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原始数据" sheetId="1" r:id="rId1"/>
    <sheet name="癌与自体癌旁差异" sheetId="2" r:id="rId2"/>
    <sheet name="K-M生存分析" sheetId="3" r:id="rId3"/>
    <sheet name="临床指标相关性分析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<sst xmlns="http://schemas.openxmlformats.org/spreadsheetml/2006/main" count="1297" uniqueCount="386">
  <si>
    <t>阵列编号(Cat No.)：</t>
  </si>
  <si>
    <t>结肠癌 COC1601</t>
  </si>
  <si>
    <t>芯片批号(Lot No.)：</t>
  </si>
  <si>
    <t>产品描述：</t>
  </si>
  <si>
    <t>人类___结肠__组织，____病理类型，包含__ 1__个*定位点</t>
  </si>
  <si>
    <t>组织芯片技术工作人员（阵列设计）：</t>
  </si>
  <si>
    <t>阵列设计日期：</t>
  </si>
  <si>
    <t>组织芯片技术工作人员（阵列制作）：</t>
  </si>
  <si>
    <t>阵列制作日期：</t>
  </si>
  <si>
    <t>生物样本库管理员  （病理蜡块取用）：</t>
  </si>
  <si>
    <t>出库日期：</t>
  </si>
  <si>
    <t>生物样本库管理员  （病理蜡块归位）</t>
  </si>
  <si>
    <t>回库日期：</t>
  </si>
  <si>
    <t>环境室温：</t>
  </si>
  <si>
    <t>阵列融合步骤：</t>
  </si>
  <si>
    <t>样本种类：</t>
  </si>
  <si>
    <t xml:space="preserve">■人类 □大鼠 □小鼠 □兔 </t>
  </si>
  <si>
    <t>固定方式：</t>
  </si>
  <si>
    <t>■福尔马林固定  □多聚甲醛固定  □75%酒精</t>
  </si>
  <si>
    <t>总例数：</t>
  </si>
  <si>
    <t>__ 83__例</t>
  </si>
  <si>
    <t>总点数：</t>
  </si>
  <si>
    <t>__166__点</t>
  </si>
  <si>
    <t>阵列排列：</t>
  </si>
  <si>
    <t>__J__行（A，B，C….Z）×__17__列（1，2，3，…..100）</t>
  </si>
  <si>
    <t>点直径：</t>
  </si>
  <si>
    <t xml:space="preserve">□0.6mm   □1.0mm  ■1.5mm  □2.0mm  </t>
  </si>
  <si>
    <t>验证：</t>
  </si>
  <si>
    <t>□否    □是 经过免疫组化________验证</t>
  </si>
  <si>
    <t>样本描述：</t>
  </si>
  <si>
    <t xml:space="preserve">      
____结肠_____组织，__________癌_________级，共____83____例，每例各取__2___个芯</t>
  </si>
  <si>
    <t>阵列图</t>
  </si>
  <si>
    <t>芯粒位置</t>
  </si>
  <si>
    <t>组织类型</t>
  </si>
  <si>
    <t>性别</t>
  </si>
  <si>
    <t>年龄</t>
  </si>
  <si>
    <t>病理分型</t>
  </si>
  <si>
    <t>分化程度</t>
  </si>
  <si>
    <r>
      <rPr>
        <b/>
        <sz val="10"/>
        <rFont val="Arial"/>
        <charset val="134"/>
      </rPr>
      <t>TNM</t>
    </r>
    <r>
      <rPr>
        <b/>
        <sz val="10"/>
        <rFont val="宋体"/>
        <charset val="134"/>
      </rPr>
      <t>分期</t>
    </r>
  </si>
  <si>
    <t>备注</t>
  </si>
  <si>
    <t>胞浆表达强度</t>
  </si>
  <si>
    <t>胞浆表达面积</t>
  </si>
  <si>
    <t>染色的阳性细胞的比例</t>
  </si>
  <si>
    <t>Score</t>
  </si>
  <si>
    <t>A1</t>
  </si>
  <si>
    <t>癌</t>
  </si>
  <si>
    <t>男</t>
  </si>
  <si>
    <t>结肠腺癌</t>
  </si>
  <si>
    <t>中</t>
  </si>
  <si>
    <t>I 期</t>
  </si>
  <si>
    <t>A2</t>
  </si>
  <si>
    <t>癌旁</t>
  </si>
  <si>
    <t>A3</t>
  </si>
  <si>
    <t>III 期</t>
  </si>
  <si>
    <t>A4</t>
  </si>
  <si>
    <t>A5</t>
  </si>
  <si>
    <t>A6</t>
  </si>
  <si>
    <t>A7</t>
  </si>
  <si>
    <t>女</t>
  </si>
  <si>
    <t>IV 期</t>
  </si>
  <si>
    <t>胞质表达面积%</t>
  </si>
  <si>
    <t>A8</t>
  </si>
  <si>
    <t>A9</t>
  </si>
  <si>
    <t>II 期</t>
  </si>
  <si>
    <t>1-15</t>
  </si>
  <si>
    <t>A10</t>
  </si>
  <si>
    <t>16-30</t>
  </si>
  <si>
    <t>A11</t>
  </si>
  <si>
    <t>31-45</t>
  </si>
  <si>
    <t>A12</t>
  </si>
  <si>
    <t>46-60</t>
  </si>
  <si>
    <t>A13</t>
  </si>
  <si>
    <t>A14</t>
  </si>
  <si>
    <t>A15</t>
  </si>
  <si>
    <t>A16</t>
  </si>
  <si>
    <t>B1</t>
  </si>
  <si>
    <t>B2</t>
  </si>
  <si>
    <t>B3</t>
  </si>
  <si>
    <t>B4</t>
  </si>
  <si>
    <t>B5</t>
  </si>
  <si>
    <t>B6</t>
  </si>
  <si>
    <t>B7</t>
  </si>
  <si>
    <t>高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</si>
  <si>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</si>
  <si>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</si>
  <si>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</si>
  <si>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</si>
  <si>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</si>
  <si>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</si>
  <si>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</si>
  <si>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</si>
  <si>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</si>
  <si>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</si>
  <si>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</si>
  <si>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</si>
  <si>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</si>
  <si>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</si>
  <si>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</si>
  <si>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</si>
  <si>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</si>
  <si>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</si>
  <si>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</si>
  <si>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</si>
  <si>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</si>
  <si>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</si>
  <si>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</si>
  <si>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</si>
  <si>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</si>
  <si>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D1</t>
  </si>
  <si>
    <t>D2</t>
  </si>
  <si>
    <t>D3</t>
  </si>
  <si>
    <t>D4</t>
  </si>
  <si>
    <t>D5</t>
  </si>
  <si>
    <t>D6</t>
  </si>
  <si>
    <t>D7</t>
  </si>
  <si>
    <t>1</t>
  </si>
  <si>
    <t>15</t>
  </si>
  <si>
    <t>D8</t>
  </si>
  <si>
    <t>0</t>
  </si>
  <si>
    <t>D9</t>
  </si>
  <si>
    <t>D10</t>
  </si>
  <si>
    <t>D11</t>
  </si>
  <si>
    <t>5</t>
  </si>
  <si>
    <t>D12</t>
  </si>
  <si>
    <t>D13</t>
  </si>
  <si>
    <t>D14</t>
  </si>
  <si>
    <t>D15</t>
  </si>
  <si>
    <t>2</t>
  </si>
  <si>
    <t>30</t>
  </si>
  <si>
    <t>D16</t>
  </si>
  <si>
    <t>E1</t>
  </si>
  <si>
    <t>E2</t>
  </si>
  <si>
    <t>E3</t>
  </si>
  <si>
    <t>E4</t>
  </si>
  <si>
    <t>E5</t>
  </si>
  <si>
    <t>E6</t>
  </si>
  <si>
    <t>E7</t>
  </si>
  <si>
    <t>3</t>
  </si>
  <si>
    <t>50</t>
  </si>
  <si>
    <t>E8</t>
  </si>
  <si>
    <t>E9</t>
  </si>
  <si>
    <t>20</t>
  </si>
  <si>
    <t>E10</t>
  </si>
  <si>
    <t>E11</t>
  </si>
  <si>
    <t>E12</t>
  </si>
  <si>
    <t>E13</t>
  </si>
  <si>
    <t>E14</t>
  </si>
  <si>
    <t>E15</t>
  </si>
  <si>
    <t>E16</t>
  </si>
  <si>
    <t>F1</t>
  </si>
  <si>
    <t>40</t>
  </si>
  <si>
    <t>F2</t>
  </si>
  <si>
    <t>F3</t>
  </si>
  <si>
    <t>F4</t>
  </si>
  <si>
    <t>45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</si>
  <si>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</si>
  <si>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</si>
  <si>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</si>
  <si>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</si>
  <si>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</si>
  <si>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</si>
  <si>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</si>
  <si>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</si>
  <si>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</si>
  <si>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</si>
  <si>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25</t>
  </si>
  <si>
    <t>F15</t>
  </si>
  <si>
    <t>低</t>
  </si>
  <si>
    <t>60</t>
  </si>
  <si>
    <t>F16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</si>
  <si>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</si>
  <si>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</si>
  <si>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</si>
  <si>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</si>
  <si>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</si>
  <si>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</si>
  <si>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</si>
  <si>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</si>
  <si>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</si>
  <si>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35</t>
  </si>
  <si>
    <t>G10</t>
  </si>
  <si>
    <t>G11</t>
  </si>
  <si>
    <t>G12</t>
  </si>
  <si>
    <t>G13</t>
  </si>
  <si>
    <t>G14</t>
  </si>
  <si>
    <t>G15</t>
  </si>
  <si>
    <t>G16</t>
  </si>
  <si>
    <t>10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</si>
  <si>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</si>
  <si>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</si>
  <si>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</si>
  <si>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</si>
  <si>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</si>
  <si>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</si>
  <si>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</si>
  <si>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</si>
  <si>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</si>
  <si>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</si>
  <si>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</si>
  <si>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</si>
  <si>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</si>
  <si>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</si>
  <si>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</si>
  <si>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</si>
  <si>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I1</t>
  </si>
  <si>
    <t xml:space="preserve">I2 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</si>
  <si>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</si>
  <si>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</si>
  <si>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</si>
  <si>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</si>
  <si>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</si>
  <si>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</si>
  <si>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</si>
  <si>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</si>
  <si>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</si>
  <si>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</si>
  <si>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I13</t>
  </si>
  <si>
    <t>I14</t>
  </si>
  <si>
    <t>I15</t>
  </si>
  <si>
    <t>I16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</si>
  <si>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</si>
  <si>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</si>
  <si>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</si>
  <si>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</si>
  <si>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</si>
  <si>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</si>
  <si>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</si>
  <si>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</si>
  <si>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</si>
  <si>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</si>
  <si>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</si>
  <si>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</si>
  <si>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</si>
  <si>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J14</t>
  </si>
  <si>
    <t>J15</t>
  </si>
  <si>
    <t>J16</t>
  </si>
  <si>
    <t>A17</t>
  </si>
  <si>
    <t>B17</t>
  </si>
  <si>
    <t>C17</t>
  </si>
  <si>
    <t>D17</t>
  </si>
  <si>
    <t>E17</t>
  </si>
  <si>
    <t>F17</t>
  </si>
  <si>
    <t>J17</t>
  </si>
  <si>
    <t>定位点</t>
  </si>
  <si>
    <t>Case Processing Summary</t>
  </si>
  <si>
    <t>Cases</t>
  </si>
  <si>
    <t>Valid</t>
  </si>
  <si>
    <t>Missing</t>
  </si>
  <si>
    <t>Total</t>
  </si>
  <si>
    <t>N</t>
  </si>
  <si>
    <t>Percent</t>
  </si>
  <si>
    <t>Tumor</t>
  </si>
  <si>
    <t>Non_tumor</t>
  </si>
  <si>
    <t>Descriptives</t>
  </si>
  <si>
    <t>Statistic</t>
  </si>
  <si>
    <t>Std. Error</t>
  </si>
  <si>
    <t>Mean</t>
  </si>
  <si>
    <t>95% Confidence Interval for Mean</t>
  </si>
  <si>
    <t>Lower Bound</t>
  </si>
  <si>
    <t>Upper Bound</t>
  </si>
  <si>
    <t>5% Trimmed Mean</t>
  </si>
  <si>
    <t>Median</t>
  </si>
  <si>
    <t>Variance</t>
  </si>
  <si>
    <t>Std. Deviation</t>
  </si>
  <si>
    <t>Minimum</t>
  </si>
  <si>
    <t>Maximum</t>
  </si>
  <si>
    <t>Range</t>
  </si>
  <si>
    <t>Interquartile Range</t>
  </si>
  <si>
    <t>Skewness</t>
  </si>
  <si>
    <t>Kurtosis</t>
  </si>
  <si>
    <t>Tests of Normality</t>
  </si>
  <si>
    <r>
      <t>Kolmogorov-Smirnov</t>
    </r>
    <r>
      <rPr>
        <vertAlign val="superscript"/>
        <sz val="10"/>
        <color indexed="8"/>
        <rFont val="Times New Roman"/>
        <charset val="0"/>
      </rPr>
      <t>a</t>
    </r>
  </si>
  <si>
    <t>Shapiro-Wilk</t>
  </si>
  <si>
    <t>df</t>
  </si>
  <si>
    <t>Sig.</t>
  </si>
  <si>
    <t>a. Lilliefors Significance Correction</t>
  </si>
  <si>
    <t>Descriptive Statistics</t>
  </si>
  <si>
    <t>Wilcoxon Signed Ranks Test</t>
  </si>
  <si>
    <t>Ranks</t>
  </si>
  <si>
    <t>Mean Rank</t>
  </si>
  <si>
    <t>Sum of Ranks</t>
  </si>
  <si>
    <t>Non_tumor - Tumor</t>
  </si>
  <si>
    <t>Negative Ranks</t>
  </si>
  <si>
    <r>
      <t>36</t>
    </r>
    <r>
      <rPr>
        <vertAlign val="superscript"/>
        <sz val="10"/>
        <color indexed="8"/>
        <rFont val="Times New Roman"/>
        <charset val="0"/>
      </rPr>
      <t>a</t>
    </r>
  </si>
  <si>
    <t>Positive Ranks</t>
  </si>
  <si>
    <r>
      <t>12</t>
    </r>
    <r>
      <rPr>
        <vertAlign val="superscript"/>
        <sz val="10"/>
        <color indexed="8"/>
        <rFont val="Times New Roman"/>
        <charset val="0"/>
      </rPr>
      <t>b</t>
    </r>
  </si>
  <si>
    <t>Ties</t>
  </si>
  <si>
    <r>
      <t>12</t>
    </r>
    <r>
      <rPr>
        <vertAlign val="superscript"/>
        <sz val="10"/>
        <color indexed="8"/>
        <rFont val="Times New Roman"/>
        <charset val="0"/>
      </rPr>
      <t>c</t>
    </r>
  </si>
  <si>
    <t>a. Non_tumor &lt; Tumor</t>
  </si>
  <si>
    <t>b. Non_tumor &gt; Tumor</t>
  </si>
  <si>
    <t>c. Non_tumor = Tumor</t>
  </si>
  <si>
    <r>
      <t>Test Statistics</t>
    </r>
    <r>
      <rPr>
        <b/>
        <vertAlign val="superscript"/>
        <sz val="10"/>
        <color indexed="8"/>
        <rFont val="Times New Roman"/>
        <charset val="0"/>
      </rPr>
      <t>a</t>
    </r>
  </si>
  <si>
    <t>Z</t>
  </si>
  <si>
    <r>
      <t>-2.359</t>
    </r>
    <r>
      <rPr>
        <vertAlign val="superscript"/>
        <sz val="10"/>
        <color indexed="8"/>
        <rFont val="Times New Roman"/>
        <charset val="0"/>
      </rPr>
      <t>b</t>
    </r>
  </si>
  <si>
    <t>Asymp. Sig. (2-tailed)</t>
  </si>
  <si>
    <t>a. Wilcoxon Signed Ranks Test</t>
  </si>
  <si>
    <t>b. Based on positive ranks.</t>
  </si>
  <si>
    <t>OS：</t>
  </si>
  <si>
    <t>通过中位数获得截断值为1</t>
  </si>
  <si>
    <t>Sex * CD62P_Expression</t>
  </si>
  <si>
    <t>Crosstab</t>
  </si>
  <si>
    <r>
      <t>Correlations of CD62P expression with clinicopathological factors in</t>
    </r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>COC1601.</t>
    </r>
  </si>
  <si>
    <t>Count</t>
  </si>
  <si>
    <t>Clinical parameters</t>
  </si>
  <si>
    <t>Case</t>
  </si>
  <si>
    <r>
      <rPr>
        <sz val="10.5"/>
        <color rgb="FF000000"/>
        <rFont val="Calibri"/>
        <charset val="134"/>
      </rPr>
      <t>GMPR</t>
    </r>
    <r>
      <rPr>
        <sz val="12"/>
        <color rgb="FF000000"/>
        <rFont val="Times New Roman"/>
        <charset val="134"/>
      </rPr>
      <t xml:space="preserve"> expression</t>
    </r>
  </si>
  <si>
    <r>
      <rPr>
        <sz val="12"/>
        <color rgb="FF000000"/>
        <rFont val="Times New Roman"/>
        <charset val="134"/>
      </rPr>
      <t>χ</t>
    </r>
    <r>
      <rPr>
        <vertAlign val="superscript"/>
        <sz val="12"/>
        <color rgb="FF000000"/>
        <rFont val="Times New Roman"/>
        <charset val="134"/>
      </rPr>
      <t>2</t>
    </r>
  </si>
  <si>
    <t>P value</t>
  </si>
  <si>
    <t>CD62P_Expression</t>
  </si>
  <si>
    <t>Low</t>
  </si>
  <si>
    <t>High</t>
  </si>
  <si>
    <t>Low expression</t>
  </si>
  <si>
    <t>High Expression</t>
  </si>
  <si>
    <t>Sex</t>
  </si>
  <si>
    <r>
      <rPr>
        <sz val="9"/>
        <color indexed="8"/>
        <rFont val="宋体"/>
        <charset val="0"/>
      </rPr>
      <t>女</t>
    </r>
  </si>
  <si>
    <r>
      <rPr>
        <sz val="9"/>
        <color indexed="8"/>
        <rFont val="宋体"/>
        <charset val="0"/>
      </rPr>
      <t>男</t>
    </r>
  </si>
  <si>
    <t>Age</t>
  </si>
  <si>
    <t>≤50</t>
  </si>
  <si>
    <t>&gt;50</t>
  </si>
  <si>
    <r>
      <t>高分化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宋体"/>
        <charset val="134"/>
      </rPr>
      <t>中分化</t>
    </r>
  </si>
  <si>
    <t>Chi-Square Tests</t>
  </si>
  <si>
    <t>低分化</t>
  </si>
  <si>
    <t>Value</t>
  </si>
  <si>
    <t>Asymp. Sig. (2-sided)</t>
  </si>
  <si>
    <t>Exact Sig. (2-sided)</t>
  </si>
  <si>
    <t>Exact Sig. (1-sided)</t>
  </si>
  <si>
    <t>Tumor_size</t>
  </si>
  <si>
    <t>≤5cm</t>
  </si>
  <si>
    <t>Pearson Chi-Square</t>
  </si>
  <si>
    <r>
      <t>.071</t>
    </r>
    <r>
      <rPr>
        <vertAlign val="superscript"/>
        <sz val="9"/>
        <color indexed="8"/>
        <rFont val="Times New Roman"/>
        <charset val="0"/>
      </rPr>
      <t>a</t>
    </r>
  </si>
  <si>
    <t>&gt;5cm</t>
  </si>
  <si>
    <r>
      <t>Continuity Correction</t>
    </r>
    <r>
      <rPr>
        <vertAlign val="superscript"/>
        <sz val="9"/>
        <color indexed="8"/>
        <rFont val="Times New Roman"/>
        <charset val="0"/>
      </rPr>
      <t>b</t>
    </r>
  </si>
  <si>
    <t>Pathologic_T</t>
  </si>
  <si>
    <t>T1/T2</t>
  </si>
  <si>
    <t>Likelihood Ratio</t>
  </si>
  <si>
    <t>T3/T4</t>
  </si>
  <si>
    <t>Fisher's Exact Test</t>
  </si>
  <si>
    <t>Pathologic_N</t>
  </si>
  <si>
    <t>N0</t>
  </si>
  <si>
    <t>Linear-by-Linear Association</t>
  </si>
  <si>
    <t>N1</t>
  </si>
  <si>
    <t>N of Valid Cases</t>
  </si>
  <si>
    <t>Pathologic_M</t>
  </si>
  <si>
    <t>M0</t>
  </si>
  <si>
    <t>a. 2 cells (50.0%) have expected count less than 5. The minimum expected count is 2.30.</t>
  </si>
  <si>
    <t>M1</t>
  </si>
  <si>
    <t>b. Computed only for a 2x2 table</t>
  </si>
  <si>
    <t>是否复发</t>
  </si>
  <si>
    <t>无复发</t>
  </si>
  <si>
    <t>复发</t>
  </si>
  <si>
    <t>TNM stage</t>
  </si>
  <si>
    <t>I-II</t>
  </si>
  <si>
    <t>Age * CD62P_Expression</t>
  </si>
  <si>
    <t>III-IV</t>
  </si>
  <si>
    <r>
      <rPr>
        <sz val="9"/>
        <color indexed="8"/>
        <rFont val="宋体"/>
        <charset val="0"/>
      </rPr>
      <t>＞</t>
    </r>
    <r>
      <rPr>
        <sz val="9"/>
        <color indexed="8"/>
        <rFont val="Times New Roman"/>
        <charset val="0"/>
      </rPr>
      <t>50</t>
    </r>
  </si>
  <si>
    <r>
      <t>.166</t>
    </r>
    <r>
      <rPr>
        <vertAlign val="superscript"/>
        <sz val="9"/>
        <color indexed="8"/>
        <rFont val="Times New Roman"/>
        <charset val="0"/>
      </rPr>
      <t>a</t>
    </r>
  </si>
  <si>
    <t>a. 2 cells (50.0%) have expected count less than 5. The minimum expected count is 1.40.</t>
  </si>
  <si>
    <t>differentiation_grade * CD62P_Expression</t>
  </si>
  <si>
    <t>differentiation_grade</t>
  </si>
  <si>
    <r>
      <rPr>
        <sz val="9"/>
        <color indexed="8"/>
        <rFont val="宋体"/>
        <charset val="0"/>
      </rPr>
      <t>高中分化</t>
    </r>
  </si>
  <si>
    <r>
      <rPr>
        <sz val="9"/>
        <color indexed="8"/>
        <rFont val="宋体"/>
        <charset val="0"/>
      </rPr>
      <t>低分化</t>
    </r>
  </si>
  <si>
    <r>
      <t>.162</t>
    </r>
    <r>
      <rPr>
        <vertAlign val="superscript"/>
        <sz val="9"/>
        <color indexed="8"/>
        <rFont val="Times New Roman"/>
        <charset val="0"/>
      </rPr>
      <t>a</t>
    </r>
  </si>
  <si>
    <t>a. 1 cells (25.0%) have expected count less than 5. The minimum expected count is .70.</t>
  </si>
  <si>
    <t>Tumor_size * CD62P_Expression</t>
  </si>
  <si>
    <r>
      <rPr>
        <sz val="9"/>
        <color indexed="8"/>
        <rFont val="宋体"/>
        <charset val="0"/>
      </rPr>
      <t>＜</t>
    </r>
    <r>
      <rPr>
        <sz val="9"/>
        <color indexed="8"/>
        <rFont val="Times New Roman"/>
        <charset val="0"/>
      </rPr>
      <t>5cm</t>
    </r>
  </si>
  <si>
    <t>≥5cm</t>
  </si>
  <si>
    <t>Pathologic_T * CD62P_Expression</t>
  </si>
  <si>
    <t>I+II</t>
  </si>
  <si>
    <t>III+IV</t>
  </si>
  <si>
    <r>
      <t>.046</t>
    </r>
    <r>
      <rPr>
        <vertAlign val="superscript"/>
        <sz val="9"/>
        <color indexed="8"/>
        <rFont val="Times New Roman"/>
        <charset val="0"/>
      </rPr>
      <t>a</t>
    </r>
  </si>
  <si>
    <t>a. 2 cells (50.0%) have expected count less than 5. The minimum expected count is 1.20.</t>
  </si>
  <si>
    <t>Pathologic_N * CD62P_Expression</t>
  </si>
  <si>
    <r>
      <t>3.860</t>
    </r>
    <r>
      <rPr>
        <vertAlign val="superscript"/>
        <sz val="9"/>
        <color indexed="8"/>
        <rFont val="Times New Roman"/>
        <charset val="0"/>
      </rPr>
      <t>a</t>
    </r>
  </si>
  <si>
    <t>a. 2 cells (50.0%) have expected count less than 5. The minimum expected count is 2.20.</t>
  </si>
  <si>
    <t>Pathologic_M * CD62P_Expression</t>
  </si>
  <si>
    <r>
      <t>5.833</t>
    </r>
    <r>
      <rPr>
        <vertAlign val="superscript"/>
        <sz val="9"/>
        <color indexed="8"/>
        <rFont val="Times New Roman"/>
        <charset val="0"/>
      </rPr>
      <t>a</t>
    </r>
  </si>
  <si>
    <t>a. 2 cells (50.0%) have expected count less than 5. The minimum expected count is 2.80.</t>
  </si>
  <si>
    <t>AJCC_Stage * CD62P_Expression</t>
  </si>
  <si>
    <t>AJCC_Stage</t>
  </si>
  <si>
    <r>
      <t>11.515</t>
    </r>
    <r>
      <rPr>
        <vertAlign val="superscript"/>
        <sz val="9"/>
        <color indexed="8"/>
        <rFont val="Times New Roman"/>
        <charset val="0"/>
      </rPr>
      <t>a</t>
    </r>
  </si>
  <si>
    <t>Recurrence * CD62P_Expression</t>
  </si>
  <si>
    <t>Recurrence</t>
  </si>
  <si>
    <t>NO</t>
  </si>
  <si>
    <t>YES</t>
  </si>
  <si>
    <r>
      <t>1.264</t>
    </r>
    <r>
      <rPr>
        <vertAlign val="superscript"/>
        <sz val="9"/>
        <color indexed="8"/>
        <rFont val="Times New Roman"/>
        <charset val="0"/>
      </rPr>
      <t>a</t>
    </r>
  </si>
  <si>
    <t>a. 2 cells (50.0%) have expected count less than 5. The minimum expected count is 2.70.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</si>
</sst>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###0"/>
    <numFmt numFmtId="178" formatCode="####.000"/>
    <numFmt numFmtId="179" formatCode="###0.000"/>
    <numFmt numFmtId="180" formatCode="###0.0%"/>
    <numFmt numFmtId="181" formatCode="###0.00"/>
    <numFmt numFmtId="182" formatCode="####.00"/>
    <numFmt numFmtId="183" formatCode="0_ "/>
    <numFmt numFmtId="184" formatCode="[$-F800]dddd\,\ mmmm\ dd\,\ yyyy"/>
  </numFmts>
  <fonts count="46">
    <font>
      <sz val="11"/>
      <color theme="1"/>
      <name val="宋体"/>
      <charset val="134"/>
      <scheme val="minor"/>
    </font>
    <font>
      <sz val="10"/>
      <name val="Times New Roman"/>
      <charset val="0"/>
    </font>
    <font>
      <b/>
      <sz val="13"/>
      <color indexed="8"/>
      <name val="Times New Roman"/>
      <charset val="0"/>
    </font>
    <font>
      <b/>
      <sz val="9"/>
      <color indexed="8"/>
      <name val="Times New Roman"/>
      <charset val="0"/>
    </font>
    <font>
      <sz val="10.5"/>
      <color theme="1"/>
      <name val="Calibri"/>
      <charset val="134"/>
    </font>
    <font>
      <sz val="9"/>
      <color indexed="8"/>
      <name val="Times New Roman"/>
      <charset val="0"/>
    </font>
    <font>
      <sz val="12"/>
      <color rgb="FF000000"/>
      <name val="Times New Roman"/>
      <charset val="134"/>
    </font>
    <font>
      <sz val="10.5"/>
      <color rgb="FF000000"/>
      <name val="Calibri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indexed="8"/>
      <name val="Times New Roman"/>
      <charset val="0"/>
    </font>
    <font>
      <sz val="10"/>
      <color indexed="8"/>
      <name val="Times New Roman"/>
      <charset val="0"/>
    </font>
    <font>
      <sz val="11"/>
      <color rgb="FFFF0000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0"/>
      <name val="Arial"/>
      <charset val="134"/>
    </font>
    <font>
      <b/>
      <sz val="1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9"/>
      <color indexed="8"/>
      <name val="宋体"/>
      <charset val="0"/>
    </font>
    <font>
      <vertAlign val="superscript"/>
      <sz val="10"/>
      <color indexed="8"/>
      <name val="Times New Roman"/>
      <charset val="0"/>
    </font>
    <font>
      <vertAlign val="superscript"/>
      <sz val="9"/>
      <color indexed="8"/>
      <name val="Times New Roman"/>
      <charset val="0"/>
    </font>
    <font>
      <b/>
      <vertAlign val="superscript"/>
      <sz val="10"/>
      <color indexed="8"/>
      <name val="Times New Roman"/>
      <charset val="0"/>
    </font>
    <font>
      <sz val="10.5"/>
      <color theme="1"/>
      <name val="宋体"/>
      <charset val="134"/>
    </font>
    <font>
      <vertAlign val="superscript"/>
      <sz val="12"/>
      <color rgb="FF000000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double">
        <color indexed="8"/>
      </top>
      <bottom/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indexed="8"/>
      </bottom>
      <diagonal/>
    </border>
    <border>
      <left/>
      <right/>
      <top style="thin">
        <color indexed="8"/>
      </top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 style="thick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5" borderId="27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8" applyNumberFormat="0" applyFill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27" fillId="0" borderId="2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30" applyNumberFormat="0" applyAlignment="0" applyProtection="0">
      <alignment vertical="center"/>
    </xf>
    <xf numFmtId="0" fontId="29" fillId="7" borderId="31" applyNumberFormat="0" applyAlignment="0" applyProtection="0">
      <alignment vertical="center"/>
    </xf>
    <xf numFmtId="0" fontId="30" fillId="7" borderId="30" applyNumberFormat="0" applyAlignment="0" applyProtection="0">
      <alignment vertical="center"/>
    </xf>
    <xf numFmtId="0" fontId="31" fillId="8" borderId="32" applyNumberFormat="0" applyAlignment="0" applyProtection="0">
      <alignment vertical="center"/>
    </xf>
    <xf numFmtId="0" fontId="32" fillId="0" borderId="33" applyNumberFormat="0" applyFill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39" fillId="0" borderId="0"/>
    <xf numFmtId="0" fontId="14" fillId="0" borderId="0"/>
    <xf numFmtId="0" fontId="14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</cellStyleXfs>
  <cellXfs count="136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top"/>
    </xf>
    <xf numFmtId="176" fontId="6" fillId="0" borderId="0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top" wrapText="1"/>
    </xf>
    <xf numFmtId="177" fontId="5" fillId="0" borderId="7" xfId="0" applyNumberFormat="1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left" vertical="top" wrapText="1"/>
    </xf>
    <xf numFmtId="177" fontId="5" fillId="0" borderId="8" xfId="0" applyNumberFormat="1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5" fillId="0" borderId="9" xfId="0" applyFont="1" applyFill="1" applyBorder="1" applyAlignment="1">
      <alignment horizontal="left" wrapText="1"/>
    </xf>
    <xf numFmtId="0" fontId="5" fillId="0" borderId="9" xfId="0" applyFont="1" applyFill="1" applyBorder="1" applyAlignment="1">
      <alignment horizontal="center" wrapText="1"/>
    </xf>
    <xf numFmtId="176" fontId="6" fillId="0" borderId="0" xfId="0" applyNumberFormat="1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right" vertical="top"/>
    </xf>
    <xf numFmtId="178" fontId="5" fillId="0" borderId="7" xfId="0" applyNumberFormat="1" applyFont="1" applyFill="1" applyBorder="1" applyAlignment="1">
      <alignment horizontal="right" vertical="top"/>
    </xf>
    <xf numFmtId="179" fontId="5" fillId="0" borderId="0" xfId="0" applyNumberFormat="1" applyFont="1" applyFill="1" applyBorder="1" applyAlignment="1">
      <alignment horizontal="right" vertical="top"/>
    </xf>
    <xf numFmtId="178" fontId="5" fillId="0" borderId="0" xfId="0" applyNumberFormat="1" applyFont="1" applyFill="1" applyBorder="1" applyAlignment="1">
      <alignment horizontal="right" vertical="top"/>
    </xf>
    <xf numFmtId="0" fontId="6" fillId="2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wrapText="1"/>
    </xf>
    <xf numFmtId="0" fontId="11" fillId="0" borderId="3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left" wrapText="1"/>
    </xf>
    <xf numFmtId="0" fontId="11" fillId="0" borderId="10" xfId="0" applyFont="1" applyFill="1" applyBorder="1" applyAlignment="1">
      <alignment horizontal="center" wrapText="1"/>
    </xf>
    <xf numFmtId="0" fontId="11" fillId="0" borderId="5" xfId="0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 wrapText="1"/>
    </xf>
    <xf numFmtId="0" fontId="11" fillId="0" borderId="7" xfId="0" applyFont="1" applyFill="1" applyBorder="1" applyAlignment="1">
      <alignment horizontal="left" vertical="top" wrapText="1"/>
    </xf>
    <xf numFmtId="177" fontId="11" fillId="0" borderId="7" xfId="0" applyNumberFormat="1" applyFont="1" applyFill="1" applyBorder="1" applyAlignment="1">
      <alignment horizontal="right" vertical="top"/>
    </xf>
    <xf numFmtId="180" fontId="11" fillId="0" borderId="7" xfId="0" applyNumberFormat="1" applyFont="1" applyFill="1" applyBorder="1" applyAlignment="1">
      <alignment horizontal="right" vertical="top"/>
    </xf>
    <xf numFmtId="0" fontId="11" fillId="0" borderId="8" xfId="0" applyFont="1" applyFill="1" applyBorder="1" applyAlignment="1">
      <alignment horizontal="left" vertical="top" wrapText="1"/>
    </xf>
    <xf numFmtId="177" fontId="11" fillId="0" borderId="8" xfId="0" applyNumberFormat="1" applyFont="1" applyFill="1" applyBorder="1" applyAlignment="1">
      <alignment horizontal="right" vertical="top"/>
    </xf>
    <xf numFmtId="180" fontId="11" fillId="0" borderId="8" xfId="0" applyNumberFormat="1" applyFont="1" applyFill="1" applyBorder="1" applyAlignment="1">
      <alignment horizontal="right" vertical="top"/>
    </xf>
    <xf numFmtId="0" fontId="11" fillId="0" borderId="9" xfId="0" applyFont="1" applyFill="1" applyBorder="1" applyAlignment="1">
      <alignment horizontal="left" wrapText="1"/>
    </xf>
    <xf numFmtId="0" fontId="11" fillId="0" borderId="9" xfId="0" applyFont="1" applyFill="1" applyBorder="1" applyAlignment="1">
      <alignment horizontal="center" wrapText="1"/>
    </xf>
    <xf numFmtId="181" fontId="11" fillId="0" borderId="7" xfId="0" applyNumberFormat="1" applyFont="1" applyFill="1" applyBorder="1" applyAlignment="1">
      <alignment horizontal="right" vertical="top"/>
    </xf>
    <xf numFmtId="178" fontId="11" fillId="0" borderId="7" xfId="0" applyNumberFormat="1" applyFont="1" applyFill="1" applyBorder="1" applyAlignment="1">
      <alignment horizontal="right" vertical="top"/>
    </xf>
    <xf numFmtId="0" fontId="11" fillId="0" borderId="0" xfId="0" applyFont="1" applyFill="1" applyBorder="1" applyAlignment="1">
      <alignment horizontal="left" vertical="top" wrapText="1"/>
    </xf>
    <xf numFmtId="181" fontId="11" fillId="0" borderId="0" xfId="0" applyNumberFormat="1" applyFont="1" applyFill="1" applyBorder="1" applyAlignment="1">
      <alignment horizontal="right" vertical="top"/>
    </xf>
    <xf numFmtId="179" fontId="11" fillId="0" borderId="0" xfId="0" applyNumberFormat="1" applyFont="1" applyFill="1" applyBorder="1" applyAlignment="1">
      <alignment horizontal="right" vertical="top"/>
    </xf>
    <xf numFmtId="177" fontId="11" fillId="0" borderId="0" xfId="0" applyNumberFormat="1" applyFont="1" applyFill="1" applyBorder="1" applyAlignment="1">
      <alignment horizontal="right" vertical="top"/>
    </xf>
    <xf numFmtId="178" fontId="11" fillId="0" borderId="0" xfId="0" applyNumberFormat="1" applyFont="1" applyFill="1" applyBorder="1" applyAlignment="1">
      <alignment horizontal="right" vertical="top"/>
    </xf>
    <xf numFmtId="182" fontId="11" fillId="0" borderId="0" xfId="0" applyNumberFormat="1" applyFont="1" applyFill="1" applyBorder="1" applyAlignment="1">
      <alignment horizontal="right" vertical="top"/>
    </xf>
    <xf numFmtId="179" fontId="11" fillId="0" borderId="8" xfId="0" applyNumberFormat="1" applyFont="1" applyFill="1" applyBorder="1" applyAlignment="1">
      <alignment horizontal="right" vertical="top"/>
    </xf>
    <xf numFmtId="178" fontId="11" fillId="0" borderId="8" xfId="0" applyNumberFormat="1" applyFont="1" applyFill="1" applyBorder="1" applyAlignment="1">
      <alignment horizontal="right" vertical="top"/>
    </xf>
    <xf numFmtId="0" fontId="10" fillId="0" borderId="0" xfId="0" applyFont="1" applyFill="1" applyBorder="1" applyAlignment="1"/>
    <xf numFmtId="179" fontId="11" fillId="0" borderId="7" xfId="0" applyNumberFormat="1" applyFont="1" applyFill="1" applyBorder="1" applyAlignment="1">
      <alignment horizontal="right" vertical="top"/>
    </xf>
    <xf numFmtId="181" fontId="11" fillId="0" borderId="8" xfId="0" applyNumberFormat="1" applyFont="1" applyFill="1" applyBorder="1" applyAlignment="1">
      <alignment horizontal="right" vertical="top"/>
    </xf>
    <xf numFmtId="0" fontId="11" fillId="0" borderId="7" xfId="0" applyFont="1" applyFill="1" applyBorder="1" applyAlignment="1">
      <alignment horizontal="right" vertical="top"/>
    </xf>
    <xf numFmtId="0" fontId="11" fillId="0" borderId="0" xfId="0" applyFont="1" applyFill="1" applyBorder="1" applyAlignment="1">
      <alignment horizontal="right" vertical="top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 applyAlignment="1">
      <alignment vertical="center"/>
    </xf>
    <xf numFmtId="183" fontId="0" fillId="0" borderId="0" xfId="0" applyNumberFormat="1" applyAlignment="1">
      <alignment horizontal="left" vertical="center"/>
    </xf>
    <xf numFmtId="183" fontId="0" fillId="0" borderId="0" xfId="0" applyNumberFormat="1" applyAlignment="1">
      <alignment vertical="center"/>
    </xf>
    <xf numFmtId="0" fontId="13" fillId="0" borderId="11" xfId="51" applyFont="1" applyBorder="1" applyAlignment="1">
      <alignment horizontal="right" vertical="center" wrapText="1"/>
    </xf>
    <xf numFmtId="0" fontId="13" fillId="0" borderId="12" xfId="51" applyFont="1" applyBorder="1" applyAlignment="1">
      <alignment horizontal="right" vertical="center" wrapText="1"/>
    </xf>
    <xf numFmtId="0" fontId="13" fillId="0" borderId="12" xfId="51" applyFont="1" applyBorder="1" applyAlignment="1">
      <alignment vertical="center"/>
    </xf>
    <xf numFmtId="0" fontId="13" fillId="0" borderId="12" xfId="51" applyFont="1" applyBorder="1" applyAlignment="1">
      <alignment vertical="center" wrapText="1"/>
    </xf>
    <xf numFmtId="0" fontId="13" fillId="0" borderId="13" xfId="51" applyFont="1" applyBorder="1" applyAlignment="1">
      <alignment wrapText="1"/>
    </xf>
    <xf numFmtId="0" fontId="13" fillId="0" borderId="10" xfId="51" applyFont="1" applyBorder="1" applyAlignment="1">
      <alignment wrapText="1"/>
    </xf>
    <xf numFmtId="0" fontId="13" fillId="3" borderId="11" xfId="51" applyFont="1" applyFill="1" applyBorder="1" applyAlignment="1">
      <alignment horizontal="left" vertical="center" wrapText="1"/>
    </xf>
    <xf numFmtId="0" fontId="13" fillId="3" borderId="12" xfId="51" applyFont="1" applyFill="1" applyBorder="1" applyAlignment="1">
      <alignment horizontal="left" vertical="center" wrapText="1"/>
    </xf>
    <xf numFmtId="0" fontId="14" fillId="0" borderId="12" xfId="51" applyBorder="1" applyAlignment="1">
      <alignment horizontal="left" vertical="center"/>
    </xf>
    <xf numFmtId="184" fontId="13" fillId="3" borderId="12" xfId="51" applyNumberFormat="1" applyFont="1" applyFill="1" applyBorder="1" applyAlignment="1">
      <alignment horizontal="left" vertical="center"/>
    </xf>
    <xf numFmtId="0" fontId="13" fillId="0" borderId="11" xfId="51" applyFont="1" applyFill="1" applyBorder="1" applyAlignment="1">
      <alignment vertical="center" wrapText="1"/>
    </xf>
    <xf numFmtId="0" fontId="13" fillId="0" borderId="12" xfId="51" applyFont="1" applyFill="1" applyBorder="1" applyAlignment="1">
      <alignment vertical="center" wrapText="1"/>
    </xf>
    <xf numFmtId="0" fontId="13" fillId="0" borderId="12" xfId="51" applyFont="1" applyBorder="1" applyAlignment="1">
      <alignment wrapText="1"/>
    </xf>
    <xf numFmtId="0" fontId="13" fillId="0" borderId="14" xfId="51" applyFont="1" applyFill="1" applyBorder="1" applyAlignment="1">
      <alignment vertical="center" wrapText="1"/>
    </xf>
    <xf numFmtId="0" fontId="13" fillId="0" borderId="15" xfId="51" applyFont="1" applyFill="1" applyBorder="1" applyAlignment="1">
      <alignment vertical="center" wrapText="1"/>
    </xf>
    <xf numFmtId="0" fontId="13" fillId="0" borderId="15" xfId="51" applyFont="1" applyBorder="1" applyAlignment="1">
      <alignment horizontal="left" wrapText="1"/>
    </xf>
    <xf numFmtId="0" fontId="14" fillId="4" borderId="16" xfId="51" applyFill="1" applyBorder="1" applyAlignment="1">
      <alignment horizontal="center"/>
    </xf>
    <xf numFmtId="0" fontId="14" fillId="4" borderId="17" xfId="51" applyFill="1" applyBorder="1" applyAlignment="1">
      <alignment horizontal="center"/>
    </xf>
    <xf numFmtId="0" fontId="13" fillId="4" borderId="17" xfId="51" applyFont="1" applyFill="1" applyBorder="1" applyAlignment="1">
      <alignment horizontal="center"/>
    </xf>
    <xf numFmtId="0" fontId="14" fillId="0" borderId="18" xfId="51" applyBorder="1" applyAlignment="1">
      <alignment horizontal="center"/>
    </xf>
    <xf numFmtId="0" fontId="14" fillId="0" borderId="19" xfId="51" applyBorder="1" applyAlignment="1">
      <alignment horizontal="center"/>
    </xf>
    <xf numFmtId="0" fontId="15" fillId="4" borderId="20" xfId="51" applyFont="1" applyFill="1" applyBorder="1" applyAlignment="1">
      <alignment horizontal="center" vertical="top"/>
    </xf>
    <xf numFmtId="0" fontId="16" fillId="4" borderId="21" xfId="51" applyFont="1" applyFill="1" applyBorder="1" applyAlignment="1">
      <alignment horizontal="center" vertical="top"/>
    </xf>
    <xf numFmtId="0" fontId="16" fillId="4" borderId="20" xfId="51" applyFont="1" applyFill="1" applyBorder="1" applyAlignment="1">
      <alignment horizontal="center" vertical="top"/>
    </xf>
    <xf numFmtId="0" fontId="16" fillId="4" borderId="22" xfId="51" applyFont="1" applyFill="1" applyBorder="1" applyAlignment="1">
      <alignment horizontal="center" vertical="top"/>
    </xf>
    <xf numFmtId="0" fontId="16" fillId="4" borderId="23" xfId="51" applyFont="1" applyFill="1" applyBorder="1" applyAlignment="1">
      <alignment horizontal="center" vertical="top"/>
    </xf>
    <xf numFmtId="49" fontId="0" fillId="0" borderId="24" xfId="0" applyNumberFormat="1" applyBorder="1" applyAlignment="1">
      <alignment vertical="center"/>
    </xf>
    <xf numFmtId="183" fontId="17" fillId="0" borderId="24" xfId="0" applyNumberFormat="1" applyFont="1" applyFill="1" applyBorder="1" applyAlignment="1">
      <alignment horizontal="left" vertical="center"/>
    </xf>
    <xf numFmtId="183" fontId="0" fillId="0" borderId="24" xfId="0" applyNumberFormat="1" applyBorder="1" applyAlignment="1">
      <alignment vertical="center"/>
    </xf>
    <xf numFmtId="0" fontId="14" fillId="0" borderId="24" xfId="52" applyFont="1" applyFill="1" applyBorder="1" applyAlignment="1">
      <alignment horizontal="center" vertical="center"/>
    </xf>
    <xf numFmtId="0" fontId="13" fillId="0" borderId="24" xfId="53" applyFont="1" applyFill="1" applyBorder="1" applyAlignment="1"/>
    <xf numFmtId="0" fontId="18" fillId="0" borderId="21" xfId="0" applyFont="1" applyFill="1" applyBorder="1" applyAlignment="1">
      <alignment horizontal="center" vertical="center"/>
    </xf>
    <xf numFmtId="0" fontId="0" fillId="0" borderId="21" xfId="5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9" fillId="0" borderId="24" xfId="54" applyFill="1" applyBorder="1" applyAlignment="1">
      <alignment horizontal="center" vertical="center"/>
    </xf>
    <xf numFmtId="0" fontId="19" fillId="0" borderId="16" xfId="54" applyFill="1" applyBorder="1" applyAlignment="1">
      <alignment horizontal="center" vertical="center"/>
    </xf>
    <xf numFmtId="183" fontId="0" fillId="0" borderId="24" xfId="0" applyNumberFormat="1" applyBorder="1" applyAlignment="1">
      <alignment horizontal="left" vertical="center"/>
    </xf>
    <xf numFmtId="0" fontId="18" fillId="0" borderId="25" xfId="0" applyFont="1" applyFill="1" applyBorder="1" applyAlignment="1">
      <alignment horizontal="center" vertical="center"/>
    </xf>
    <xf numFmtId="0" fontId="0" fillId="0" borderId="25" xfId="5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184" fontId="17" fillId="2" borderId="24" xfId="0" applyNumberFormat="1" applyFont="1" applyFill="1" applyBorder="1" applyAlignment="1">
      <alignment vertical="center"/>
    </xf>
    <xf numFmtId="49" fontId="17" fillId="2" borderId="24" xfId="0" applyNumberFormat="1" applyFont="1" applyFill="1" applyBorder="1" applyAlignment="1">
      <alignment vertical="center"/>
    </xf>
    <xf numFmtId="184" fontId="17" fillId="2" borderId="21" xfId="0" applyNumberFormat="1" applyFont="1" applyFill="1" applyBorder="1" applyAlignment="1">
      <alignment horizontal="center" vertical="center"/>
    </xf>
    <xf numFmtId="183" fontId="17" fillId="2" borderId="24" xfId="0" applyNumberFormat="1" applyFont="1" applyFill="1" applyBorder="1" applyAlignment="1">
      <alignment vertical="center"/>
    </xf>
    <xf numFmtId="0" fontId="14" fillId="2" borderId="24" xfId="52" applyFont="1" applyFill="1" applyBorder="1" applyAlignment="1">
      <alignment horizontal="center" vertical="center"/>
    </xf>
    <xf numFmtId="184" fontId="17" fillId="2" borderId="20" xfId="0" applyNumberFormat="1" applyFont="1" applyFill="1" applyBorder="1" applyAlignment="1">
      <alignment horizontal="center" vertical="center"/>
    </xf>
    <xf numFmtId="184" fontId="17" fillId="2" borderId="25" xfId="0" applyNumberFormat="1" applyFont="1" applyFill="1" applyBorder="1" applyAlignment="1">
      <alignment horizontal="center" vertical="center"/>
    </xf>
    <xf numFmtId="49" fontId="12" fillId="0" borderId="24" xfId="0" applyNumberFormat="1" applyFont="1" applyBorder="1" applyAlignment="1">
      <alignment vertical="center"/>
    </xf>
    <xf numFmtId="49" fontId="0" fillId="0" borderId="24" xfId="0" applyNumberFormat="1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5" xfId="50"/>
    <cellStyle name="常规 3 2" xfId="51"/>
    <cellStyle name="常规_HCC 随访 资料 20111013" xfId="52"/>
    <cellStyle name="常规 2 3" xfId="53"/>
    <cellStyle name="常规 8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tiff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tif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200025</xdr:colOff>
      <xdr:row>17</xdr:row>
      <xdr:rowOff>66676</xdr:rowOff>
    </xdr:from>
    <xdr:to>
      <xdr:col>9</xdr:col>
      <xdr:colOff>88265</xdr:colOff>
      <xdr:row>17</xdr:row>
      <xdr:rowOff>2219326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2990850"/>
          <a:ext cx="5403215" cy="2152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46</xdr:row>
      <xdr:rowOff>0</xdr:rowOff>
    </xdr:from>
    <xdr:to>
      <xdr:col>4</xdr:col>
      <xdr:colOff>628015</xdr:colOff>
      <xdr:row>47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8636000"/>
          <a:ext cx="5953125" cy="4762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553085</xdr:colOff>
      <xdr:row>45</xdr:row>
      <xdr:rowOff>57150</xdr:rowOff>
    </xdr:from>
    <xdr:to>
      <xdr:col>20</xdr:col>
      <xdr:colOff>410210</xdr:colOff>
      <xdr:row>46</xdr:row>
      <xdr:rowOff>4657725</xdr:rowOff>
    </xdr:to>
    <xdr:pic>
      <xdr:nvPicPr>
        <xdr:cNvPr id="9" name="Picture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0445" y="8531225"/>
          <a:ext cx="5953125" cy="4762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6350</xdr:colOff>
      <xdr:row>77</xdr:row>
      <xdr:rowOff>9525</xdr:rowOff>
    </xdr:from>
    <xdr:to>
      <xdr:col>8</xdr:col>
      <xdr:colOff>235585</xdr:colOff>
      <xdr:row>92</xdr:row>
      <xdr:rowOff>88900</xdr:rowOff>
    </xdr:to>
    <xdr:pic>
      <xdr:nvPicPr>
        <xdr:cNvPr id="13" name="图片 12" descr="癌与癌旁差异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331460" y="18996025"/>
          <a:ext cx="3042285" cy="2508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9525</xdr:colOff>
      <xdr:row>4</xdr:row>
      <xdr:rowOff>9525</xdr:rowOff>
    </xdr:from>
    <xdr:to>
      <xdr:col>12</xdr:col>
      <xdr:colOff>347980</xdr:colOff>
      <xdr:row>19</xdr:row>
      <xdr:rowOff>98425</xdr:rowOff>
    </xdr:to>
    <xdr:pic>
      <xdr:nvPicPr>
        <xdr:cNvPr id="2" name="图片 1" descr="CD62P（剔除23例）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38525" y="695325"/>
          <a:ext cx="5139055" cy="2660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6"/>
  <sheetViews>
    <sheetView topLeftCell="A4" workbookViewId="0">
      <selection activeCell="L18" sqref="L18"/>
    </sheetView>
  </sheetViews>
  <sheetFormatPr defaultColWidth="9" defaultRowHeight="13.5"/>
  <cols>
    <col min="1" max="1" width="9" style="76"/>
    <col min="2" max="2" width="7.25" style="76" customWidth="1"/>
    <col min="3" max="3" width="11.25" style="76" customWidth="1"/>
    <col min="4" max="7" width="9" style="76"/>
    <col min="8" max="8" width="4.875" style="76" customWidth="1"/>
    <col min="9" max="9" width="4" style="76" customWidth="1"/>
    <col min="10" max="10" width="13" style="79" customWidth="1"/>
    <col min="11" max="11" width="13.75" style="79" customWidth="1"/>
    <col min="12" max="12" width="19.25" style="80" customWidth="1"/>
    <col min="13" max="13" width="9" style="81"/>
    <col min="14" max="18" width="9" style="76"/>
    <col min="19" max="19" width="14.375" style="76" customWidth="1"/>
    <col min="20" max="20" width="15.5" style="76" customWidth="1"/>
    <col min="21" max="16384" width="9" style="76"/>
  </cols>
  <sheetData>
    <row r="1" s="76" customFormat="1" spans="1:13">
      <c r="A1" s="82" t="s">
        <v>0</v>
      </c>
      <c r="B1" s="83"/>
      <c r="C1" s="84" t="s">
        <v>1</v>
      </c>
      <c r="D1" s="84"/>
      <c r="E1" s="84"/>
      <c r="F1" s="84"/>
      <c r="G1" s="84"/>
      <c r="H1" s="84"/>
      <c r="I1" s="84"/>
      <c r="J1" s="79"/>
      <c r="K1" s="79"/>
      <c r="L1" s="80"/>
      <c r="M1" s="81"/>
    </row>
    <row r="2" s="76" customFormat="1" spans="1:13">
      <c r="A2" s="82" t="s">
        <v>2</v>
      </c>
      <c r="B2" s="83"/>
      <c r="C2" s="85"/>
      <c r="D2" s="85"/>
      <c r="E2" s="85"/>
      <c r="F2" s="85"/>
      <c r="G2" s="85"/>
      <c r="H2" s="85"/>
      <c r="I2" s="85"/>
      <c r="J2" s="79"/>
      <c r="K2" s="79"/>
      <c r="L2" s="80"/>
      <c r="M2" s="81"/>
    </row>
    <row r="3" s="76" customFormat="1" spans="1:13">
      <c r="A3" s="82" t="s">
        <v>3</v>
      </c>
      <c r="B3" s="83"/>
      <c r="C3" s="86" t="s">
        <v>4</v>
      </c>
      <c r="D3" s="87"/>
      <c r="E3" s="87"/>
      <c r="F3" s="87"/>
      <c r="G3" s="87"/>
      <c r="H3" s="87"/>
      <c r="I3" s="87"/>
      <c r="J3" s="79"/>
      <c r="K3" s="79"/>
      <c r="L3" s="80"/>
      <c r="M3" s="81"/>
    </row>
    <row r="4" s="76" customFormat="1" spans="1:13">
      <c r="A4" s="88" t="s">
        <v>5</v>
      </c>
      <c r="B4" s="89"/>
      <c r="C4" s="89"/>
      <c r="D4" s="89"/>
      <c r="E4" s="89"/>
      <c r="F4" s="89" t="s">
        <v>6</v>
      </c>
      <c r="G4" s="90"/>
      <c r="H4" s="91"/>
      <c r="I4" s="91"/>
      <c r="J4" s="79"/>
      <c r="K4" s="79"/>
      <c r="L4" s="80"/>
      <c r="M4" s="81"/>
    </row>
    <row r="5" s="76" customFormat="1" spans="1:13">
      <c r="A5" s="88" t="s">
        <v>7</v>
      </c>
      <c r="B5" s="89"/>
      <c r="C5" s="89"/>
      <c r="D5" s="89"/>
      <c r="E5" s="89"/>
      <c r="F5" s="89" t="s">
        <v>8</v>
      </c>
      <c r="G5" s="90"/>
      <c r="H5" s="91"/>
      <c r="I5" s="91"/>
      <c r="J5" s="79"/>
      <c r="K5" s="79"/>
      <c r="L5" s="80"/>
      <c r="M5" s="81"/>
    </row>
    <row r="6" s="76" customFormat="1" spans="1:13">
      <c r="A6" s="88" t="s">
        <v>9</v>
      </c>
      <c r="B6" s="89"/>
      <c r="C6" s="89"/>
      <c r="D6" s="89"/>
      <c r="E6" s="89"/>
      <c r="F6" s="89" t="s">
        <v>10</v>
      </c>
      <c r="G6" s="90"/>
      <c r="H6" s="91"/>
      <c r="I6" s="91"/>
      <c r="J6" s="79"/>
      <c r="K6" s="79"/>
      <c r="L6" s="80"/>
      <c r="M6" s="81"/>
    </row>
    <row r="7" s="76" customFormat="1" spans="1:13">
      <c r="A7" s="88" t="s">
        <v>11</v>
      </c>
      <c r="B7" s="89"/>
      <c r="C7" s="89"/>
      <c r="D7" s="89"/>
      <c r="E7" s="89"/>
      <c r="F7" s="89" t="s">
        <v>12</v>
      </c>
      <c r="G7" s="90"/>
      <c r="H7" s="91"/>
      <c r="I7" s="91"/>
      <c r="J7" s="79"/>
      <c r="K7" s="79"/>
      <c r="L7" s="80"/>
      <c r="M7" s="81"/>
    </row>
    <row r="8" s="76" customFormat="1" spans="1:13">
      <c r="A8" s="88" t="s">
        <v>13</v>
      </c>
      <c r="B8" s="89"/>
      <c r="C8" s="89"/>
      <c r="D8" s="89"/>
      <c r="E8" s="89"/>
      <c r="F8" s="89" t="s">
        <v>14</v>
      </c>
      <c r="G8" s="90"/>
      <c r="H8" s="91"/>
      <c r="I8" s="91"/>
      <c r="J8" s="79"/>
      <c r="K8" s="79"/>
      <c r="L8" s="80"/>
      <c r="M8" s="81"/>
    </row>
    <row r="9" s="76" customFormat="1" spans="1:13">
      <c r="A9" s="92" t="s">
        <v>15</v>
      </c>
      <c r="B9" s="93"/>
      <c r="C9" s="85" t="s">
        <v>16</v>
      </c>
      <c r="D9" s="85"/>
      <c r="E9" s="85"/>
      <c r="F9" s="85"/>
      <c r="G9" s="85"/>
      <c r="H9" s="85"/>
      <c r="I9" s="85"/>
      <c r="J9" s="79"/>
      <c r="K9" s="79"/>
      <c r="L9" s="80"/>
      <c r="M9" s="81"/>
    </row>
    <row r="10" s="76" customFormat="1" spans="1:13">
      <c r="A10" s="92" t="s">
        <v>17</v>
      </c>
      <c r="B10" s="93"/>
      <c r="C10" s="85" t="s">
        <v>18</v>
      </c>
      <c r="D10" s="85"/>
      <c r="E10" s="85"/>
      <c r="F10" s="85"/>
      <c r="G10" s="85"/>
      <c r="H10" s="85"/>
      <c r="I10" s="85"/>
      <c r="J10" s="79"/>
      <c r="K10" s="79"/>
      <c r="L10" s="80"/>
      <c r="M10" s="81"/>
    </row>
    <row r="11" s="76" customFormat="1" spans="1:13">
      <c r="A11" s="92" t="s">
        <v>19</v>
      </c>
      <c r="B11" s="93"/>
      <c r="C11" s="94" t="s">
        <v>20</v>
      </c>
      <c r="D11" s="94"/>
      <c r="E11" s="94"/>
      <c r="F11" s="94"/>
      <c r="G11" s="94"/>
      <c r="H11" s="94"/>
      <c r="I11" s="94"/>
      <c r="J11" s="79"/>
      <c r="K11" s="79"/>
      <c r="L11" s="80"/>
      <c r="M11" s="81"/>
    </row>
    <row r="12" s="76" customFormat="1" spans="1:13">
      <c r="A12" s="92" t="s">
        <v>21</v>
      </c>
      <c r="B12" s="93"/>
      <c r="C12" s="94" t="s">
        <v>22</v>
      </c>
      <c r="D12" s="94"/>
      <c r="E12" s="94"/>
      <c r="F12" s="94"/>
      <c r="G12" s="94"/>
      <c r="H12" s="94"/>
      <c r="I12" s="94"/>
      <c r="J12" s="79"/>
      <c r="K12" s="79"/>
      <c r="L12" s="80"/>
      <c r="M12" s="81"/>
    </row>
    <row r="13" s="76" customFormat="1" spans="1:13">
      <c r="A13" s="92" t="s">
        <v>23</v>
      </c>
      <c r="B13" s="93"/>
      <c r="C13" s="94" t="s">
        <v>24</v>
      </c>
      <c r="D13" s="94"/>
      <c r="E13" s="94"/>
      <c r="F13" s="94"/>
      <c r="G13" s="94"/>
      <c r="H13" s="94"/>
      <c r="I13" s="94"/>
      <c r="J13" s="79"/>
      <c r="K13" s="79"/>
      <c r="L13" s="80"/>
      <c r="M13" s="81"/>
    </row>
    <row r="14" s="76" customFormat="1" spans="1:13">
      <c r="A14" s="92" t="s">
        <v>25</v>
      </c>
      <c r="B14" s="93"/>
      <c r="C14" s="85" t="s">
        <v>26</v>
      </c>
      <c r="D14" s="85"/>
      <c r="E14" s="85"/>
      <c r="F14" s="85"/>
      <c r="G14" s="85"/>
      <c r="H14" s="85"/>
      <c r="I14" s="85"/>
      <c r="J14" s="79"/>
      <c r="K14" s="79"/>
      <c r="L14" s="80"/>
      <c r="M14" s="81"/>
    </row>
    <row r="15" s="76" customFormat="1" spans="1:13">
      <c r="A15" s="92" t="s">
        <v>27</v>
      </c>
      <c r="B15" s="93"/>
      <c r="C15" s="85" t="s">
        <v>28</v>
      </c>
      <c r="D15" s="85"/>
      <c r="E15" s="85"/>
      <c r="F15" s="85"/>
      <c r="G15" s="85"/>
      <c r="H15" s="85"/>
      <c r="I15" s="85"/>
      <c r="J15" s="79"/>
      <c r="K15" s="79"/>
      <c r="L15" s="80"/>
      <c r="M15" s="81"/>
    </row>
    <row r="16" s="76" customFormat="1" spans="1:13">
      <c r="A16" s="95" t="s">
        <v>29</v>
      </c>
      <c r="B16" s="96"/>
      <c r="C16" s="97" t="s">
        <v>30</v>
      </c>
      <c r="D16" s="97"/>
      <c r="E16" s="97"/>
      <c r="F16" s="97"/>
      <c r="G16" s="97"/>
      <c r="H16" s="97"/>
      <c r="I16" s="97"/>
      <c r="J16" s="79"/>
      <c r="K16" s="79"/>
      <c r="L16" s="80"/>
      <c r="M16" s="81"/>
    </row>
    <row r="17" s="76" customFormat="1" ht="14.25" spans="1:20">
      <c r="A17" s="98"/>
      <c r="B17" s="99"/>
      <c r="C17" s="99"/>
      <c r="D17" s="99"/>
      <c r="E17" s="100" t="s">
        <v>31</v>
      </c>
      <c r="F17" s="99"/>
      <c r="G17" s="99"/>
      <c r="H17" s="99"/>
      <c r="I17" s="99"/>
      <c r="J17" s="79"/>
      <c r="K17" s="79"/>
      <c r="L17" s="80"/>
      <c r="M17" s="81"/>
    </row>
    <row r="18" s="76" customFormat="1" ht="192" customHeight="1" spans="1:20">
      <c r="A18" s="101"/>
      <c r="B18" s="102"/>
      <c r="C18" s="102"/>
      <c r="D18" s="102"/>
      <c r="E18" s="102"/>
      <c r="F18" s="102"/>
      <c r="G18" s="102"/>
      <c r="H18" s="102"/>
      <c r="I18" s="102"/>
      <c r="J18" s="79"/>
      <c r="K18" s="79"/>
      <c r="L18" s="80"/>
      <c r="M18" s="81"/>
    </row>
    <row r="19" s="76" customFormat="1" spans="1:20">
      <c r="A19" s="103" t="s">
        <v>32</v>
      </c>
      <c r="B19" s="104" t="s">
        <v>33</v>
      </c>
      <c r="C19" s="105" t="s">
        <v>34</v>
      </c>
      <c r="D19" s="105" t="s">
        <v>35</v>
      </c>
      <c r="E19" s="105" t="s">
        <v>36</v>
      </c>
      <c r="F19" s="104" t="s">
        <v>37</v>
      </c>
      <c r="G19" s="103" t="s">
        <v>38</v>
      </c>
      <c r="H19" s="106" t="s">
        <v>39</v>
      </c>
      <c r="I19" s="107"/>
      <c r="J19" s="108" t="s">
        <v>40</v>
      </c>
      <c r="K19" s="108" t="s">
        <v>41</v>
      </c>
      <c r="L19" s="109" t="s">
        <v>42</v>
      </c>
      <c r="M19" s="110" t="s">
        <v>43</v>
      </c>
    </row>
    <row r="20" s="76" customFormat="1" ht="14.25" spans="1:20">
      <c r="A20" s="111" t="s">
        <v>44</v>
      </c>
      <c r="B20" s="112" t="s">
        <v>45</v>
      </c>
      <c r="C20" s="113" t="s">
        <v>46</v>
      </c>
      <c r="D20" s="113">
        <v>62</v>
      </c>
      <c r="E20" s="114" t="s">
        <v>47</v>
      </c>
      <c r="F20" s="115" t="s">
        <v>48</v>
      </c>
      <c r="G20" s="113" t="s">
        <v>49</v>
      </c>
      <c r="H20" s="116"/>
      <c r="I20" s="117"/>
      <c r="J20" s="108">
        <v>1</v>
      </c>
      <c r="K20" s="108">
        <v>20</v>
      </c>
      <c r="L20" s="118">
        <v>2</v>
      </c>
      <c r="M20" s="110">
        <f t="shared" ref="M20:M83" si="0">J20*L20</f>
        <v>2</v>
      </c>
    </row>
    <row r="21" s="76" customFormat="1" ht="14.25" spans="1:20">
      <c r="A21" s="111" t="s">
        <v>50</v>
      </c>
      <c r="B21" s="112" t="s">
        <v>51</v>
      </c>
      <c r="C21" s="119"/>
      <c r="D21" s="119"/>
      <c r="E21" s="120"/>
      <c r="F21" s="121"/>
      <c r="G21" s="119"/>
      <c r="H21" s="116"/>
      <c r="I21" s="117"/>
      <c r="J21" s="108">
        <v>2</v>
      </c>
      <c r="K21" s="108">
        <v>30</v>
      </c>
      <c r="L21" s="118">
        <v>2</v>
      </c>
      <c r="M21" s="110">
        <f t="shared" si="0"/>
        <v>4</v>
      </c>
      <c r="N21" s="122"/>
      <c r="O21" s="122"/>
    </row>
    <row r="22" s="76" customFormat="1" ht="14.25" spans="1:20">
      <c r="A22" s="111" t="s">
        <v>52</v>
      </c>
      <c r="B22" s="112" t="s">
        <v>45</v>
      </c>
      <c r="C22" s="113" t="s">
        <v>46</v>
      </c>
      <c r="D22" s="113">
        <v>80</v>
      </c>
      <c r="E22" s="114" t="s">
        <v>47</v>
      </c>
      <c r="F22" s="115" t="s">
        <v>48</v>
      </c>
      <c r="G22" s="113" t="s">
        <v>53</v>
      </c>
      <c r="H22" s="116"/>
      <c r="I22" s="117"/>
      <c r="J22" s="108">
        <v>1</v>
      </c>
      <c r="K22" s="108">
        <v>30</v>
      </c>
      <c r="L22" s="118">
        <v>2</v>
      </c>
      <c r="M22" s="110">
        <f t="shared" si="0"/>
        <v>2</v>
      </c>
      <c r="N22" s="122"/>
      <c r="O22" s="122"/>
    </row>
    <row r="23" s="76" customFormat="1" ht="14.25" spans="1:20">
      <c r="A23" s="111" t="s">
        <v>54</v>
      </c>
      <c r="B23" s="112" t="s">
        <v>51</v>
      </c>
      <c r="C23" s="119"/>
      <c r="D23" s="119"/>
      <c r="E23" s="120"/>
      <c r="F23" s="121"/>
      <c r="G23" s="119"/>
      <c r="H23" s="116"/>
      <c r="I23" s="117"/>
      <c r="J23" s="108">
        <v>0</v>
      </c>
      <c r="K23" s="108">
        <v>0</v>
      </c>
      <c r="L23" s="118">
        <v>0</v>
      </c>
      <c r="M23" s="110">
        <f t="shared" si="0"/>
        <v>0</v>
      </c>
      <c r="N23" s="122"/>
      <c r="O23" s="122"/>
    </row>
    <row r="24" s="76" customFormat="1" ht="14.25" spans="1:20">
      <c r="A24" s="111" t="s">
        <v>55</v>
      </c>
      <c r="B24" s="112" t="s">
        <v>45</v>
      </c>
      <c r="C24" s="113" t="s">
        <v>46</v>
      </c>
      <c r="D24" s="113">
        <v>61</v>
      </c>
      <c r="E24" s="114" t="s">
        <v>47</v>
      </c>
      <c r="F24" s="115" t="s">
        <v>48</v>
      </c>
      <c r="G24" s="113" t="s">
        <v>53</v>
      </c>
      <c r="H24" s="116"/>
      <c r="I24" s="117"/>
      <c r="J24" s="108">
        <v>2</v>
      </c>
      <c r="K24" s="108">
        <v>30</v>
      </c>
      <c r="L24" s="118">
        <v>2</v>
      </c>
      <c r="M24" s="110">
        <f t="shared" si="0"/>
        <v>4</v>
      </c>
      <c r="N24" s="122"/>
      <c r="O24" s="122"/>
    </row>
    <row r="25" s="76" customFormat="1" ht="14.25" spans="1:20">
      <c r="A25" s="111" t="s">
        <v>56</v>
      </c>
      <c r="B25" s="112" t="s">
        <v>51</v>
      </c>
      <c r="C25" s="119"/>
      <c r="D25" s="119"/>
      <c r="E25" s="120"/>
      <c r="F25" s="121"/>
      <c r="G25" s="119"/>
      <c r="H25" s="116"/>
      <c r="I25" s="117"/>
      <c r="J25" s="108">
        <v>1</v>
      </c>
      <c r="K25" s="108">
        <v>10</v>
      </c>
      <c r="L25" s="118">
        <v>1</v>
      </c>
      <c r="M25" s="110">
        <f t="shared" si="0"/>
        <v>1</v>
      </c>
      <c r="N25" s="122"/>
      <c r="O25" s="122"/>
    </row>
    <row r="26" s="76" customFormat="1" ht="14.25" spans="1:20">
      <c r="A26" s="111" t="s">
        <v>57</v>
      </c>
      <c r="B26" s="112" t="s">
        <v>45</v>
      </c>
      <c r="C26" s="113" t="s">
        <v>58</v>
      </c>
      <c r="D26" s="113">
        <v>69</v>
      </c>
      <c r="E26" s="114" t="s">
        <v>47</v>
      </c>
      <c r="F26" s="115" t="s">
        <v>48</v>
      </c>
      <c r="G26" s="113" t="s">
        <v>59</v>
      </c>
      <c r="H26" s="116"/>
      <c r="I26" s="117"/>
      <c r="J26" s="108">
        <v>1</v>
      </c>
      <c r="K26" s="108">
        <v>5</v>
      </c>
      <c r="L26" s="118">
        <v>1</v>
      </c>
      <c r="M26" s="110">
        <f t="shared" si="0"/>
        <v>1</v>
      </c>
      <c r="N26" s="122"/>
      <c r="O26" s="122"/>
      <c r="R26" s="123" t="s">
        <v>39</v>
      </c>
      <c r="S26" s="123" t="s">
        <v>60</v>
      </c>
      <c r="T26" s="124" t="s">
        <v>42</v>
      </c>
    </row>
    <row r="27" s="76" customFormat="1" ht="14.25" spans="1:20">
      <c r="A27" s="111" t="s">
        <v>61</v>
      </c>
      <c r="B27" s="112" t="s">
        <v>51</v>
      </c>
      <c r="C27" s="119"/>
      <c r="D27" s="119"/>
      <c r="E27" s="120"/>
      <c r="F27" s="121"/>
      <c r="G27" s="119"/>
      <c r="H27" s="116"/>
      <c r="I27" s="117"/>
      <c r="J27" s="108">
        <v>3</v>
      </c>
      <c r="K27" s="108">
        <v>60</v>
      </c>
      <c r="L27" s="118">
        <v>4</v>
      </c>
      <c r="M27" s="110">
        <f t="shared" si="0"/>
        <v>12</v>
      </c>
      <c r="N27" s="122"/>
      <c r="O27" s="122"/>
      <c r="R27" s="125"/>
      <c r="S27" s="124">
        <v>0</v>
      </c>
      <c r="T27" s="126">
        <v>0</v>
      </c>
    </row>
    <row r="28" s="76" customFormat="1" ht="14.25" spans="1:20">
      <c r="A28" s="127" t="s">
        <v>62</v>
      </c>
      <c r="B28" s="112" t="s">
        <v>45</v>
      </c>
      <c r="C28" s="113" t="s">
        <v>46</v>
      </c>
      <c r="D28" s="113">
        <v>68</v>
      </c>
      <c r="E28" s="114" t="s">
        <v>47</v>
      </c>
      <c r="F28" s="115" t="s">
        <v>48</v>
      </c>
      <c r="G28" s="113" t="s">
        <v>63</v>
      </c>
      <c r="H28" s="116"/>
      <c r="I28" s="117"/>
      <c r="J28" s="108">
        <v>2</v>
      </c>
      <c r="K28" s="108">
        <v>45</v>
      </c>
      <c r="L28" s="118">
        <v>3</v>
      </c>
      <c r="M28" s="110">
        <f t="shared" si="0"/>
        <v>6</v>
      </c>
      <c r="N28" s="122"/>
      <c r="O28" s="122"/>
      <c r="R28" s="128"/>
      <c r="S28" s="124" t="s">
        <v>64</v>
      </c>
      <c r="T28" s="126">
        <v>1</v>
      </c>
    </row>
    <row r="29" s="76" customFormat="1" ht="14.25" spans="1:20">
      <c r="A29" s="111" t="s">
        <v>65</v>
      </c>
      <c r="B29" s="112" t="s">
        <v>51</v>
      </c>
      <c r="C29" s="119"/>
      <c r="D29" s="119"/>
      <c r="E29" s="120"/>
      <c r="F29" s="121"/>
      <c r="G29" s="119"/>
      <c r="H29" s="116"/>
      <c r="I29" s="117"/>
      <c r="J29" s="108">
        <v>2</v>
      </c>
      <c r="K29" s="108">
        <v>45</v>
      </c>
      <c r="L29" s="118">
        <v>3</v>
      </c>
      <c r="M29" s="110">
        <f t="shared" si="0"/>
        <v>6</v>
      </c>
      <c r="N29" s="122"/>
      <c r="O29" s="122"/>
      <c r="R29" s="128"/>
      <c r="S29" s="124" t="s">
        <v>66</v>
      </c>
      <c r="T29" s="126">
        <v>2</v>
      </c>
    </row>
    <row r="30" s="76" customFormat="1" ht="14.25" spans="1:20">
      <c r="A30" s="111" t="s">
        <v>67</v>
      </c>
      <c r="B30" s="112" t="s">
        <v>45</v>
      </c>
      <c r="C30" s="113" t="s">
        <v>58</v>
      </c>
      <c r="D30" s="113">
        <v>74</v>
      </c>
      <c r="E30" s="114" t="s">
        <v>47</v>
      </c>
      <c r="F30" s="115" t="s">
        <v>48</v>
      </c>
      <c r="G30" s="113" t="s">
        <v>53</v>
      </c>
      <c r="H30" s="116"/>
      <c r="I30" s="117"/>
      <c r="J30" s="108">
        <v>1</v>
      </c>
      <c r="K30" s="108">
        <v>5</v>
      </c>
      <c r="L30" s="118">
        <v>1</v>
      </c>
      <c r="M30" s="110">
        <f t="shared" si="0"/>
        <v>1</v>
      </c>
      <c r="N30" s="122"/>
      <c r="O30" s="122"/>
      <c r="R30" s="128"/>
      <c r="S30" s="124" t="s">
        <v>68</v>
      </c>
      <c r="T30" s="126">
        <v>3</v>
      </c>
    </row>
    <row r="31" s="76" customFormat="1" ht="14.25" spans="1:20">
      <c r="A31" s="111" t="s">
        <v>69</v>
      </c>
      <c r="B31" s="112" t="s">
        <v>51</v>
      </c>
      <c r="C31" s="119"/>
      <c r="D31" s="119"/>
      <c r="E31" s="120"/>
      <c r="F31" s="121"/>
      <c r="G31" s="119"/>
      <c r="H31" s="116"/>
      <c r="I31" s="117"/>
      <c r="J31" s="108">
        <v>2</v>
      </c>
      <c r="K31" s="108">
        <v>40</v>
      </c>
      <c r="L31" s="118">
        <v>3</v>
      </c>
      <c r="M31" s="110">
        <f t="shared" si="0"/>
        <v>6</v>
      </c>
      <c r="N31" s="122"/>
      <c r="O31" s="122"/>
      <c r="R31" s="129"/>
      <c r="S31" s="124" t="s">
        <v>70</v>
      </c>
      <c r="T31" s="126">
        <v>4</v>
      </c>
    </row>
    <row r="32" s="76" customFormat="1" ht="14.25" spans="1:20">
      <c r="A32" s="127" t="s">
        <v>71</v>
      </c>
      <c r="B32" s="112" t="s">
        <v>45</v>
      </c>
      <c r="C32" s="113" t="s">
        <v>58</v>
      </c>
      <c r="D32" s="113">
        <v>48</v>
      </c>
      <c r="E32" s="114" t="s">
        <v>47</v>
      </c>
      <c r="F32" s="115" t="s">
        <v>48</v>
      </c>
      <c r="G32" s="113" t="s">
        <v>49</v>
      </c>
      <c r="H32" s="116"/>
      <c r="I32" s="117"/>
      <c r="J32" s="108">
        <v>2</v>
      </c>
      <c r="K32" s="108">
        <v>30</v>
      </c>
      <c r="L32" s="118">
        <v>2</v>
      </c>
      <c r="M32" s="110">
        <f t="shared" si="0"/>
        <v>4</v>
      </c>
      <c r="N32" s="122"/>
      <c r="O32" s="122"/>
    </row>
    <row r="33" s="76" customFormat="1" ht="14.25" spans="1:15">
      <c r="A33" s="111" t="s">
        <v>72</v>
      </c>
      <c r="B33" s="112" t="s">
        <v>51</v>
      </c>
      <c r="C33" s="119"/>
      <c r="D33" s="119"/>
      <c r="E33" s="120"/>
      <c r="F33" s="121"/>
      <c r="G33" s="119"/>
      <c r="H33" s="116"/>
      <c r="I33" s="117"/>
      <c r="J33" s="108">
        <v>0</v>
      </c>
      <c r="K33" s="108">
        <v>0</v>
      </c>
      <c r="L33" s="118">
        <v>0</v>
      </c>
      <c r="M33" s="110">
        <f t="shared" si="0"/>
        <v>0</v>
      </c>
      <c r="N33" s="122"/>
      <c r="O33" s="122"/>
    </row>
    <row r="34" s="76" customFormat="1" ht="14.25" spans="1:15">
      <c r="A34" s="111" t="s">
        <v>73</v>
      </c>
      <c r="B34" s="112" t="s">
        <v>45</v>
      </c>
      <c r="C34" s="113" t="s">
        <v>46</v>
      </c>
      <c r="D34" s="113">
        <v>82</v>
      </c>
      <c r="E34" s="114" t="s">
        <v>47</v>
      </c>
      <c r="F34" s="115" t="s">
        <v>48</v>
      </c>
      <c r="G34" s="113" t="s">
        <v>63</v>
      </c>
      <c r="H34" s="116"/>
      <c r="I34" s="117"/>
      <c r="J34" s="108">
        <v>1</v>
      </c>
      <c r="K34" s="108">
        <v>5</v>
      </c>
      <c r="L34" s="118">
        <v>1</v>
      </c>
      <c r="M34" s="110">
        <f t="shared" si="0"/>
        <v>1</v>
      </c>
      <c r="N34" s="122"/>
      <c r="O34" s="122"/>
    </row>
    <row r="35" s="76" customFormat="1" ht="14.25" spans="1:15">
      <c r="A35" s="111" t="s">
        <v>74</v>
      </c>
      <c r="B35" s="112" t="s">
        <v>51</v>
      </c>
      <c r="C35" s="119"/>
      <c r="D35" s="119"/>
      <c r="E35" s="120"/>
      <c r="F35" s="121"/>
      <c r="G35" s="119"/>
      <c r="H35" s="116"/>
      <c r="I35" s="117"/>
      <c r="J35" s="108">
        <v>0</v>
      </c>
      <c r="K35" s="108">
        <v>0</v>
      </c>
      <c r="L35" s="118">
        <v>0</v>
      </c>
      <c r="M35" s="110">
        <f t="shared" si="0"/>
        <v>0</v>
      </c>
      <c r="N35" s="122"/>
      <c r="O35" s="122"/>
    </row>
    <row r="36" s="76" customFormat="1" ht="14.25" spans="1:15">
      <c r="A36" s="111" t="s">
        <v>75</v>
      </c>
      <c r="B36" s="112" t="s">
        <v>45</v>
      </c>
      <c r="C36" s="113" t="s">
        <v>46</v>
      </c>
      <c r="D36" s="113">
        <v>59</v>
      </c>
      <c r="E36" s="114" t="s">
        <v>47</v>
      </c>
      <c r="F36" s="115" t="s">
        <v>48</v>
      </c>
      <c r="G36" s="113" t="s">
        <v>49</v>
      </c>
      <c r="H36" s="116"/>
      <c r="I36" s="117"/>
      <c r="J36" s="108">
        <v>1</v>
      </c>
      <c r="K36" s="108">
        <v>25</v>
      </c>
      <c r="L36" s="118">
        <v>2</v>
      </c>
      <c r="M36" s="110">
        <f t="shared" si="0"/>
        <v>2</v>
      </c>
      <c r="N36" s="122"/>
      <c r="O36" s="122"/>
    </row>
    <row r="37" s="76" customFormat="1" ht="14.25" spans="1:15">
      <c r="A37" s="111" t="s">
        <v>76</v>
      </c>
      <c r="B37" s="112" t="s">
        <v>51</v>
      </c>
      <c r="C37" s="119"/>
      <c r="D37" s="119"/>
      <c r="E37" s="120"/>
      <c r="F37" s="121"/>
      <c r="G37" s="119"/>
      <c r="H37" s="116"/>
      <c r="I37" s="117"/>
      <c r="J37" s="108">
        <v>1</v>
      </c>
      <c r="K37" s="108">
        <v>5</v>
      </c>
      <c r="L37" s="118">
        <v>1</v>
      </c>
      <c r="M37" s="110">
        <f t="shared" si="0"/>
        <v>1</v>
      </c>
      <c r="N37" s="122"/>
      <c r="O37" s="122"/>
    </row>
    <row r="38" s="76" customFormat="1" ht="14.25" spans="1:15">
      <c r="A38" s="111" t="s">
        <v>77</v>
      </c>
      <c r="B38" s="112" t="s">
        <v>45</v>
      </c>
      <c r="C38" s="113" t="s">
        <v>46</v>
      </c>
      <c r="D38" s="113">
        <v>31</v>
      </c>
      <c r="E38" s="114" t="s">
        <v>47</v>
      </c>
      <c r="F38" s="115" t="s">
        <v>48</v>
      </c>
      <c r="G38" s="113" t="s">
        <v>59</v>
      </c>
      <c r="H38" s="116"/>
      <c r="I38" s="117"/>
      <c r="J38" s="108">
        <v>1</v>
      </c>
      <c r="K38" s="108">
        <v>5</v>
      </c>
      <c r="L38" s="118">
        <v>1</v>
      </c>
      <c r="M38" s="110">
        <f t="shared" si="0"/>
        <v>1</v>
      </c>
      <c r="N38" s="122"/>
      <c r="O38" s="122"/>
    </row>
    <row r="39" s="76" customFormat="1" ht="14.25" spans="1:15">
      <c r="A39" s="111" t="s">
        <v>78</v>
      </c>
      <c r="B39" s="112" t="s">
        <v>51</v>
      </c>
      <c r="C39" s="119"/>
      <c r="D39" s="119"/>
      <c r="E39" s="120"/>
      <c r="F39" s="121"/>
      <c r="G39" s="119"/>
      <c r="H39" s="116"/>
      <c r="I39" s="117"/>
      <c r="J39" s="108">
        <v>0</v>
      </c>
      <c r="K39" s="108">
        <v>0</v>
      </c>
      <c r="L39" s="118">
        <v>0</v>
      </c>
      <c r="M39" s="110">
        <f t="shared" si="0"/>
        <v>0</v>
      </c>
      <c r="N39" s="122"/>
      <c r="O39" s="122"/>
    </row>
    <row r="40" s="76" customFormat="1" ht="14.25" spans="1:15">
      <c r="A40" s="111" t="s">
        <v>79</v>
      </c>
      <c r="B40" s="112" t="s">
        <v>45</v>
      </c>
      <c r="C40" s="113" t="s">
        <v>58</v>
      </c>
      <c r="D40" s="113">
        <v>44</v>
      </c>
      <c r="E40" s="114" t="s">
        <v>47</v>
      </c>
      <c r="F40" s="115" t="s">
        <v>48</v>
      </c>
      <c r="G40" s="113" t="s">
        <v>53</v>
      </c>
      <c r="H40" s="116"/>
      <c r="I40" s="117"/>
      <c r="J40" s="108">
        <v>1</v>
      </c>
      <c r="K40" s="108">
        <v>5</v>
      </c>
      <c r="L40" s="118">
        <v>1</v>
      </c>
      <c r="M40" s="110">
        <f t="shared" si="0"/>
        <v>1</v>
      </c>
      <c r="N40" s="122"/>
      <c r="O40" s="122"/>
    </row>
    <row r="41" s="76" customFormat="1" ht="14.25" spans="1:15">
      <c r="A41" s="111" t="s">
        <v>80</v>
      </c>
      <c r="B41" s="112" t="s">
        <v>51</v>
      </c>
      <c r="C41" s="119"/>
      <c r="D41" s="119"/>
      <c r="E41" s="120"/>
      <c r="F41" s="121"/>
      <c r="G41" s="119"/>
      <c r="H41" s="116"/>
      <c r="I41" s="117"/>
      <c r="J41" s="108">
        <v>1</v>
      </c>
      <c r="K41" s="108">
        <v>5</v>
      </c>
      <c r="L41" s="118">
        <v>1</v>
      </c>
      <c r="M41" s="110">
        <f t="shared" si="0"/>
        <v>1</v>
      </c>
      <c r="N41" s="122"/>
      <c r="O41" s="122"/>
    </row>
    <row r="42" s="76" customFormat="1" ht="14.25" spans="1:15">
      <c r="A42" s="111" t="s">
        <v>81</v>
      </c>
      <c r="B42" s="112" t="s">
        <v>51</v>
      </c>
      <c r="C42" s="113" t="s">
        <v>46</v>
      </c>
      <c r="D42" s="113">
        <v>52</v>
      </c>
      <c r="E42" s="114" t="s">
        <v>47</v>
      </c>
      <c r="F42" s="115" t="s">
        <v>82</v>
      </c>
      <c r="G42" s="113" t="s">
        <v>49</v>
      </c>
      <c r="H42" s="116"/>
      <c r="I42" s="117"/>
      <c r="J42" s="108">
        <v>0</v>
      </c>
      <c r="K42" s="108">
        <v>0</v>
      </c>
      <c r="L42" s="118">
        <v>0</v>
      </c>
      <c r="M42" s="110">
        <f t="shared" si="0"/>
        <v>0</v>
      </c>
      <c r="N42" s="122"/>
      <c r="O42" s="122"/>
    </row>
    <row r="43" s="76" customFormat="1" ht="14.25" spans="1:15">
      <c r="A43" s="111" t="s">
        <v>83</v>
      </c>
      <c r="B43" s="112" t="s">
        <v>45</v>
      </c>
      <c r="C43" s="119"/>
      <c r="D43" s="119"/>
      <c r="E43" s="120"/>
      <c r="F43" s="121"/>
      <c r="G43" s="119"/>
      <c r="H43" s="116"/>
      <c r="I43" s="117"/>
      <c r="J43" s="108">
        <v>2</v>
      </c>
      <c r="K43" s="108">
        <v>40</v>
      </c>
      <c r="L43" s="118">
        <v>3</v>
      </c>
      <c r="M43" s="110">
        <f t="shared" si="0"/>
        <v>6</v>
      </c>
      <c r="N43" s="122"/>
      <c r="O43" s="122"/>
    </row>
    <row r="44" s="76" customFormat="1" ht="14.25" spans="1:15">
      <c r="A44" s="127" t="s">
        <v>84</v>
      </c>
      <c r="B44" s="112" t="s">
        <v>45</v>
      </c>
      <c r="C44" s="113" t="s">
        <v>46</v>
      </c>
      <c r="D44" s="113">
        <v>53</v>
      </c>
      <c r="E44" s="114" t="s">
        <v>47</v>
      </c>
      <c r="F44" s="115" t="s">
        <v>48</v>
      </c>
      <c r="G44" s="113" t="s">
        <v>53</v>
      </c>
      <c r="H44" s="116"/>
      <c r="I44" s="117"/>
      <c r="J44" s="108">
        <v>0</v>
      </c>
      <c r="K44" s="108">
        <v>0</v>
      </c>
      <c r="L44" s="118">
        <v>0</v>
      </c>
      <c r="M44" s="110">
        <f t="shared" si="0"/>
        <v>0</v>
      </c>
      <c r="N44" s="122"/>
      <c r="O44" s="122"/>
    </row>
    <row r="45" s="76" customFormat="1" ht="14.25" spans="1:15">
      <c r="A45" s="111" t="s">
        <v>85</v>
      </c>
      <c r="B45" s="112" t="s">
        <v>51</v>
      </c>
      <c r="C45" s="119"/>
      <c r="D45" s="119"/>
      <c r="E45" s="120"/>
      <c r="F45" s="121"/>
      <c r="G45" s="119"/>
      <c r="H45" s="116"/>
      <c r="I45" s="117"/>
      <c r="J45" s="108">
        <v>2</v>
      </c>
      <c r="K45" s="108">
        <v>50</v>
      </c>
      <c r="L45" s="118">
        <v>4</v>
      </c>
      <c r="M45" s="110">
        <f t="shared" si="0"/>
        <v>8</v>
      </c>
      <c r="N45" s="122"/>
      <c r="O45" s="122"/>
    </row>
    <row r="46" s="77" customFormat="1" ht="14.25" spans="1:15">
      <c r="A46" s="127" t="s">
        <v>86</v>
      </c>
      <c r="B46" s="112" t="s">
        <v>45</v>
      </c>
      <c r="C46" s="113" t="s">
        <v>46</v>
      </c>
      <c r="D46" s="113">
        <v>66</v>
      </c>
      <c r="E46" s="114" t="s">
        <v>47</v>
      </c>
      <c r="F46" s="115" t="s">
        <v>48</v>
      </c>
      <c r="G46" s="113" t="s">
        <v>59</v>
      </c>
      <c r="H46" s="116"/>
      <c r="I46" s="117"/>
      <c r="J46" s="130">
        <v>0</v>
      </c>
      <c r="K46" s="130">
        <v>0</v>
      </c>
      <c r="L46" s="118">
        <v>0</v>
      </c>
      <c r="M46" s="110">
        <f t="shared" si="0"/>
        <v>0</v>
      </c>
      <c r="N46" s="122"/>
      <c r="O46" s="122"/>
    </row>
    <row r="47" s="77" customFormat="1" ht="14.25" spans="1:15">
      <c r="A47" s="111" t="s">
        <v>87</v>
      </c>
      <c r="B47" s="112" t="s">
        <v>51</v>
      </c>
      <c r="C47" s="119"/>
      <c r="D47" s="119"/>
      <c r="E47" s="120"/>
      <c r="F47" s="121"/>
      <c r="G47" s="119"/>
      <c r="H47" s="116"/>
      <c r="I47" s="117"/>
      <c r="J47" s="130">
        <v>1</v>
      </c>
      <c r="K47" s="130">
        <v>5</v>
      </c>
      <c r="L47" s="118">
        <v>1</v>
      </c>
      <c r="M47" s="110">
        <f t="shared" si="0"/>
        <v>1</v>
      </c>
    </row>
    <row r="48" s="76" customFormat="1" ht="14.25" spans="1:15">
      <c r="A48" s="111" t="s">
        <v>88</v>
      </c>
      <c r="B48" s="112" t="s">
        <v>51</v>
      </c>
      <c r="C48" s="113" t="s">
        <v>46</v>
      </c>
      <c r="D48" s="113">
        <v>59</v>
      </c>
      <c r="E48" s="114" t="s">
        <v>47</v>
      </c>
      <c r="F48" s="115" t="s">
        <v>48</v>
      </c>
      <c r="G48" s="113" t="s">
        <v>63</v>
      </c>
      <c r="H48" s="116"/>
      <c r="I48" s="117"/>
      <c r="J48" s="108">
        <v>1</v>
      </c>
      <c r="K48" s="108">
        <v>20</v>
      </c>
      <c r="L48" s="118">
        <v>2</v>
      </c>
      <c r="M48" s="110">
        <f t="shared" si="0"/>
        <v>2</v>
      </c>
    </row>
    <row r="49" s="76" customFormat="1" ht="14.25" spans="1:13">
      <c r="A49" s="111" t="s">
        <v>89</v>
      </c>
      <c r="B49" s="112" t="s">
        <v>45</v>
      </c>
      <c r="C49" s="119"/>
      <c r="D49" s="119"/>
      <c r="E49" s="120"/>
      <c r="F49" s="121"/>
      <c r="G49" s="119"/>
      <c r="H49" s="116"/>
      <c r="I49" s="117"/>
      <c r="J49" s="108">
        <v>0</v>
      </c>
      <c r="K49" s="108">
        <v>0</v>
      </c>
      <c r="L49" s="118">
        <v>0</v>
      </c>
      <c r="M49" s="110">
        <f t="shared" si="0"/>
        <v>0</v>
      </c>
    </row>
    <row r="50" s="76" customFormat="1" ht="14.25" spans="1:13">
      <c r="A50" s="127" t="s">
        <v>90</v>
      </c>
      <c r="B50" s="112" t="s">
        <v>45</v>
      </c>
      <c r="C50" s="113" t="s">
        <v>46</v>
      </c>
      <c r="D50" s="113">
        <v>58</v>
      </c>
      <c r="E50" s="114" t="s">
        <v>47</v>
      </c>
      <c r="F50" s="115" t="s">
        <v>48</v>
      </c>
      <c r="G50" s="113" t="s">
        <v>53</v>
      </c>
      <c r="H50" s="116"/>
      <c r="I50" s="117"/>
      <c r="J50" s="108">
        <v>0</v>
      </c>
      <c r="K50" s="108">
        <v>0</v>
      </c>
      <c r="L50" s="118">
        <v>0</v>
      </c>
      <c r="M50" s="110">
        <f t="shared" si="0"/>
        <v>0</v>
      </c>
    </row>
    <row r="51" s="76" customFormat="1" ht="14.25" spans="1:13">
      <c r="A51" s="111" t="s">
        <v>91</v>
      </c>
      <c r="B51" s="112" t="s">
        <v>51</v>
      </c>
      <c r="C51" s="119"/>
      <c r="D51" s="119"/>
      <c r="E51" s="120"/>
      <c r="F51" s="121"/>
      <c r="G51" s="119"/>
      <c r="H51" s="116"/>
      <c r="I51" s="117"/>
      <c r="J51" s="108">
        <v>2</v>
      </c>
      <c r="K51" s="108">
        <v>30</v>
      </c>
      <c r="L51" s="118">
        <v>2</v>
      </c>
      <c r="M51" s="110">
        <f t="shared" si="0"/>
        <v>4</v>
      </c>
    </row>
    <row r="52" s="76" customFormat="1" ht="14.25" spans="1:13">
      <c r="A52" s="111" t="s">
        <v>92</v>
      </c>
      <c r="B52" s="112" t="s">
        <v>45</v>
      </c>
      <c r="C52" s="113" t="s">
        <v>46</v>
      </c>
      <c r="D52" s="113">
        <v>40</v>
      </c>
      <c r="E52" s="114" t="s">
        <v>47</v>
      </c>
      <c r="F52" s="115" t="s">
        <v>48</v>
      </c>
      <c r="G52" s="113" t="s">
        <v>59</v>
      </c>
      <c r="H52" s="116"/>
      <c r="I52" s="117"/>
      <c r="J52" s="108">
        <v>1</v>
      </c>
      <c r="K52" s="108">
        <v>20</v>
      </c>
      <c r="L52" s="118">
        <v>2</v>
      </c>
      <c r="M52" s="110">
        <f t="shared" si="0"/>
        <v>2</v>
      </c>
    </row>
    <row r="53" s="76" customFormat="1" ht="14.25" spans="1:13">
      <c r="A53" s="111" t="s">
        <v>93</v>
      </c>
      <c r="B53" s="112" t="s">
        <v>51</v>
      </c>
      <c r="C53" s="119"/>
      <c r="D53" s="119"/>
      <c r="E53" s="120"/>
      <c r="F53" s="121"/>
      <c r="G53" s="119"/>
      <c r="H53" s="116"/>
      <c r="I53" s="117"/>
      <c r="J53" s="108">
        <v>0</v>
      </c>
      <c r="K53" s="108">
        <v>0</v>
      </c>
      <c r="L53" s="118">
        <v>0</v>
      </c>
      <c r="M53" s="110">
        <f t="shared" si="0"/>
        <v>0</v>
      </c>
    </row>
    <row r="54" s="76" customFormat="1" ht="14.25" spans="1:13">
      <c r="A54" s="111" t="s">
        <v>94</v>
      </c>
      <c r="B54" s="112" t="s">
        <v>51</v>
      </c>
      <c r="C54" s="113" t="s">
        <v>46</v>
      </c>
      <c r="D54" s="113">
        <v>58</v>
      </c>
      <c r="E54" s="114" t="s">
        <v>47</v>
      </c>
      <c r="F54" s="115" t="s">
        <v>48</v>
      </c>
      <c r="G54" s="113" t="s">
        <v>59</v>
      </c>
      <c r="H54" s="116"/>
      <c r="I54" s="117"/>
      <c r="J54" s="108">
        <v>1</v>
      </c>
      <c r="K54" s="108">
        <v>10</v>
      </c>
      <c r="L54" s="118">
        <v>1</v>
      </c>
      <c r="M54" s="110">
        <f t="shared" si="0"/>
        <v>1</v>
      </c>
    </row>
    <row r="55" s="76" customFormat="1" ht="14.25" spans="1:13">
      <c r="A55" s="111" t="s">
        <v>95</v>
      </c>
      <c r="B55" s="112" t="s">
        <v>45</v>
      </c>
      <c r="C55" s="119"/>
      <c r="D55" s="119"/>
      <c r="E55" s="120"/>
      <c r="F55" s="121"/>
      <c r="G55" s="119"/>
      <c r="H55" s="116"/>
      <c r="I55" s="117"/>
      <c r="J55" s="108">
        <v>1</v>
      </c>
      <c r="K55" s="108">
        <v>5</v>
      </c>
      <c r="L55" s="118">
        <v>1</v>
      </c>
      <c r="M55" s="110">
        <f t="shared" si="0"/>
        <v>1</v>
      </c>
    </row>
    <row r="56" s="76" customFormat="1" ht="14.25" spans="1:13">
      <c r="A56" s="127" t="s">
        <v>96</v>
      </c>
      <c r="B56" s="112" t="s">
        <v>45</v>
      </c>
      <c r="C56" s="113" t="s">
        <v>46</v>
      </c>
      <c r="D56" s="113">
        <v>27</v>
      </c>
      <c r="E56" s="114" t="s">
        <v>47</v>
      </c>
      <c r="F56" s="115" t="s">
        <v>48</v>
      </c>
      <c r="G56" s="113" t="s">
        <v>59</v>
      </c>
      <c r="H56" s="116"/>
      <c r="I56" s="117"/>
      <c r="J56" s="108">
        <v>0</v>
      </c>
      <c r="K56" s="108">
        <v>0</v>
      </c>
      <c r="L56" s="118">
        <v>0</v>
      </c>
      <c r="M56" s="110">
        <f t="shared" si="0"/>
        <v>0</v>
      </c>
    </row>
    <row r="57" s="76" customFormat="1" ht="14.25" spans="1:13">
      <c r="A57" s="111" t="s">
        <v>97</v>
      </c>
      <c r="B57" s="112" t="s">
        <v>51</v>
      </c>
      <c r="C57" s="119"/>
      <c r="D57" s="119"/>
      <c r="E57" s="120"/>
      <c r="F57" s="121"/>
      <c r="G57" s="119"/>
      <c r="H57" s="116"/>
      <c r="I57" s="117"/>
      <c r="J57" s="108">
        <v>2</v>
      </c>
      <c r="K57" s="108">
        <v>30</v>
      </c>
      <c r="L57" s="118">
        <v>2</v>
      </c>
      <c r="M57" s="110">
        <f t="shared" si="0"/>
        <v>4</v>
      </c>
    </row>
    <row r="58" s="77" customFormat="1" ht="14.25" spans="1:13">
      <c r="A58" s="111" t="s">
        <v>98</v>
      </c>
      <c r="B58" s="112" t="s">
        <v>45</v>
      </c>
      <c r="C58" s="113" t="s">
        <v>58</v>
      </c>
      <c r="D58" s="113">
        <v>54</v>
      </c>
      <c r="E58" s="114" t="s">
        <v>47</v>
      </c>
      <c r="F58" s="115" t="s">
        <v>48</v>
      </c>
      <c r="G58" s="113" t="s">
        <v>59</v>
      </c>
      <c r="H58" s="116"/>
      <c r="I58" s="117"/>
      <c r="J58" s="130">
        <v>1</v>
      </c>
      <c r="K58" s="130">
        <v>5</v>
      </c>
      <c r="L58" s="118">
        <v>1</v>
      </c>
      <c r="M58" s="110">
        <f t="shared" si="0"/>
        <v>1</v>
      </c>
    </row>
    <row r="59" s="77" customFormat="1" ht="14.25" spans="1:13">
      <c r="A59" s="111" t="s">
        <v>99</v>
      </c>
      <c r="B59" s="112" t="s">
        <v>51</v>
      </c>
      <c r="C59" s="119"/>
      <c r="D59" s="119"/>
      <c r="E59" s="120"/>
      <c r="F59" s="121"/>
      <c r="G59" s="119"/>
      <c r="H59" s="116"/>
      <c r="I59" s="117"/>
      <c r="J59" s="130">
        <v>0</v>
      </c>
      <c r="K59" s="130">
        <v>0</v>
      </c>
      <c r="L59" s="118">
        <v>0</v>
      </c>
      <c r="M59" s="110">
        <f t="shared" si="0"/>
        <v>0</v>
      </c>
    </row>
    <row r="60" s="76" customFormat="1" ht="14.25" spans="1:13">
      <c r="A60" s="111" t="s">
        <v>100</v>
      </c>
      <c r="B60" s="112" t="s">
        <v>51</v>
      </c>
      <c r="C60" s="113" t="s">
        <v>58</v>
      </c>
      <c r="D60" s="113">
        <v>40</v>
      </c>
      <c r="E60" s="114" t="s">
        <v>47</v>
      </c>
      <c r="F60" s="115" t="s">
        <v>48</v>
      </c>
      <c r="G60" s="113" t="s">
        <v>59</v>
      </c>
      <c r="H60" s="116"/>
      <c r="I60" s="117"/>
      <c r="J60" s="108">
        <v>2</v>
      </c>
      <c r="K60" s="108">
        <v>30</v>
      </c>
      <c r="L60" s="118">
        <v>2</v>
      </c>
      <c r="M60" s="110">
        <f t="shared" si="0"/>
        <v>4</v>
      </c>
    </row>
    <row r="61" s="76" customFormat="1" ht="14.25" spans="1:13">
      <c r="A61" s="127" t="s">
        <v>101</v>
      </c>
      <c r="B61" s="112" t="s">
        <v>45</v>
      </c>
      <c r="C61" s="119"/>
      <c r="D61" s="119"/>
      <c r="E61" s="120"/>
      <c r="F61" s="121"/>
      <c r="G61" s="119"/>
      <c r="H61" s="116"/>
      <c r="I61" s="117"/>
      <c r="J61" s="108">
        <v>0</v>
      </c>
      <c r="K61" s="108">
        <v>0</v>
      </c>
      <c r="L61" s="118">
        <v>0</v>
      </c>
      <c r="M61" s="110">
        <f t="shared" si="0"/>
        <v>0</v>
      </c>
    </row>
    <row r="62" s="76" customFormat="1" ht="14.25" spans="1:13">
      <c r="A62" s="111" t="s">
        <v>102</v>
      </c>
      <c r="B62" s="112" t="s">
        <v>45</v>
      </c>
      <c r="C62" s="113" t="s">
        <v>46</v>
      </c>
      <c r="D62" s="113">
        <v>72</v>
      </c>
      <c r="E62" s="114" t="s">
        <v>47</v>
      </c>
      <c r="F62" s="115" t="s">
        <v>48</v>
      </c>
      <c r="G62" s="113" t="s">
        <v>59</v>
      </c>
      <c r="H62" s="116"/>
      <c r="I62" s="117"/>
      <c r="J62" s="108">
        <v>1</v>
      </c>
      <c r="K62" s="108">
        <v>15</v>
      </c>
      <c r="L62" s="118">
        <v>1</v>
      </c>
      <c r="M62" s="110">
        <f t="shared" si="0"/>
        <v>1</v>
      </c>
    </row>
    <row r="63" s="76" customFormat="1" ht="14.25" spans="1:13">
      <c r="A63" s="111" t="s">
        <v>103</v>
      </c>
      <c r="B63" s="112" t="s">
        <v>51</v>
      </c>
      <c r="C63" s="119"/>
      <c r="D63" s="119"/>
      <c r="E63" s="120"/>
      <c r="F63" s="121"/>
      <c r="G63" s="119"/>
      <c r="H63" s="116"/>
      <c r="I63" s="117"/>
      <c r="J63" s="108">
        <v>0</v>
      </c>
      <c r="K63" s="108">
        <v>0</v>
      </c>
      <c r="L63" s="118">
        <v>0</v>
      </c>
      <c r="M63" s="110">
        <f t="shared" si="0"/>
        <v>0</v>
      </c>
    </row>
    <row r="64" s="76" customFormat="1" ht="14.25" spans="1:13">
      <c r="A64" s="111" t="s">
        <v>104</v>
      </c>
      <c r="B64" s="112" t="s">
        <v>45</v>
      </c>
      <c r="C64" s="113" t="s">
        <v>58</v>
      </c>
      <c r="D64" s="113">
        <v>61</v>
      </c>
      <c r="E64" s="114" t="s">
        <v>47</v>
      </c>
      <c r="F64" s="115" t="s">
        <v>48</v>
      </c>
      <c r="G64" s="113" t="s">
        <v>59</v>
      </c>
      <c r="H64" s="116"/>
      <c r="I64" s="117"/>
      <c r="J64" s="108">
        <v>1</v>
      </c>
      <c r="K64" s="108">
        <v>10</v>
      </c>
      <c r="L64" s="118">
        <v>1</v>
      </c>
      <c r="M64" s="110">
        <f t="shared" si="0"/>
        <v>1</v>
      </c>
    </row>
    <row r="65" s="76" customFormat="1" ht="14.25" spans="1:15">
      <c r="A65" s="111" t="s">
        <v>105</v>
      </c>
      <c r="B65" s="112" t="s">
        <v>51</v>
      </c>
      <c r="C65" s="119"/>
      <c r="D65" s="119"/>
      <c r="E65" s="120"/>
      <c r="F65" s="121"/>
      <c r="G65" s="119"/>
      <c r="H65" s="116"/>
      <c r="I65" s="117"/>
      <c r="J65" s="108">
        <v>3</v>
      </c>
      <c r="K65" s="108">
        <v>60</v>
      </c>
      <c r="L65" s="118">
        <v>4</v>
      </c>
      <c r="M65" s="110">
        <f t="shared" si="0"/>
        <v>12</v>
      </c>
    </row>
    <row r="66" s="76" customFormat="1" ht="14.25" spans="1:15">
      <c r="A66" s="111" t="s">
        <v>106</v>
      </c>
      <c r="B66" s="112" t="s">
        <v>45</v>
      </c>
      <c r="C66" s="113" t="s">
        <v>46</v>
      </c>
      <c r="D66" s="113">
        <v>52</v>
      </c>
      <c r="E66" s="114" t="s">
        <v>47</v>
      </c>
      <c r="F66" s="115" t="s">
        <v>48</v>
      </c>
      <c r="G66" s="113" t="s">
        <v>63</v>
      </c>
      <c r="H66" s="116"/>
      <c r="I66" s="117"/>
      <c r="J66" s="108">
        <v>2</v>
      </c>
      <c r="K66" s="108">
        <v>40</v>
      </c>
      <c r="L66" s="118">
        <v>3</v>
      </c>
      <c r="M66" s="110">
        <f t="shared" si="0"/>
        <v>6</v>
      </c>
    </row>
    <row r="67" s="76" customFormat="1" ht="14.25" spans="1:15">
      <c r="A67" s="111" t="s">
        <v>107</v>
      </c>
      <c r="B67" s="112" t="s">
        <v>51</v>
      </c>
      <c r="C67" s="119"/>
      <c r="D67" s="119"/>
      <c r="E67" s="120"/>
      <c r="F67" s="121"/>
      <c r="G67" s="119"/>
      <c r="H67" s="116"/>
      <c r="I67" s="117"/>
      <c r="J67" s="108">
        <v>0</v>
      </c>
      <c r="K67" s="108">
        <v>0</v>
      </c>
      <c r="L67" s="118">
        <v>0</v>
      </c>
      <c r="M67" s="110">
        <f t="shared" si="0"/>
        <v>0</v>
      </c>
    </row>
    <row r="68" s="76" customFormat="1" ht="14.25" spans="1:15">
      <c r="A68" s="127" t="s">
        <v>108</v>
      </c>
      <c r="B68" s="112" t="s">
        <v>45</v>
      </c>
      <c r="C68" s="113" t="s">
        <v>46</v>
      </c>
      <c r="D68" s="113">
        <v>49</v>
      </c>
      <c r="E68" s="114" t="s">
        <v>47</v>
      </c>
      <c r="F68" s="115" t="s">
        <v>48</v>
      </c>
      <c r="G68" s="113" t="s">
        <v>59</v>
      </c>
      <c r="H68" s="116"/>
      <c r="I68" s="117"/>
      <c r="J68" s="108">
        <v>0</v>
      </c>
      <c r="K68" s="108">
        <v>0</v>
      </c>
      <c r="L68" s="118">
        <v>0</v>
      </c>
      <c r="M68" s="110">
        <f t="shared" si="0"/>
        <v>0</v>
      </c>
    </row>
    <row r="69" s="76" customFormat="1" ht="14.25" spans="1:15">
      <c r="A69" s="111" t="s">
        <v>109</v>
      </c>
      <c r="B69" s="112" t="s">
        <v>51</v>
      </c>
      <c r="C69" s="119"/>
      <c r="D69" s="119"/>
      <c r="E69" s="120"/>
      <c r="F69" s="121"/>
      <c r="G69" s="119"/>
      <c r="H69" s="116"/>
      <c r="I69" s="117"/>
      <c r="J69" s="108">
        <v>0</v>
      </c>
      <c r="K69" s="108">
        <v>0</v>
      </c>
      <c r="L69" s="118">
        <v>0</v>
      </c>
      <c r="M69" s="110">
        <f t="shared" si="0"/>
        <v>0</v>
      </c>
    </row>
    <row r="70" s="76" customFormat="1" ht="14.25" spans="1:15">
      <c r="A70" s="111" t="s">
        <v>110</v>
      </c>
      <c r="B70" s="112" t="s">
        <v>45</v>
      </c>
      <c r="C70" s="113" t="s">
        <v>58</v>
      </c>
      <c r="D70" s="113">
        <v>61</v>
      </c>
      <c r="E70" s="114" t="s">
        <v>47</v>
      </c>
      <c r="F70" s="115" t="s">
        <v>48</v>
      </c>
      <c r="G70" s="113" t="s">
        <v>53</v>
      </c>
      <c r="H70" s="116"/>
      <c r="I70" s="117"/>
      <c r="J70" s="108">
        <v>1</v>
      </c>
      <c r="K70" s="108">
        <v>5</v>
      </c>
      <c r="L70" s="118">
        <v>1</v>
      </c>
      <c r="M70" s="110">
        <f t="shared" si="0"/>
        <v>1</v>
      </c>
    </row>
    <row r="71" s="76" customFormat="1" ht="14.25" spans="1:15">
      <c r="A71" s="111" t="s">
        <v>111</v>
      </c>
      <c r="B71" s="112" t="s">
        <v>51</v>
      </c>
      <c r="C71" s="119"/>
      <c r="D71" s="119"/>
      <c r="E71" s="120"/>
      <c r="F71" s="121"/>
      <c r="G71" s="119"/>
      <c r="H71" s="116"/>
      <c r="I71" s="117"/>
      <c r="J71" s="108">
        <v>1</v>
      </c>
      <c r="K71" s="108">
        <v>10</v>
      </c>
      <c r="L71" s="118">
        <v>1</v>
      </c>
      <c r="M71" s="110">
        <f t="shared" si="0"/>
        <v>1</v>
      </c>
    </row>
    <row r="72" s="76" customFormat="1" ht="14.25" spans="1:15">
      <c r="A72" s="127" t="s">
        <v>112</v>
      </c>
      <c r="B72" s="112" t="s">
        <v>45</v>
      </c>
      <c r="C72" s="113" t="s">
        <v>58</v>
      </c>
      <c r="D72" s="113">
        <v>68</v>
      </c>
      <c r="E72" s="114" t="s">
        <v>47</v>
      </c>
      <c r="F72" s="115" t="s">
        <v>48</v>
      </c>
      <c r="G72" s="113" t="s">
        <v>59</v>
      </c>
      <c r="H72" s="116"/>
      <c r="I72" s="117"/>
      <c r="J72" s="108">
        <v>0</v>
      </c>
      <c r="K72" s="108">
        <v>0</v>
      </c>
      <c r="L72" s="118">
        <v>0</v>
      </c>
      <c r="M72" s="110">
        <f t="shared" si="0"/>
        <v>0</v>
      </c>
    </row>
    <row r="73" s="76" customFormat="1" ht="14.25" spans="1:15">
      <c r="A73" s="111" t="s">
        <v>113</v>
      </c>
      <c r="B73" s="112" t="s">
        <v>51</v>
      </c>
      <c r="C73" s="119"/>
      <c r="D73" s="119"/>
      <c r="E73" s="120"/>
      <c r="F73" s="121"/>
      <c r="G73" s="119"/>
      <c r="H73" s="116"/>
      <c r="I73" s="117"/>
      <c r="J73" s="131">
        <v>2</v>
      </c>
      <c r="K73" s="131">
        <v>40</v>
      </c>
      <c r="L73" s="118">
        <v>3</v>
      </c>
      <c r="M73" s="110">
        <f t="shared" si="0"/>
        <v>6</v>
      </c>
      <c r="N73" s="122"/>
      <c r="O73" s="122"/>
    </row>
    <row r="74" s="76" customFormat="1" ht="14.25" spans="1:15">
      <c r="A74" s="111" t="s">
        <v>114</v>
      </c>
      <c r="B74" s="112" t="s">
        <v>45</v>
      </c>
      <c r="C74" s="113" t="s">
        <v>58</v>
      </c>
      <c r="D74" s="113">
        <v>67</v>
      </c>
      <c r="E74" s="114" t="s">
        <v>47</v>
      </c>
      <c r="F74" s="115" t="s">
        <v>48</v>
      </c>
      <c r="G74" s="113" t="s">
        <v>59</v>
      </c>
      <c r="H74" s="116"/>
      <c r="I74" s="117"/>
      <c r="J74" s="131" t="s">
        <v>115</v>
      </c>
      <c r="K74" s="131" t="s">
        <v>116</v>
      </c>
      <c r="L74" s="118">
        <v>1</v>
      </c>
      <c r="M74" s="110">
        <f t="shared" si="0"/>
        <v>1</v>
      </c>
      <c r="N74" s="122"/>
      <c r="O74" s="122"/>
    </row>
    <row r="75" s="76" customFormat="1" ht="14.25" spans="1:15">
      <c r="A75" s="111" t="s">
        <v>117</v>
      </c>
      <c r="B75" s="112" t="s">
        <v>51</v>
      </c>
      <c r="C75" s="119"/>
      <c r="D75" s="119"/>
      <c r="E75" s="120"/>
      <c r="F75" s="121"/>
      <c r="G75" s="119"/>
      <c r="H75" s="116"/>
      <c r="I75" s="117"/>
      <c r="J75" s="131" t="s">
        <v>118</v>
      </c>
      <c r="K75" s="131" t="s">
        <v>118</v>
      </c>
      <c r="L75" s="118">
        <v>0</v>
      </c>
      <c r="M75" s="110">
        <f t="shared" si="0"/>
        <v>0</v>
      </c>
      <c r="N75" s="122"/>
      <c r="O75" s="122"/>
    </row>
    <row r="76" s="76" customFormat="1" ht="14.25" spans="1:15">
      <c r="A76" s="127" t="s">
        <v>119</v>
      </c>
      <c r="B76" s="112" t="s">
        <v>45</v>
      </c>
      <c r="C76" s="113" t="s">
        <v>46</v>
      </c>
      <c r="D76" s="113">
        <v>75</v>
      </c>
      <c r="E76" s="114" t="s">
        <v>47</v>
      </c>
      <c r="F76" s="115" t="s">
        <v>48</v>
      </c>
      <c r="G76" s="113" t="s">
        <v>53</v>
      </c>
      <c r="H76" s="116"/>
      <c r="I76" s="117"/>
      <c r="J76" s="131" t="s">
        <v>118</v>
      </c>
      <c r="K76" s="131" t="s">
        <v>118</v>
      </c>
      <c r="L76" s="118">
        <v>0</v>
      </c>
      <c r="M76" s="110">
        <f t="shared" si="0"/>
        <v>0</v>
      </c>
      <c r="N76" s="122"/>
      <c r="O76" s="122"/>
    </row>
    <row r="77" s="76" customFormat="1" ht="14.25" spans="1:15">
      <c r="A77" s="111" t="s">
        <v>120</v>
      </c>
      <c r="B77" s="112" t="s">
        <v>51</v>
      </c>
      <c r="C77" s="119"/>
      <c r="D77" s="119"/>
      <c r="E77" s="120"/>
      <c r="F77" s="121"/>
      <c r="G77" s="119"/>
      <c r="H77" s="116"/>
      <c r="I77" s="117"/>
      <c r="J77" s="131" t="s">
        <v>118</v>
      </c>
      <c r="K77" s="131" t="s">
        <v>118</v>
      </c>
      <c r="L77" s="118">
        <v>0</v>
      </c>
      <c r="M77" s="110">
        <f t="shared" si="0"/>
        <v>0</v>
      </c>
      <c r="N77" s="122"/>
      <c r="O77" s="122"/>
    </row>
    <row r="78" s="76" customFormat="1" ht="14.25" spans="1:15">
      <c r="A78" s="111" t="s">
        <v>121</v>
      </c>
      <c r="B78" s="112" t="s">
        <v>45</v>
      </c>
      <c r="C78" s="113" t="s">
        <v>58</v>
      </c>
      <c r="D78" s="113">
        <v>72</v>
      </c>
      <c r="E78" s="114" t="s">
        <v>47</v>
      </c>
      <c r="F78" s="115" t="s">
        <v>48</v>
      </c>
      <c r="G78" s="113" t="s">
        <v>59</v>
      </c>
      <c r="H78" s="116"/>
      <c r="I78" s="117"/>
      <c r="J78" s="131" t="s">
        <v>115</v>
      </c>
      <c r="K78" s="131" t="s">
        <v>122</v>
      </c>
      <c r="L78" s="118">
        <v>1</v>
      </c>
      <c r="M78" s="110">
        <f t="shared" si="0"/>
        <v>1</v>
      </c>
      <c r="N78" s="122"/>
      <c r="O78" s="122"/>
    </row>
    <row r="79" s="76" customFormat="1" ht="14.25" spans="1:15">
      <c r="A79" s="111" t="s">
        <v>123</v>
      </c>
      <c r="B79" s="112" t="s">
        <v>51</v>
      </c>
      <c r="C79" s="119"/>
      <c r="D79" s="119"/>
      <c r="E79" s="120"/>
      <c r="F79" s="121"/>
      <c r="G79" s="119"/>
      <c r="H79" s="116"/>
      <c r="I79" s="117"/>
      <c r="J79" s="131">
        <v>0</v>
      </c>
      <c r="K79" s="131">
        <v>0</v>
      </c>
      <c r="L79" s="118">
        <v>0</v>
      </c>
      <c r="M79" s="110">
        <f t="shared" si="0"/>
        <v>0</v>
      </c>
      <c r="N79" s="122"/>
      <c r="O79" s="122"/>
    </row>
    <row r="80" s="76" customFormat="1" ht="14.25" spans="1:15">
      <c r="A80" s="111" t="s">
        <v>124</v>
      </c>
      <c r="B80" s="112" t="s">
        <v>45</v>
      </c>
      <c r="C80" s="113" t="s">
        <v>46</v>
      </c>
      <c r="D80" s="113">
        <v>52</v>
      </c>
      <c r="E80" s="114" t="s">
        <v>47</v>
      </c>
      <c r="F80" s="115" t="s">
        <v>48</v>
      </c>
      <c r="G80" s="113" t="s">
        <v>59</v>
      </c>
      <c r="H80" s="116"/>
      <c r="I80" s="117"/>
      <c r="J80" s="131">
        <v>1</v>
      </c>
      <c r="K80" s="131">
        <v>5</v>
      </c>
      <c r="L80" s="118">
        <v>1</v>
      </c>
      <c r="M80" s="110">
        <f t="shared" si="0"/>
        <v>1</v>
      </c>
      <c r="N80" s="122"/>
      <c r="O80" s="122"/>
    </row>
    <row r="81" s="76" customFormat="1" ht="14.25" spans="1:15">
      <c r="A81" s="111" t="s">
        <v>125</v>
      </c>
      <c r="B81" s="112" t="s">
        <v>51</v>
      </c>
      <c r="C81" s="119"/>
      <c r="D81" s="119"/>
      <c r="E81" s="120"/>
      <c r="F81" s="121"/>
      <c r="G81" s="119"/>
      <c r="H81" s="116"/>
      <c r="I81" s="117"/>
      <c r="J81" s="131">
        <v>1</v>
      </c>
      <c r="K81" s="131">
        <v>5</v>
      </c>
      <c r="L81" s="118">
        <v>1</v>
      </c>
      <c r="M81" s="110">
        <f t="shared" si="0"/>
        <v>1</v>
      </c>
      <c r="N81" s="122"/>
      <c r="O81" s="122"/>
    </row>
    <row r="82" s="77" customFormat="1" ht="14.25" spans="1:15">
      <c r="A82" s="111" t="s">
        <v>126</v>
      </c>
      <c r="B82" s="112" t="s">
        <v>45</v>
      </c>
      <c r="C82" s="113" t="s">
        <v>46</v>
      </c>
      <c r="D82" s="113">
        <v>66</v>
      </c>
      <c r="E82" s="114" t="s">
        <v>47</v>
      </c>
      <c r="F82" s="115" t="s">
        <v>48</v>
      </c>
      <c r="G82" s="113" t="s">
        <v>59</v>
      </c>
      <c r="H82" s="116"/>
      <c r="I82" s="117"/>
      <c r="J82" s="131" t="s">
        <v>127</v>
      </c>
      <c r="K82" s="131" t="s">
        <v>128</v>
      </c>
      <c r="L82" s="118">
        <v>2</v>
      </c>
      <c r="M82" s="110">
        <f t="shared" si="0"/>
        <v>4</v>
      </c>
      <c r="N82" s="122"/>
      <c r="O82" s="122"/>
    </row>
    <row r="83" s="77" customFormat="1" ht="14.25" spans="1:15">
      <c r="A83" s="111" t="s">
        <v>129</v>
      </c>
      <c r="B83" s="112" t="s">
        <v>51</v>
      </c>
      <c r="C83" s="119"/>
      <c r="D83" s="119"/>
      <c r="E83" s="120"/>
      <c r="F83" s="121"/>
      <c r="G83" s="119"/>
      <c r="H83" s="116"/>
      <c r="I83" s="117"/>
      <c r="J83" s="131" t="s">
        <v>118</v>
      </c>
      <c r="K83" s="131" t="s">
        <v>118</v>
      </c>
      <c r="L83" s="118">
        <v>0</v>
      </c>
      <c r="M83" s="110">
        <f t="shared" si="0"/>
        <v>0</v>
      </c>
      <c r="N83" s="122"/>
      <c r="O83" s="122"/>
    </row>
    <row r="84" s="76" customFormat="1" ht="14.25" spans="1:15">
      <c r="A84" s="111" t="s">
        <v>130</v>
      </c>
      <c r="B84" s="112" t="s">
        <v>45</v>
      </c>
      <c r="C84" s="113" t="s">
        <v>58</v>
      </c>
      <c r="D84" s="113">
        <v>43</v>
      </c>
      <c r="E84" s="114" t="s">
        <v>47</v>
      </c>
      <c r="F84" s="115" t="s">
        <v>48</v>
      </c>
      <c r="G84" s="113" t="s">
        <v>59</v>
      </c>
      <c r="H84" s="116"/>
      <c r="I84" s="117"/>
      <c r="J84" s="131" t="s">
        <v>115</v>
      </c>
      <c r="K84" s="131" t="s">
        <v>122</v>
      </c>
      <c r="L84" s="118">
        <v>1</v>
      </c>
      <c r="M84" s="110">
        <f t="shared" ref="M84:M147" si="1">J84*L84</f>
        <v>1</v>
      </c>
      <c r="N84" s="122"/>
      <c r="O84" s="122"/>
    </row>
    <row r="85" s="76" customFormat="1" ht="14.25" spans="1:15">
      <c r="A85" s="111" t="s">
        <v>131</v>
      </c>
      <c r="B85" s="112" t="s">
        <v>51</v>
      </c>
      <c r="C85" s="119"/>
      <c r="D85" s="119"/>
      <c r="E85" s="120"/>
      <c r="F85" s="121"/>
      <c r="G85" s="119"/>
      <c r="H85" s="116"/>
      <c r="I85" s="117"/>
      <c r="J85" s="131" t="s">
        <v>118</v>
      </c>
      <c r="K85" s="131" t="s">
        <v>118</v>
      </c>
      <c r="L85" s="118">
        <v>0</v>
      </c>
      <c r="M85" s="110">
        <f t="shared" si="1"/>
        <v>0</v>
      </c>
      <c r="N85" s="122"/>
      <c r="O85" s="122"/>
    </row>
    <row r="86" s="76" customFormat="1" ht="14.25" spans="1:15">
      <c r="A86" s="111" t="s">
        <v>132</v>
      </c>
      <c r="B86" s="112" t="s">
        <v>51</v>
      </c>
      <c r="C86" s="113" t="s">
        <v>58</v>
      </c>
      <c r="D86" s="113">
        <v>54</v>
      </c>
      <c r="E86" s="114" t="s">
        <v>47</v>
      </c>
      <c r="F86" s="115" t="s">
        <v>48</v>
      </c>
      <c r="G86" s="113" t="s">
        <v>53</v>
      </c>
      <c r="H86" s="116"/>
      <c r="I86" s="117"/>
      <c r="J86" s="131" t="s">
        <v>115</v>
      </c>
      <c r="K86" s="131" t="s">
        <v>122</v>
      </c>
      <c r="L86" s="118">
        <v>1</v>
      </c>
      <c r="M86" s="110">
        <f t="shared" si="1"/>
        <v>1</v>
      </c>
      <c r="N86" s="122"/>
      <c r="O86" s="122"/>
    </row>
    <row r="87" s="76" customFormat="1" ht="14.25" spans="1:15">
      <c r="A87" s="127" t="s">
        <v>133</v>
      </c>
      <c r="B87" s="112" t="s">
        <v>45</v>
      </c>
      <c r="C87" s="119"/>
      <c r="D87" s="119"/>
      <c r="E87" s="120"/>
      <c r="F87" s="121"/>
      <c r="G87" s="119"/>
      <c r="H87" s="116"/>
      <c r="I87" s="117"/>
      <c r="J87" s="131" t="s">
        <v>118</v>
      </c>
      <c r="K87" s="131" t="s">
        <v>118</v>
      </c>
      <c r="L87" s="118">
        <v>0</v>
      </c>
      <c r="M87" s="110">
        <f t="shared" si="1"/>
        <v>0</v>
      </c>
      <c r="N87" s="122"/>
      <c r="O87" s="122"/>
    </row>
    <row r="88" s="76" customFormat="1" ht="14.25" spans="1:15">
      <c r="A88" s="111" t="s">
        <v>134</v>
      </c>
      <c r="B88" s="112" t="s">
        <v>45</v>
      </c>
      <c r="C88" s="113" t="s">
        <v>46</v>
      </c>
      <c r="D88" s="113">
        <v>55</v>
      </c>
      <c r="E88" s="114" t="s">
        <v>47</v>
      </c>
      <c r="F88" s="115" t="s">
        <v>48</v>
      </c>
      <c r="G88" s="113" t="s">
        <v>63</v>
      </c>
      <c r="H88" s="116"/>
      <c r="I88" s="117"/>
      <c r="J88" s="131" t="s">
        <v>127</v>
      </c>
      <c r="K88" s="131" t="s">
        <v>128</v>
      </c>
      <c r="L88" s="118">
        <v>2</v>
      </c>
      <c r="M88" s="110">
        <f t="shared" si="1"/>
        <v>4</v>
      </c>
      <c r="N88" s="122"/>
      <c r="O88" s="122"/>
    </row>
    <row r="89" s="76" customFormat="1" ht="14.25" spans="1:15">
      <c r="A89" s="111" t="s">
        <v>135</v>
      </c>
      <c r="B89" s="112" t="s">
        <v>51</v>
      </c>
      <c r="C89" s="119"/>
      <c r="D89" s="119"/>
      <c r="E89" s="120"/>
      <c r="F89" s="121"/>
      <c r="G89" s="119"/>
      <c r="H89" s="116"/>
      <c r="I89" s="117"/>
      <c r="J89" s="131" t="s">
        <v>118</v>
      </c>
      <c r="K89" s="131" t="s">
        <v>118</v>
      </c>
      <c r="L89" s="118">
        <v>0</v>
      </c>
      <c r="M89" s="110">
        <f t="shared" si="1"/>
        <v>0</v>
      </c>
      <c r="N89" s="122"/>
      <c r="O89" s="122"/>
    </row>
    <row r="90" s="76" customFormat="1" ht="14.25" spans="1:15">
      <c r="A90" s="127" t="s">
        <v>136</v>
      </c>
      <c r="B90" s="112" t="s">
        <v>45</v>
      </c>
      <c r="C90" s="113" t="s">
        <v>58</v>
      </c>
      <c r="D90" s="113">
        <v>70</v>
      </c>
      <c r="E90" s="114" t="s">
        <v>47</v>
      </c>
      <c r="F90" s="115" t="s">
        <v>48</v>
      </c>
      <c r="G90" s="113" t="s">
        <v>63</v>
      </c>
      <c r="H90" s="116"/>
      <c r="I90" s="117"/>
      <c r="J90" s="131" t="s">
        <v>137</v>
      </c>
      <c r="K90" s="131" t="s">
        <v>138</v>
      </c>
      <c r="L90" s="118">
        <v>4</v>
      </c>
      <c r="M90" s="110">
        <f t="shared" si="1"/>
        <v>12</v>
      </c>
      <c r="N90" s="122"/>
      <c r="O90" s="122"/>
    </row>
    <row r="91" s="76" customFormat="1" ht="14.25" spans="1:15">
      <c r="A91" s="111" t="s">
        <v>139</v>
      </c>
      <c r="B91" s="112" t="s">
        <v>51</v>
      </c>
      <c r="C91" s="119"/>
      <c r="D91" s="119"/>
      <c r="E91" s="120"/>
      <c r="F91" s="121"/>
      <c r="G91" s="119"/>
      <c r="H91" s="116"/>
      <c r="I91" s="117"/>
      <c r="J91" s="108" t="s">
        <v>118</v>
      </c>
      <c r="K91" s="108" t="s">
        <v>118</v>
      </c>
      <c r="L91" s="118">
        <v>0</v>
      </c>
      <c r="M91" s="110">
        <f t="shared" si="1"/>
        <v>0</v>
      </c>
    </row>
    <row r="92" s="76" customFormat="1" ht="14.25" spans="1:15">
      <c r="A92" s="111" t="s">
        <v>140</v>
      </c>
      <c r="B92" s="112" t="s">
        <v>45</v>
      </c>
      <c r="C92" s="113" t="s">
        <v>46</v>
      </c>
      <c r="D92" s="113">
        <v>55</v>
      </c>
      <c r="E92" s="114" t="s">
        <v>47</v>
      </c>
      <c r="F92" s="115" t="s">
        <v>48</v>
      </c>
      <c r="G92" s="113" t="s">
        <v>59</v>
      </c>
      <c r="H92" s="116"/>
      <c r="I92" s="117"/>
      <c r="J92" s="108" t="s">
        <v>115</v>
      </c>
      <c r="K92" s="108" t="s">
        <v>141</v>
      </c>
      <c r="L92" s="118">
        <v>2</v>
      </c>
      <c r="M92" s="110">
        <f t="shared" si="1"/>
        <v>2</v>
      </c>
    </row>
    <row r="93" s="76" customFormat="1" ht="14.25" spans="1:15">
      <c r="A93" s="111" t="s">
        <v>142</v>
      </c>
      <c r="B93" s="112" t="s">
        <v>51</v>
      </c>
      <c r="C93" s="119"/>
      <c r="D93" s="119"/>
      <c r="E93" s="120"/>
      <c r="F93" s="121"/>
      <c r="G93" s="119"/>
      <c r="H93" s="116"/>
      <c r="I93" s="117"/>
      <c r="J93" s="108" t="s">
        <v>118</v>
      </c>
      <c r="K93" s="108" t="s">
        <v>118</v>
      </c>
      <c r="L93" s="118">
        <v>0</v>
      </c>
      <c r="M93" s="110">
        <f t="shared" si="1"/>
        <v>0</v>
      </c>
    </row>
    <row r="94" s="76" customFormat="1" ht="14.25" spans="1:15">
      <c r="A94" s="127" t="s">
        <v>143</v>
      </c>
      <c r="B94" s="112" t="s">
        <v>45</v>
      </c>
      <c r="C94" s="113" t="s">
        <v>46</v>
      </c>
      <c r="D94" s="113">
        <v>45</v>
      </c>
      <c r="E94" s="114" t="s">
        <v>47</v>
      </c>
      <c r="F94" s="115" t="s">
        <v>48</v>
      </c>
      <c r="G94" s="113" t="s">
        <v>59</v>
      </c>
      <c r="H94" s="116"/>
      <c r="I94" s="117"/>
      <c r="J94" s="108" t="s">
        <v>118</v>
      </c>
      <c r="K94" s="108" t="s">
        <v>118</v>
      </c>
      <c r="L94" s="118">
        <v>0</v>
      </c>
      <c r="M94" s="110">
        <f t="shared" si="1"/>
        <v>0</v>
      </c>
    </row>
    <row r="95" s="76" customFormat="1" ht="14.25" spans="1:15">
      <c r="A95" s="111" t="s">
        <v>144</v>
      </c>
      <c r="B95" s="112" t="s">
        <v>51</v>
      </c>
      <c r="C95" s="119"/>
      <c r="D95" s="119"/>
      <c r="E95" s="120"/>
      <c r="F95" s="121"/>
      <c r="G95" s="119"/>
      <c r="H95" s="116"/>
      <c r="I95" s="117"/>
      <c r="J95" s="108" t="s">
        <v>118</v>
      </c>
      <c r="K95" s="108" t="s">
        <v>118</v>
      </c>
      <c r="L95" s="118">
        <v>0</v>
      </c>
      <c r="M95" s="110">
        <f t="shared" si="1"/>
        <v>0</v>
      </c>
    </row>
    <row r="96" s="76" customFormat="1" ht="14.25" spans="1:15">
      <c r="A96" s="127" t="s">
        <v>145</v>
      </c>
      <c r="B96" s="112" t="s">
        <v>45</v>
      </c>
      <c r="C96" s="113" t="s">
        <v>58</v>
      </c>
      <c r="D96" s="113">
        <v>60</v>
      </c>
      <c r="E96" s="114" t="s">
        <v>47</v>
      </c>
      <c r="F96" s="115" t="s">
        <v>48</v>
      </c>
      <c r="G96" s="113" t="s">
        <v>59</v>
      </c>
      <c r="H96" s="116"/>
      <c r="I96" s="117"/>
      <c r="J96" s="108" t="s">
        <v>118</v>
      </c>
      <c r="K96" s="108" t="s">
        <v>118</v>
      </c>
      <c r="L96" s="118">
        <v>0</v>
      </c>
      <c r="M96" s="110">
        <f t="shared" si="1"/>
        <v>0</v>
      </c>
    </row>
    <row r="97" s="76" customFormat="1" ht="14.25" spans="1:15">
      <c r="A97" s="111" t="s">
        <v>146</v>
      </c>
      <c r="B97" s="112" t="s">
        <v>51</v>
      </c>
      <c r="C97" s="119"/>
      <c r="D97" s="119"/>
      <c r="E97" s="120"/>
      <c r="F97" s="121"/>
      <c r="G97" s="119"/>
      <c r="H97" s="116"/>
      <c r="I97" s="117"/>
      <c r="J97" s="108" t="s">
        <v>118</v>
      </c>
      <c r="K97" s="108" t="s">
        <v>118</v>
      </c>
      <c r="L97" s="118">
        <v>0</v>
      </c>
      <c r="M97" s="110">
        <f t="shared" si="1"/>
        <v>0</v>
      </c>
    </row>
    <row r="98" s="77" customFormat="1" ht="14.25" spans="1:15">
      <c r="A98" s="111" t="s">
        <v>147</v>
      </c>
      <c r="B98" s="112" t="s">
        <v>45</v>
      </c>
      <c r="C98" s="113" t="s">
        <v>58</v>
      </c>
      <c r="D98" s="113">
        <v>64</v>
      </c>
      <c r="E98" s="114" t="s">
        <v>47</v>
      </c>
      <c r="F98" s="115" t="s">
        <v>48</v>
      </c>
      <c r="G98" s="113" t="s">
        <v>59</v>
      </c>
      <c r="H98" s="116"/>
      <c r="I98" s="117"/>
      <c r="J98" s="130" t="s">
        <v>115</v>
      </c>
      <c r="K98" s="130" t="s">
        <v>122</v>
      </c>
      <c r="L98" s="118">
        <v>1</v>
      </c>
      <c r="M98" s="110">
        <f t="shared" si="1"/>
        <v>1</v>
      </c>
    </row>
    <row r="99" s="77" customFormat="1" ht="14.25" spans="1:15">
      <c r="A99" s="111" t="s">
        <v>148</v>
      </c>
      <c r="B99" s="112" t="s">
        <v>51</v>
      </c>
      <c r="C99" s="119"/>
      <c r="D99" s="119"/>
      <c r="E99" s="120"/>
      <c r="F99" s="121"/>
      <c r="G99" s="119"/>
      <c r="H99" s="116"/>
      <c r="I99" s="117"/>
      <c r="J99" s="130" t="s">
        <v>118</v>
      </c>
      <c r="K99" s="130" t="s">
        <v>118</v>
      </c>
      <c r="L99" s="118">
        <v>0</v>
      </c>
      <c r="M99" s="110">
        <f t="shared" si="1"/>
        <v>0</v>
      </c>
    </row>
    <row r="100" s="77" customFormat="1" ht="14.25" spans="1:15">
      <c r="A100" s="111" t="s">
        <v>149</v>
      </c>
      <c r="B100" s="112" t="s">
        <v>45</v>
      </c>
      <c r="C100" s="113" t="s">
        <v>46</v>
      </c>
      <c r="D100" s="113">
        <v>77</v>
      </c>
      <c r="E100" s="114" t="s">
        <v>47</v>
      </c>
      <c r="F100" s="115" t="s">
        <v>48</v>
      </c>
      <c r="G100" s="113" t="s">
        <v>59</v>
      </c>
      <c r="H100" s="116"/>
      <c r="I100" s="117"/>
      <c r="J100" s="130" t="s">
        <v>127</v>
      </c>
      <c r="K100" s="130" t="s">
        <v>150</v>
      </c>
      <c r="L100" s="118">
        <v>3</v>
      </c>
      <c r="M100" s="110">
        <f t="shared" si="1"/>
        <v>6</v>
      </c>
    </row>
    <row r="101" s="77" customFormat="1" ht="14.25" spans="1:15">
      <c r="A101" s="111" t="s">
        <v>151</v>
      </c>
      <c r="B101" s="112" t="s">
        <v>51</v>
      </c>
      <c r="C101" s="119"/>
      <c r="D101" s="119"/>
      <c r="E101" s="120"/>
      <c r="F101" s="121"/>
      <c r="G101" s="119"/>
      <c r="H101" s="116"/>
      <c r="I101" s="117"/>
      <c r="J101" s="130" t="s">
        <v>118</v>
      </c>
      <c r="K101" s="130" t="s">
        <v>118</v>
      </c>
      <c r="L101" s="118">
        <v>0</v>
      </c>
      <c r="M101" s="110">
        <f t="shared" si="1"/>
        <v>0</v>
      </c>
    </row>
    <row r="102" s="76" customFormat="1" ht="14.25" spans="1:15">
      <c r="A102" s="111" t="s">
        <v>152</v>
      </c>
      <c r="B102" s="112" t="s">
        <v>51</v>
      </c>
      <c r="C102" s="113" t="s">
        <v>46</v>
      </c>
      <c r="D102" s="113">
        <v>60</v>
      </c>
      <c r="E102" s="114" t="s">
        <v>47</v>
      </c>
      <c r="F102" s="115" t="s">
        <v>48</v>
      </c>
      <c r="G102" s="113" t="s">
        <v>59</v>
      </c>
      <c r="H102" s="116"/>
      <c r="I102" s="117"/>
      <c r="J102" s="108" t="s">
        <v>127</v>
      </c>
      <c r="K102" s="108" t="s">
        <v>150</v>
      </c>
      <c r="L102" s="118">
        <v>3</v>
      </c>
      <c r="M102" s="110">
        <f t="shared" si="1"/>
        <v>6</v>
      </c>
    </row>
    <row r="103" s="76" customFormat="1" ht="14.25" spans="1:15">
      <c r="A103" s="111" t="s">
        <v>153</v>
      </c>
      <c r="B103" s="112" t="s">
        <v>45</v>
      </c>
      <c r="C103" s="119"/>
      <c r="D103" s="119"/>
      <c r="E103" s="120"/>
      <c r="F103" s="121"/>
      <c r="G103" s="119"/>
      <c r="H103" s="116"/>
      <c r="I103" s="117"/>
      <c r="J103" s="108" t="s">
        <v>127</v>
      </c>
      <c r="K103" s="108" t="s">
        <v>154</v>
      </c>
      <c r="L103" s="118">
        <v>3</v>
      </c>
      <c r="M103" s="110">
        <f t="shared" si="1"/>
        <v>6</v>
      </c>
    </row>
    <row r="104" s="76" customFormat="1" ht="14.25" spans="1:15">
      <c r="A104" s="111" t="s">
        <v>155</v>
      </c>
      <c r="B104" s="112" t="s">
        <v>45</v>
      </c>
      <c r="C104" s="113" t="s">
        <v>46</v>
      </c>
      <c r="D104" s="113">
        <v>55</v>
      </c>
      <c r="E104" s="114" t="s">
        <v>47</v>
      </c>
      <c r="F104" s="115" t="s">
        <v>48</v>
      </c>
      <c r="G104" s="113" t="s">
        <v>59</v>
      </c>
      <c r="H104" s="116"/>
      <c r="I104" s="117"/>
      <c r="J104" s="108" t="s">
        <v>115</v>
      </c>
      <c r="K104" s="108" t="s">
        <v>122</v>
      </c>
      <c r="L104" s="118">
        <v>1</v>
      </c>
      <c r="M104" s="110">
        <f t="shared" si="1"/>
        <v>1</v>
      </c>
    </row>
    <row r="105" s="76" customFormat="1" ht="14.25" spans="1:15">
      <c r="A105" s="111" t="s">
        <v>156</v>
      </c>
      <c r="B105" s="112" t="s">
        <v>51</v>
      </c>
      <c r="C105" s="119"/>
      <c r="D105" s="119"/>
      <c r="E105" s="120"/>
      <c r="F105" s="121"/>
      <c r="G105" s="119"/>
      <c r="H105" s="116"/>
      <c r="I105" s="117"/>
      <c r="J105" s="108" t="s">
        <v>118</v>
      </c>
      <c r="K105" s="108" t="s">
        <v>118</v>
      </c>
      <c r="L105" s="118">
        <v>0</v>
      </c>
      <c r="M105" s="110">
        <f t="shared" si="1"/>
        <v>0</v>
      </c>
    </row>
    <row r="106" s="76" customFormat="1" ht="14.25" spans="1:15">
      <c r="A106" s="111" t="s">
        <v>157</v>
      </c>
      <c r="B106" s="112" t="s">
        <v>45</v>
      </c>
      <c r="C106" s="113" t="s">
        <v>46</v>
      </c>
      <c r="D106" s="113">
        <v>42</v>
      </c>
      <c r="E106" s="114" t="s">
        <v>47</v>
      </c>
      <c r="F106" s="115" t="s">
        <v>48</v>
      </c>
      <c r="G106" s="113" t="s">
        <v>63</v>
      </c>
      <c r="H106" s="116"/>
      <c r="I106" s="117"/>
      <c r="J106" s="108" t="s">
        <v>127</v>
      </c>
      <c r="K106" s="108" t="s">
        <v>141</v>
      </c>
      <c r="L106" s="118">
        <v>2</v>
      </c>
      <c r="M106" s="110">
        <f t="shared" si="1"/>
        <v>4</v>
      </c>
    </row>
    <row r="107" s="76" customFormat="1" ht="14.25" spans="1:15">
      <c r="A107" s="111" t="s">
        <v>158</v>
      </c>
      <c r="B107" s="112" t="s">
        <v>51</v>
      </c>
      <c r="C107" s="119"/>
      <c r="D107" s="119"/>
      <c r="E107" s="120"/>
      <c r="F107" s="121"/>
      <c r="G107" s="119"/>
      <c r="H107" s="116"/>
      <c r="I107" s="117"/>
      <c r="J107" s="108" t="s">
        <v>118</v>
      </c>
      <c r="K107" s="108" t="s">
        <v>118</v>
      </c>
      <c r="L107" s="118">
        <v>0</v>
      </c>
      <c r="M107" s="110">
        <f t="shared" si="1"/>
        <v>0</v>
      </c>
    </row>
    <row r="108" s="76" customFormat="1" ht="14.25" spans="1:15">
      <c r="A108" s="111" t="s">
        <v>159</v>
      </c>
      <c r="B108" s="112" t="s">
        <v>45</v>
      </c>
      <c r="C108" s="113" t="s">
        <v>58</v>
      </c>
      <c r="D108" s="113">
        <v>39</v>
      </c>
      <c r="E108" s="114" t="s">
        <v>47</v>
      </c>
      <c r="F108" s="115" t="s">
        <v>48</v>
      </c>
      <c r="G108" s="113" t="s">
        <v>59</v>
      </c>
      <c r="H108" s="116"/>
      <c r="I108" s="117"/>
      <c r="J108" s="108" t="s">
        <v>127</v>
      </c>
      <c r="K108" s="131" t="s">
        <v>154</v>
      </c>
      <c r="L108" s="118">
        <v>3</v>
      </c>
      <c r="M108" s="110">
        <f t="shared" si="1"/>
        <v>6</v>
      </c>
      <c r="N108" s="122"/>
      <c r="O108" s="122"/>
    </row>
    <row r="109" s="76" customFormat="1" ht="14.25" spans="1:15">
      <c r="A109" s="111" t="s">
        <v>160</v>
      </c>
      <c r="B109" s="112" t="s">
        <v>51</v>
      </c>
      <c r="C109" s="119"/>
      <c r="D109" s="119"/>
      <c r="E109" s="120"/>
      <c r="F109" s="121"/>
      <c r="G109" s="119"/>
      <c r="H109" s="116"/>
      <c r="I109" s="117"/>
      <c r="J109" s="108" t="s">
        <v>127</v>
      </c>
      <c r="K109" s="131" t="s">
        <v>150</v>
      </c>
      <c r="L109" s="118">
        <v>3</v>
      </c>
      <c r="M109" s="110">
        <f t="shared" si="1"/>
        <v>6</v>
      </c>
      <c r="N109" s="122"/>
      <c r="O109" s="122"/>
    </row>
    <row r="110" s="76" customFormat="1" ht="14.25" spans="1:15">
      <c r="A110" s="111" t="s">
        <v>161</v>
      </c>
      <c r="B110" s="112" t="s">
        <v>45</v>
      </c>
      <c r="C110" s="113" t="s">
        <v>46</v>
      </c>
      <c r="D110" s="113">
        <v>54</v>
      </c>
      <c r="E110" s="114" t="s">
        <v>47</v>
      </c>
      <c r="F110" s="115" t="s">
        <v>48</v>
      </c>
      <c r="G110" s="113" t="s">
        <v>63</v>
      </c>
      <c r="H110" s="116"/>
      <c r="I110" s="117"/>
      <c r="J110" s="108" t="s">
        <v>115</v>
      </c>
      <c r="K110" s="131" t="s">
        <v>122</v>
      </c>
      <c r="L110" s="118">
        <v>1</v>
      </c>
      <c r="M110" s="110">
        <f t="shared" si="1"/>
        <v>1</v>
      </c>
      <c r="N110" s="122"/>
      <c r="O110" s="122"/>
    </row>
    <row r="111" s="76" customFormat="1" ht="14.25" spans="1:15">
      <c r="A111" s="111" t="s">
        <v>162</v>
      </c>
      <c r="B111" s="112" t="s">
        <v>51</v>
      </c>
      <c r="C111" s="119"/>
      <c r="D111" s="119"/>
      <c r="E111" s="120"/>
      <c r="F111" s="121"/>
      <c r="G111" s="119"/>
      <c r="H111" s="116"/>
      <c r="I111" s="117"/>
      <c r="J111" s="108" t="s">
        <v>115</v>
      </c>
      <c r="K111" s="131" t="s">
        <v>141</v>
      </c>
      <c r="L111" s="118">
        <v>2</v>
      </c>
      <c r="M111" s="110">
        <f t="shared" si="1"/>
        <v>2</v>
      </c>
      <c r="N111" s="122"/>
      <c r="O111" s="122"/>
    </row>
    <row r="112" s="76" customFormat="1" ht="14.25" spans="1:15">
      <c r="A112" s="111" t="s">
        <v>163</v>
      </c>
      <c r="B112" s="112" t="s">
        <v>45</v>
      </c>
      <c r="C112" s="113" t="s">
        <v>46</v>
      </c>
      <c r="D112" s="113">
        <v>60</v>
      </c>
      <c r="E112" s="114" t="s">
        <v>47</v>
      </c>
      <c r="F112" s="115" t="s">
        <v>48</v>
      </c>
      <c r="G112" s="113" t="s">
        <v>59</v>
      </c>
      <c r="H112" s="116"/>
      <c r="I112" s="117"/>
      <c r="J112" s="108" t="s">
        <v>115</v>
      </c>
      <c r="K112" s="131" t="s">
        <v>116</v>
      </c>
      <c r="L112" s="118">
        <v>1</v>
      </c>
      <c r="M112" s="110">
        <f t="shared" si="1"/>
        <v>1</v>
      </c>
      <c r="N112" s="122"/>
      <c r="O112" s="122"/>
    </row>
    <row r="113" s="76" customFormat="1" ht="14.25" spans="1:15">
      <c r="A113" s="111" t="s">
        <v>164</v>
      </c>
      <c r="B113" s="112" t="s">
        <v>51</v>
      </c>
      <c r="C113" s="119"/>
      <c r="D113" s="119"/>
      <c r="E113" s="120"/>
      <c r="F113" s="121"/>
      <c r="G113" s="119"/>
      <c r="H113" s="116"/>
      <c r="I113" s="117"/>
      <c r="J113" s="108" t="s">
        <v>127</v>
      </c>
      <c r="K113" s="131" t="s">
        <v>165</v>
      </c>
      <c r="L113" s="118">
        <v>2</v>
      </c>
      <c r="M113" s="110">
        <f t="shared" si="1"/>
        <v>4</v>
      </c>
      <c r="N113" s="122"/>
      <c r="O113" s="122"/>
    </row>
    <row r="114" s="76" customFormat="1" ht="14.25" spans="1:15">
      <c r="A114" s="111" t="s">
        <v>166</v>
      </c>
      <c r="B114" s="112" t="s">
        <v>45</v>
      </c>
      <c r="C114" s="113" t="s">
        <v>46</v>
      </c>
      <c r="D114" s="113">
        <v>42</v>
      </c>
      <c r="E114" s="114" t="s">
        <v>47</v>
      </c>
      <c r="F114" s="115" t="s">
        <v>167</v>
      </c>
      <c r="G114" s="113" t="s">
        <v>59</v>
      </c>
      <c r="H114" s="116"/>
      <c r="I114" s="117"/>
      <c r="J114" s="108" t="s">
        <v>137</v>
      </c>
      <c r="K114" s="131" t="s">
        <v>168</v>
      </c>
      <c r="L114" s="118">
        <v>4</v>
      </c>
      <c r="M114" s="110">
        <f t="shared" si="1"/>
        <v>12</v>
      </c>
      <c r="N114" s="122"/>
      <c r="O114" s="122"/>
    </row>
    <row r="115" s="76" customFormat="1" ht="14.25" spans="1:15">
      <c r="A115" s="111" t="s">
        <v>169</v>
      </c>
      <c r="B115" s="112" t="s">
        <v>51</v>
      </c>
      <c r="C115" s="119"/>
      <c r="D115" s="119"/>
      <c r="E115" s="120"/>
      <c r="F115" s="121"/>
      <c r="G115" s="119"/>
      <c r="H115" s="116"/>
      <c r="I115" s="117"/>
      <c r="J115" s="108" t="s">
        <v>118</v>
      </c>
      <c r="K115" s="131" t="s">
        <v>118</v>
      </c>
      <c r="L115" s="118">
        <v>0</v>
      </c>
      <c r="M115" s="110">
        <f t="shared" si="1"/>
        <v>0</v>
      </c>
      <c r="N115" s="122"/>
      <c r="O115" s="122"/>
    </row>
    <row r="116" s="76" customFormat="1" ht="14.25" spans="1:15">
      <c r="A116" s="127" t="s">
        <v>170</v>
      </c>
      <c r="B116" s="112" t="s">
        <v>45</v>
      </c>
      <c r="C116" s="113" t="s">
        <v>58</v>
      </c>
      <c r="D116" s="113">
        <v>46</v>
      </c>
      <c r="E116" s="114" t="s">
        <v>47</v>
      </c>
      <c r="F116" s="115" t="s">
        <v>48</v>
      </c>
      <c r="G116" s="113" t="s">
        <v>59</v>
      </c>
      <c r="H116" s="116"/>
      <c r="I116" s="117"/>
      <c r="J116" s="108" t="s">
        <v>118</v>
      </c>
      <c r="K116" s="131" t="s">
        <v>118</v>
      </c>
      <c r="L116" s="118">
        <v>0</v>
      </c>
      <c r="M116" s="110">
        <f t="shared" si="1"/>
        <v>0</v>
      </c>
      <c r="N116" s="122"/>
      <c r="O116" s="122"/>
    </row>
    <row r="117" s="76" customFormat="1" ht="14.25" spans="1:15">
      <c r="A117" s="111" t="s">
        <v>171</v>
      </c>
      <c r="B117" s="112" t="s">
        <v>51</v>
      </c>
      <c r="C117" s="119"/>
      <c r="D117" s="119"/>
      <c r="E117" s="120"/>
      <c r="F117" s="121"/>
      <c r="G117" s="119"/>
      <c r="H117" s="116"/>
      <c r="I117" s="117"/>
      <c r="J117" s="108" t="s">
        <v>115</v>
      </c>
      <c r="K117" s="131" t="s">
        <v>122</v>
      </c>
      <c r="L117" s="118">
        <v>1</v>
      </c>
      <c r="M117" s="110">
        <f t="shared" si="1"/>
        <v>1</v>
      </c>
      <c r="N117" s="122"/>
      <c r="O117" s="122"/>
    </row>
    <row r="118" s="76" customFormat="1" ht="14.25" spans="1:15">
      <c r="A118" s="111" t="s">
        <v>172</v>
      </c>
      <c r="B118" s="112" t="s">
        <v>45</v>
      </c>
      <c r="C118" s="113" t="s">
        <v>58</v>
      </c>
      <c r="D118" s="113">
        <v>65</v>
      </c>
      <c r="E118" s="114" t="s">
        <v>47</v>
      </c>
      <c r="F118" s="115" t="s">
        <v>48</v>
      </c>
      <c r="G118" s="113" t="s">
        <v>63</v>
      </c>
      <c r="H118" s="116"/>
      <c r="I118" s="117"/>
      <c r="J118" s="108" t="s">
        <v>115</v>
      </c>
      <c r="K118" s="131" t="s">
        <v>122</v>
      </c>
      <c r="L118" s="118">
        <v>1</v>
      </c>
      <c r="M118" s="110">
        <f t="shared" si="1"/>
        <v>1</v>
      </c>
      <c r="N118" s="122"/>
      <c r="O118" s="122"/>
    </row>
    <row r="119" s="76" customFormat="1" ht="14.25" spans="1:15">
      <c r="A119" s="111" t="s">
        <v>173</v>
      </c>
      <c r="B119" s="112" t="s">
        <v>51</v>
      </c>
      <c r="C119" s="119"/>
      <c r="D119" s="119"/>
      <c r="E119" s="120"/>
      <c r="F119" s="121"/>
      <c r="G119" s="119"/>
      <c r="H119" s="116"/>
      <c r="I119" s="117"/>
      <c r="J119" s="108" t="s">
        <v>118</v>
      </c>
      <c r="K119" s="131" t="s">
        <v>118</v>
      </c>
      <c r="L119" s="118">
        <v>0</v>
      </c>
      <c r="M119" s="110">
        <f t="shared" si="1"/>
        <v>0</v>
      </c>
      <c r="N119" s="122"/>
      <c r="O119" s="122"/>
    </row>
    <row r="120" s="77" customFormat="1" ht="14.25" spans="1:15">
      <c r="A120" s="111" t="s">
        <v>174</v>
      </c>
      <c r="B120" s="112" t="s">
        <v>45</v>
      </c>
      <c r="C120" s="113" t="s">
        <v>46</v>
      </c>
      <c r="D120" s="113">
        <v>78</v>
      </c>
      <c r="E120" s="114" t="s">
        <v>47</v>
      </c>
      <c r="F120" s="115" t="s">
        <v>48</v>
      </c>
      <c r="G120" s="113" t="s">
        <v>63</v>
      </c>
      <c r="H120" s="116"/>
      <c r="I120" s="117"/>
      <c r="J120" s="130" t="s">
        <v>115</v>
      </c>
      <c r="K120" s="131" t="s">
        <v>122</v>
      </c>
      <c r="L120" s="118">
        <v>1</v>
      </c>
      <c r="M120" s="110">
        <f t="shared" si="1"/>
        <v>1</v>
      </c>
      <c r="N120" s="122"/>
      <c r="O120" s="122"/>
    </row>
    <row r="121" s="77" customFormat="1" ht="14.25" spans="1:15">
      <c r="A121" s="111" t="s">
        <v>175</v>
      </c>
      <c r="B121" s="112" t="s">
        <v>51</v>
      </c>
      <c r="C121" s="119"/>
      <c r="D121" s="119"/>
      <c r="E121" s="120"/>
      <c r="F121" s="121"/>
      <c r="G121" s="119"/>
      <c r="H121" s="116"/>
      <c r="I121" s="117"/>
      <c r="J121" s="130" t="s">
        <v>118</v>
      </c>
      <c r="K121" s="131" t="s">
        <v>118</v>
      </c>
      <c r="L121" s="118">
        <v>0</v>
      </c>
      <c r="M121" s="110">
        <f t="shared" si="1"/>
        <v>0</v>
      </c>
      <c r="N121" s="122"/>
      <c r="O121" s="122"/>
    </row>
    <row r="122" s="77" customFormat="1" ht="14.25" spans="1:15">
      <c r="A122" s="111" t="s">
        <v>176</v>
      </c>
      <c r="B122" s="112" t="s">
        <v>45</v>
      </c>
      <c r="C122" s="113" t="s">
        <v>46</v>
      </c>
      <c r="D122" s="113">
        <v>74</v>
      </c>
      <c r="E122" s="114" t="s">
        <v>47</v>
      </c>
      <c r="F122" s="115" t="s">
        <v>48</v>
      </c>
      <c r="G122" s="113" t="s">
        <v>53</v>
      </c>
      <c r="H122" s="116"/>
      <c r="I122" s="117"/>
      <c r="J122" s="130" t="s">
        <v>115</v>
      </c>
      <c r="K122" s="131" t="s">
        <v>122</v>
      </c>
      <c r="L122" s="118">
        <v>1</v>
      </c>
      <c r="M122" s="110">
        <f t="shared" si="1"/>
        <v>1</v>
      </c>
      <c r="N122" s="122"/>
      <c r="O122" s="122"/>
    </row>
    <row r="123" s="77" customFormat="1" ht="14.25" spans="1:15">
      <c r="A123" s="111" t="s">
        <v>177</v>
      </c>
      <c r="B123" s="112" t="s">
        <v>51</v>
      </c>
      <c r="C123" s="119"/>
      <c r="D123" s="119"/>
      <c r="E123" s="120"/>
      <c r="F123" s="121"/>
      <c r="G123" s="119"/>
      <c r="H123" s="116"/>
      <c r="I123" s="117"/>
      <c r="J123" s="130" t="s">
        <v>127</v>
      </c>
      <c r="K123" s="131" t="s">
        <v>154</v>
      </c>
      <c r="L123" s="118">
        <v>3</v>
      </c>
      <c r="M123" s="110">
        <f t="shared" si="1"/>
        <v>6</v>
      </c>
      <c r="N123" s="122"/>
      <c r="O123" s="122"/>
    </row>
    <row r="124" s="76" customFormat="1" ht="14.25" spans="1:15">
      <c r="A124" s="111" t="s">
        <v>178</v>
      </c>
      <c r="B124" s="112" t="s">
        <v>45</v>
      </c>
      <c r="C124" s="113" t="s">
        <v>46</v>
      </c>
      <c r="D124" s="113">
        <v>77</v>
      </c>
      <c r="E124" s="114" t="s">
        <v>47</v>
      </c>
      <c r="F124" s="115" t="s">
        <v>48</v>
      </c>
      <c r="G124" s="113" t="s">
        <v>59</v>
      </c>
      <c r="H124" s="116"/>
      <c r="I124" s="117"/>
      <c r="J124" s="108" t="s">
        <v>127</v>
      </c>
      <c r="K124" s="131" t="s">
        <v>179</v>
      </c>
      <c r="L124" s="118">
        <v>3</v>
      </c>
      <c r="M124" s="110">
        <f t="shared" si="1"/>
        <v>6</v>
      </c>
      <c r="N124" s="122"/>
      <c r="O124" s="122"/>
    </row>
    <row r="125" s="76" customFormat="1" ht="14.25" spans="1:15">
      <c r="A125" s="111" t="s">
        <v>180</v>
      </c>
      <c r="B125" s="112" t="s">
        <v>51</v>
      </c>
      <c r="C125" s="119"/>
      <c r="D125" s="119"/>
      <c r="E125" s="120"/>
      <c r="F125" s="121"/>
      <c r="G125" s="119"/>
      <c r="H125" s="116"/>
      <c r="I125" s="117"/>
      <c r="J125" s="108" t="s">
        <v>115</v>
      </c>
      <c r="K125" s="131" t="s">
        <v>122</v>
      </c>
      <c r="L125" s="118">
        <v>1</v>
      </c>
      <c r="M125" s="110">
        <f t="shared" si="1"/>
        <v>1</v>
      </c>
      <c r="N125" s="122"/>
      <c r="O125" s="122"/>
    </row>
    <row r="126" s="76" customFormat="1" ht="14.25" spans="1:15">
      <c r="A126" s="111" t="s">
        <v>181</v>
      </c>
      <c r="B126" s="112" t="s">
        <v>45</v>
      </c>
      <c r="C126" s="113" t="s">
        <v>58</v>
      </c>
      <c r="D126" s="113">
        <v>44</v>
      </c>
      <c r="E126" s="114" t="s">
        <v>47</v>
      </c>
      <c r="F126" s="115" t="s">
        <v>48</v>
      </c>
      <c r="G126" s="113" t="s">
        <v>59</v>
      </c>
      <c r="H126" s="116"/>
      <c r="I126" s="117"/>
      <c r="J126" s="108" t="s">
        <v>115</v>
      </c>
      <c r="K126" s="131" t="s">
        <v>122</v>
      </c>
      <c r="L126" s="118">
        <v>1</v>
      </c>
      <c r="M126" s="110">
        <f t="shared" si="1"/>
        <v>1</v>
      </c>
      <c r="N126" s="122"/>
      <c r="O126" s="122"/>
    </row>
    <row r="127" s="76" customFormat="1" ht="14.25" spans="1:15">
      <c r="A127" s="111" t="s">
        <v>182</v>
      </c>
      <c r="B127" s="112" t="s">
        <v>51</v>
      </c>
      <c r="C127" s="119"/>
      <c r="D127" s="119"/>
      <c r="E127" s="120"/>
      <c r="F127" s="121"/>
      <c r="G127" s="119"/>
      <c r="H127" s="116"/>
      <c r="I127" s="117"/>
      <c r="J127" s="108" t="s">
        <v>115</v>
      </c>
      <c r="K127" s="108" t="s">
        <v>122</v>
      </c>
      <c r="L127" s="118">
        <v>1</v>
      </c>
      <c r="M127" s="110">
        <f t="shared" si="1"/>
        <v>1</v>
      </c>
    </row>
    <row r="128" s="76" customFormat="1" ht="14.25" spans="1:15">
      <c r="A128" s="111" t="s">
        <v>183</v>
      </c>
      <c r="B128" s="112" t="s">
        <v>45</v>
      </c>
      <c r="C128" s="113" t="s">
        <v>46</v>
      </c>
      <c r="D128" s="113">
        <v>69</v>
      </c>
      <c r="E128" s="114" t="s">
        <v>47</v>
      </c>
      <c r="F128" s="115" t="s">
        <v>48</v>
      </c>
      <c r="G128" s="113" t="s">
        <v>59</v>
      </c>
      <c r="H128" s="116"/>
      <c r="I128" s="117"/>
      <c r="J128" s="108" t="s">
        <v>115</v>
      </c>
      <c r="K128" s="108" t="s">
        <v>141</v>
      </c>
      <c r="L128" s="118">
        <v>2</v>
      </c>
      <c r="M128" s="110">
        <f t="shared" si="1"/>
        <v>2</v>
      </c>
    </row>
    <row r="129" s="76" customFormat="1" ht="14.25" spans="1:13">
      <c r="A129" s="111" t="s">
        <v>184</v>
      </c>
      <c r="B129" s="112" t="s">
        <v>51</v>
      </c>
      <c r="C129" s="119"/>
      <c r="D129" s="119"/>
      <c r="E129" s="120"/>
      <c r="F129" s="121"/>
      <c r="G129" s="119"/>
      <c r="H129" s="116"/>
      <c r="I129" s="117"/>
      <c r="J129" s="108" t="s">
        <v>118</v>
      </c>
      <c r="K129" s="108" t="s">
        <v>118</v>
      </c>
      <c r="L129" s="118">
        <v>0</v>
      </c>
      <c r="M129" s="110">
        <f t="shared" si="1"/>
        <v>0</v>
      </c>
    </row>
    <row r="130" s="76" customFormat="1" ht="14.25" spans="1:13">
      <c r="A130" s="111" t="s">
        <v>185</v>
      </c>
      <c r="B130" s="112" t="s">
        <v>45</v>
      </c>
      <c r="C130" s="113" t="s">
        <v>46</v>
      </c>
      <c r="D130" s="113">
        <v>80</v>
      </c>
      <c r="E130" s="114" t="s">
        <v>47</v>
      </c>
      <c r="F130" s="115" t="s">
        <v>48</v>
      </c>
      <c r="G130" s="113" t="s">
        <v>59</v>
      </c>
      <c r="H130" s="116"/>
      <c r="I130" s="117"/>
      <c r="J130" s="108" t="s">
        <v>115</v>
      </c>
      <c r="K130" s="108" t="s">
        <v>141</v>
      </c>
      <c r="L130" s="118">
        <v>2</v>
      </c>
      <c r="M130" s="110">
        <f t="shared" si="1"/>
        <v>2</v>
      </c>
    </row>
    <row r="131" s="76" customFormat="1" ht="14.25" spans="1:13">
      <c r="A131" s="111" t="s">
        <v>186</v>
      </c>
      <c r="B131" s="112" t="s">
        <v>51</v>
      </c>
      <c r="C131" s="119"/>
      <c r="D131" s="119"/>
      <c r="E131" s="120"/>
      <c r="F131" s="121"/>
      <c r="G131" s="119"/>
      <c r="H131" s="116"/>
      <c r="I131" s="117"/>
      <c r="J131" s="108" t="s">
        <v>115</v>
      </c>
      <c r="K131" s="108" t="s">
        <v>187</v>
      </c>
      <c r="L131" s="118">
        <v>1</v>
      </c>
      <c r="M131" s="110">
        <f t="shared" si="1"/>
        <v>1</v>
      </c>
    </row>
    <row r="132" s="76" customFormat="1" ht="14.25" spans="1:13">
      <c r="A132" s="111" t="s">
        <v>188</v>
      </c>
      <c r="B132" s="112" t="s">
        <v>45</v>
      </c>
      <c r="C132" s="113" t="s">
        <v>58</v>
      </c>
      <c r="D132" s="113">
        <v>32</v>
      </c>
      <c r="E132" s="114" t="s">
        <v>47</v>
      </c>
      <c r="F132" s="115" t="s">
        <v>48</v>
      </c>
      <c r="G132" s="113" t="s">
        <v>59</v>
      </c>
      <c r="H132" s="116"/>
      <c r="I132" s="117"/>
      <c r="J132" s="108" t="s">
        <v>127</v>
      </c>
      <c r="K132" s="108" t="s">
        <v>165</v>
      </c>
      <c r="L132" s="118">
        <v>2</v>
      </c>
      <c r="M132" s="110">
        <f t="shared" si="1"/>
        <v>4</v>
      </c>
    </row>
    <row r="133" s="76" customFormat="1" ht="14.25" spans="1:13">
      <c r="A133" s="111" t="s">
        <v>189</v>
      </c>
      <c r="B133" s="112" t="s">
        <v>51</v>
      </c>
      <c r="C133" s="119"/>
      <c r="D133" s="119"/>
      <c r="E133" s="120"/>
      <c r="F133" s="121"/>
      <c r="G133" s="119"/>
      <c r="H133" s="116"/>
      <c r="I133" s="117"/>
      <c r="J133" s="108" t="s">
        <v>127</v>
      </c>
      <c r="K133" s="108" t="s">
        <v>141</v>
      </c>
      <c r="L133" s="118">
        <v>2</v>
      </c>
      <c r="M133" s="110">
        <f t="shared" si="1"/>
        <v>4</v>
      </c>
    </row>
    <row r="134" s="76" customFormat="1" ht="14.25" spans="1:13">
      <c r="A134" s="111" t="s">
        <v>190</v>
      </c>
      <c r="B134" s="112" t="s">
        <v>45</v>
      </c>
      <c r="C134" s="113" t="s">
        <v>58</v>
      </c>
      <c r="D134" s="113">
        <v>57</v>
      </c>
      <c r="E134" s="114" t="s">
        <v>47</v>
      </c>
      <c r="F134" s="115" t="s">
        <v>48</v>
      </c>
      <c r="G134" s="113" t="s">
        <v>49</v>
      </c>
      <c r="H134" s="116"/>
      <c r="I134" s="117"/>
      <c r="J134" s="108" t="s">
        <v>115</v>
      </c>
      <c r="K134" s="108" t="s">
        <v>187</v>
      </c>
      <c r="L134" s="118">
        <v>1</v>
      </c>
      <c r="M134" s="110">
        <f t="shared" si="1"/>
        <v>1</v>
      </c>
    </row>
    <row r="135" s="76" customFormat="1" ht="14.25" spans="1:13">
      <c r="A135" s="111" t="s">
        <v>191</v>
      </c>
      <c r="B135" s="112" t="s">
        <v>51</v>
      </c>
      <c r="C135" s="119"/>
      <c r="D135" s="119"/>
      <c r="E135" s="120"/>
      <c r="F135" s="121"/>
      <c r="G135" s="119"/>
      <c r="H135" s="116"/>
      <c r="I135" s="117"/>
      <c r="J135" s="108" t="s">
        <v>118</v>
      </c>
      <c r="K135" s="108" t="s">
        <v>118</v>
      </c>
      <c r="L135" s="118">
        <v>0</v>
      </c>
      <c r="M135" s="110">
        <f t="shared" si="1"/>
        <v>0</v>
      </c>
    </row>
    <row r="136" s="76" customFormat="1" ht="14.25" spans="1:13">
      <c r="A136" s="111" t="s">
        <v>192</v>
      </c>
      <c r="B136" s="112" t="s">
        <v>45</v>
      </c>
      <c r="C136" s="113" t="s">
        <v>58</v>
      </c>
      <c r="D136" s="113">
        <v>57</v>
      </c>
      <c r="E136" s="114" t="s">
        <v>47</v>
      </c>
      <c r="F136" s="115" t="s">
        <v>82</v>
      </c>
      <c r="G136" s="113" t="s">
        <v>53</v>
      </c>
      <c r="H136" s="116"/>
      <c r="I136" s="117"/>
      <c r="J136" s="108" t="s">
        <v>115</v>
      </c>
      <c r="K136" s="108" t="s">
        <v>187</v>
      </c>
      <c r="L136" s="118">
        <v>1</v>
      </c>
      <c r="M136" s="110">
        <f t="shared" si="1"/>
        <v>1</v>
      </c>
    </row>
    <row r="137" s="76" customFormat="1" ht="14.25" spans="1:13">
      <c r="A137" s="111" t="s">
        <v>193</v>
      </c>
      <c r="B137" s="112" t="s">
        <v>51</v>
      </c>
      <c r="C137" s="119"/>
      <c r="D137" s="119"/>
      <c r="E137" s="120"/>
      <c r="F137" s="121"/>
      <c r="G137" s="119"/>
      <c r="H137" s="116"/>
      <c r="I137" s="117"/>
      <c r="J137" s="108" t="s">
        <v>127</v>
      </c>
      <c r="K137" s="108" t="s">
        <v>165</v>
      </c>
      <c r="L137" s="118">
        <v>2</v>
      </c>
      <c r="M137" s="110">
        <f t="shared" si="1"/>
        <v>4</v>
      </c>
    </row>
    <row r="138" s="77" customFormat="1" ht="14.25" spans="1:13">
      <c r="A138" s="111" t="s">
        <v>194</v>
      </c>
      <c r="B138" s="112" t="s">
        <v>45</v>
      </c>
      <c r="C138" s="113" t="s">
        <v>46</v>
      </c>
      <c r="D138" s="113">
        <v>70</v>
      </c>
      <c r="E138" s="114" t="s">
        <v>47</v>
      </c>
      <c r="F138" s="115" t="s">
        <v>48</v>
      </c>
      <c r="G138" s="113" t="s">
        <v>59</v>
      </c>
      <c r="H138" s="116"/>
      <c r="I138" s="117"/>
      <c r="J138" s="130" t="s">
        <v>127</v>
      </c>
      <c r="K138" s="130" t="s">
        <v>179</v>
      </c>
      <c r="L138" s="118">
        <v>3</v>
      </c>
      <c r="M138" s="110">
        <f t="shared" si="1"/>
        <v>6</v>
      </c>
    </row>
    <row r="139" s="77" customFormat="1" ht="14.25" spans="1:13">
      <c r="A139" s="111" t="s">
        <v>195</v>
      </c>
      <c r="B139" s="112" t="s">
        <v>51</v>
      </c>
      <c r="C139" s="119"/>
      <c r="D139" s="119"/>
      <c r="E139" s="120"/>
      <c r="F139" s="121"/>
      <c r="G139" s="119"/>
      <c r="H139" s="116"/>
      <c r="I139" s="117"/>
      <c r="J139" s="130" t="s">
        <v>115</v>
      </c>
      <c r="K139" s="130" t="s">
        <v>141</v>
      </c>
      <c r="L139" s="118">
        <v>2</v>
      </c>
      <c r="M139" s="110">
        <f t="shared" si="1"/>
        <v>2</v>
      </c>
    </row>
    <row r="140" s="77" customFormat="1" ht="14.25" spans="1:13">
      <c r="A140" s="111" t="s">
        <v>196</v>
      </c>
      <c r="B140" s="112" t="s">
        <v>45</v>
      </c>
      <c r="C140" s="113" t="s">
        <v>46</v>
      </c>
      <c r="D140" s="113">
        <v>43</v>
      </c>
      <c r="E140" s="114" t="s">
        <v>47</v>
      </c>
      <c r="F140" s="115" t="s">
        <v>167</v>
      </c>
      <c r="G140" s="113" t="s">
        <v>53</v>
      </c>
      <c r="H140" s="116"/>
      <c r="I140" s="117"/>
      <c r="J140" s="130" t="s">
        <v>127</v>
      </c>
      <c r="K140" s="130" t="s">
        <v>150</v>
      </c>
      <c r="L140" s="118">
        <v>3</v>
      </c>
      <c r="M140" s="110">
        <f t="shared" si="1"/>
        <v>6</v>
      </c>
    </row>
    <row r="141" s="77" customFormat="1" ht="14.25" spans="1:13">
      <c r="A141" s="111" t="s">
        <v>197</v>
      </c>
      <c r="B141" s="112" t="s">
        <v>51</v>
      </c>
      <c r="C141" s="119"/>
      <c r="D141" s="119"/>
      <c r="E141" s="120"/>
      <c r="F141" s="121"/>
      <c r="G141" s="119"/>
      <c r="H141" s="116"/>
      <c r="I141" s="117"/>
      <c r="J141" s="130" t="s">
        <v>115</v>
      </c>
      <c r="K141" s="130" t="s">
        <v>187</v>
      </c>
      <c r="L141" s="118">
        <v>1</v>
      </c>
      <c r="M141" s="110">
        <f t="shared" si="1"/>
        <v>1</v>
      </c>
    </row>
    <row r="142" s="76" customFormat="1" ht="14.25" spans="1:13">
      <c r="A142" s="111" t="s">
        <v>198</v>
      </c>
      <c r="B142" s="112" t="s">
        <v>45</v>
      </c>
      <c r="C142" s="113" t="s">
        <v>46</v>
      </c>
      <c r="D142" s="113">
        <v>70</v>
      </c>
      <c r="E142" s="114" t="s">
        <v>47</v>
      </c>
      <c r="F142" s="115" t="s">
        <v>48</v>
      </c>
      <c r="G142" s="113" t="s">
        <v>63</v>
      </c>
      <c r="H142" s="116"/>
      <c r="I142" s="117"/>
      <c r="J142" s="108" t="s">
        <v>118</v>
      </c>
      <c r="K142" s="108" t="s">
        <v>118</v>
      </c>
      <c r="L142" s="118">
        <v>0</v>
      </c>
      <c r="M142" s="110">
        <f t="shared" si="1"/>
        <v>0</v>
      </c>
    </row>
    <row r="143" s="76" customFormat="1" ht="14.25" spans="1:13">
      <c r="A143" s="111" t="s">
        <v>199</v>
      </c>
      <c r="B143" s="112" t="s">
        <v>51</v>
      </c>
      <c r="C143" s="119"/>
      <c r="D143" s="119"/>
      <c r="E143" s="120"/>
      <c r="F143" s="121"/>
      <c r="G143" s="119"/>
      <c r="H143" s="116"/>
      <c r="I143" s="117"/>
      <c r="J143" s="108" t="s">
        <v>115</v>
      </c>
      <c r="K143" s="108" t="s">
        <v>141</v>
      </c>
      <c r="L143" s="118">
        <v>2</v>
      </c>
      <c r="M143" s="110">
        <f t="shared" si="1"/>
        <v>2</v>
      </c>
    </row>
    <row r="144" s="76" customFormat="1" ht="14.25" spans="1:13">
      <c r="A144" s="111" t="s">
        <v>200</v>
      </c>
      <c r="B144" s="112" t="s">
        <v>45</v>
      </c>
      <c r="C144" s="113" t="s">
        <v>46</v>
      </c>
      <c r="D144" s="113">
        <v>41</v>
      </c>
      <c r="E144" s="114" t="s">
        <v>47</v>
      </c>
      <c r="F144" s="115" t="s">
        <v>82</v>
      </c>
      <c r="G144" s="113" t="s">
        <v>49</v>
      </c>
      <c r="H144" s="116"/>
      <c r="I144" s="117"/>
      <c r="J144" s="108" t="s">
        <v>115</v>
      </c>
      <c r="K144" s="108" t="s">
        <v>141</v>
      </c>
      <c r="L144" s="118">
        <v>2</v>
      </c>
      <c r="M144" s="110">
        <f t="shared" si="1"/>
        <v>2</v>
      </c>
    </row>
    <row r="145" s="76" customFormat="1" ht="14.25" spans="1:15">
      <c r="A145" s="111" t="s">
        <v>201</v>
      </c>
      <c r="B145" s="112" t="s">
        <v>51</v>
      </c>
      <c r="C145" s="119"/>
      <c r="D145" s="119"/>
      <c r="E145" s="120"/>
      <c r="F145" s="121"/>
      <c r="G145" s="119"/>
      <c r="H145" s="116"/>
      <c r="I145" s="117"/>
      <c r="J145" s="108" t="s">
        <v>115</v>
      </c>
      <c r="K145" s="108" t="s">
        <v>165</v>
      </c>
      <c r="L145" s="118">
        <v>2</v>
      </c>
      <c r="M145" s="110">
        <f t="shared" si="1"/>
        <v>2</v>
      </c>
    </row>
    <row r="146" s="76" customFormat="1" ht="14.25" spans="1:15">
      <c r="A146" s="127" t="s">
        <v>202</v>
      </c>
      <c r="B146" s="112" t="s">
        <v>45</v>
      </c>
      <c r="C146" s="113" t="s">
        <v>46</v>
      </c>
      <c r="D146" s="113">
        <v>67</v>
      </c>
      <c r="E146" s="114" t="s">
        <v>47</v>
      </c>
      <c r="F146" s="115" t="s">
        <v>82</v>
      </c>
      <c r="G146" s="113" t="s">
        <v>49</v>
      </c>
      <c r="H146" s="116"/>
      <c r="I146" s="117"/>
      <c r="J146" s="108" t="s">
        <v>127</v>
      </c>
      <c r="K146" s="131" t="s">
        <v>141</v>
      </c>
      <c r="L146" s="118">
        <v>2</v>
      </c>
      <c r="M146" s="110">
        <f t="shared" si="1"/>
        <v>4</v>
      </c>
      <c r="N146" s="122"/>
      <c r="O146" s="122"/>
    </row>
    <row r="147" s="76" customFormat="1" ht="14.25" spans="1:15">
      <c r="A147" s="111" t="s">
        <v>203</v>
      </c>
      <c r="B147" s="112" t="s">
        <v>51</v>
      </c>
      <c r="C147" s="119"/>
      <c r="D147" s="119"/>
      <c r="E147" s="120"/>
      <c r="F147" s="121"/>
      <c r="G147" s="119"/>
      <c r="H147" s="116"/>
      <c r="I147" s="117"/>
      <c r="J147" s="108" t="s">
        <v>115</v>
      </c>
      <c r="K147" s="131" t="s">
        <v>116</v>
      </c>
      <c r="L147" s="118">
        <v>1</v>
      </c>
      <c r="M147" s="110">
        <f t="shared" si="1"/>
        <v>1</v>
      </c>
      <c r="N147" s="122"/>
      <c r="O147" s="122"/>
    </row>
    <row r="148" s="76" customFormat="1" ht="14.25" spans="1:15">
      <c r="A148" s="111" t="s">
        <v>204</v>
      </c>
      <c r="B148" s="112" t="s">
        <v>45</v>
      </c>
      <c r="C148" s="113" t="s">
        <v>58</v>
      </c>
      <c r="D148" s="113">
        <v>58</v>
      </c>
      <c r="E148" s="114" t="s">
        <v>47</v>
      </c>
      <c r="F148" s="115" t="s">
        <v>48</v>
      </c>
      <c r="G148" s="113" t="s">
        <v>63</v>
      </c>
      <c r="H148" s="116"/>
      <c r="I148" s="117"/>
      <c r="J148" s="108" t="s">
        <v>118</v>
      </c>
      <c r="K148" s="131" t="s">
        <v>118</v>
      </c>
      <c r="L148" s="118">
        <v>0</v>
      </c>
      <c r="M148" s="110">
        <f t="shared" ref="M148:M185" si="2">J148*L148</f>
        <v>0</v>
      </c>
      <c r="N148" s="122"/>
      <c r="O148" s="122"/>
    </row>
    <row r="149" s="76" customFormat="1" ht="14.25" spans="1:15">
      <c r="A149" s="111" t="s">
        <v>205</v>
      </c>
      <c r="B149" s="112" t="s">
        <v>51</v>
      </c>
      <c r="C149" s="119"/>
      <c r="D149" s="119"/>
      <c r="E149" s="120"/>
      <c r="F149" s="121"/>
      <c r="G149" s="119"/>
      <c r="H149" s="116"/>
      <c r="I149" s="117"/>
      <c r="J149" s="108" t="s">
        <v>118</v>
      </c>
      <c r="K149" s="131" t="s">
        <v>118</v>
      </c>
      <c r="L149" s="118">
        <v>0</v>
      </c>
      <c r="M149" s="110">
        <f t="shared" si="2"/>
        <v>0</v>
      </c>
      <c r="N149" s="122"/>
      <c r="O149" s="122"/>
    </row>
    <row r="150" s="76" customFormat="1" ht="14.25" spans="1:15">
      <c r="A150" s="127" t="s">
        <v>206</v>
      </c>
      <c r="B150" s="112" t="s">
        <v>45</v>
      </c>
      <c r="C150" s="113" t="s">
        <v>58</v>
      </c>
      <c r="D150" s="113">
        <v>81</v>
      </c>
      <c r="E150" s="114" t="s">
        <v>47</v>
      </c>
      <c r="F150" s="115" t="s">
        <v>82</v>
      </c>
      <c r="G150" s="113" t="s">
        <v>63</v>
      </c>
      <c r="H150" s="116"/>
      <c r="I150" s="117"/>
      <c r="J150" s="108" t="s">
        <v>127</v>
      </c>
      <c r="K150" s="131" t="s">
        <v>165</v>
      </c>
      <c r="L150" s="118">
        <v>2</v>
      </c>
      <c r="M150" s="110">
        <f t="shared" si="2"/>
        <v>4</v>
      </c>
      <c r="N150" s="122"/>
      <c r="O150" s="122"/>
    </row>
    <row r="151" s="76" customFormat="1" ht="14.25" spans="1:15">
      <c r="A151" s="111" t="s">
        <v>207</v>
      </c>
      <c r="B151" s="112" t="s">
        <v>51</v>
      </c>
      <c r="C151" s="119"/>
      <c r="D151" s="119"/>
      <c r="E151" s="120"/>
      <c r="F151" s="121"/>
      <c r="G151" s="119"/>
      <c r="H151" s="116"/>
      <c r="I151" s="117"/>
      <c r="J151" s="108" t="s">
        <v>127</v>
      </c>
      <c r="K151" s="131" t="s">
        <v>165</v>
      </c>
      <c r="L151" s="118">
        <v>2</v>
      </c>
      <c r="M151" s="110">
        <f t="shared" si="2"/>
        <v>4</v>
      </c>
      <c r="N151" s="122"/>
      <c r="O151" s="122"/>
    </row>
    <row r="152" s="76" customFormat="1" ht="14.25" spans="1:15">
      <c r="A152" s="111" t="s">
        <v>208</v>
      </c>
      <c r="B152" s="112" t="s">
        <v>45</v>
      </c>
      <c r="C152" s="113" t="s">
        <v>58</v>
      </c>
      <c r="D152" s="113">
        <v>41</v>
      </c>
      <c r="E152" s="114" t="s">
        <v>47</v>
      </c>
      <c r="F152" s="115" t="s">
        <v>167</v>
      </c>
      <c r="G152" s="113" t="s">
        <v>59</v>
      </c>
      <c r="H152" s="116"/>
      <c r="I152" s="117"/>
      <c r="J152" s="108" t="s">
        <v>115</v>
      </c>
      <c r="K152" s="131" t="s">
        <v>187</v>
      </c>
      <c r="L152" s="118">
        <v>1</v>
      </c>
      <c r="M152" s="110">
        <f t="shared" si="2"/>
        <v>1</v>
      </c>
      <c r="N152" s="122"/>
      <c r="O152" s="122"/>
    </row>
    <row r="153" s="76" customFormat="1" ht="14.25" spans="1:15">
      <c r="A153" s="111" t="s">
        <v>209</v>
      </c>
      <c r="B153" s="112" t="s">
        <v>51</v>
      </c>
      <c r="C153" s="119"/>
      <c r="D153" s="119"/>
      <c r="E153" s="120"/>
      <c r="F153" s="121"/>
      <c r="G153" s="119"/>
      <c r="H153" s="116"/>
      <c r="I153" s="117"/>
      <c r="J153" s="108" t="s">
        <v>118</v>
      </c>
      <c r="K153" s="131" t="s">
        <v>118</v>
      </c>
      <c r="L153" s="118">
        <v>0</v>
      </c>
      <c r="M153" s="110">
        <f t="shared" si="2"/>
        <v>0</v>
      </c>
      <c r="N153" s="122"/>
      <c r="O153" s="122"/>
    </row>
    <row r="154" s="76" customFormat="1" ht="14.25" spans="1:15">
      <c r="A154" s="111" t="s">
        <v>210</v>
      </c>
      <c r="B154" s="112" t="s">
        <v>51</v>
      </c>
      <c r="C154" s="113" t="s">
        <v>46</v>
      </c>
      <c r="D154" s="113">
        <v>51</v>
      </c>
      <c r="E154" s="114" t="s">
        <v>47</v>
      </c>
      <c r="F154" s="115" t="s">
        <v>48</v>
      </c>
      <c r="G154" s="113" t="s">
        <v>53</v>
      </c>
      <c r="H154" s="116"/>
      <c r="I154" s="117"/>
      <c r="J154" s="108" t="s">
        <v>118</v>
      </c>
      <c r="K154" s="131" t="s">
        <v>118</v>
      </c>
      <c r="L154" s="118">
        <v>0</v>
      </c>
      <c r="M154" s="110">
        <f t="shared" si="2"/>
        <v>0</v>
      </c>
      <c r="N154" s="122"/>
      <c r="O154" s="122"/>
    </row>
    <row r="155" s="76" customFormat="1" ht="14.25" spans="1:15">
      <c r="A155" s="111" t="s">
        <v>211</v>
      </c>
      <c r="B155" s="112" t="s">
        <v>45</v>
      </c>
      <c r="C155" s="119"/>
      <c r="D155" s="119"/>
      <c r="E155" s="120"/>
      <c r="F155" s="121"/>
      <c r="G155" s="119"/>
      <c r="H155" s="116"/>
      <c r="I155" s="117"/>
      <c r="J155" s="108" t="s">
        <v>127</v>
      </c>
      <c r="K155" s="131" t="s">
        <v>179</v>
      </c>
      <c r="L155" s="118">
        <v>3</v>
      </c>
      <c r="M155" s="110">
        <f t="shared" si="2"/>
        <v>6</v>
      </c>
      <c r="N155" s="122"/>
      <c r="O155" s="122"/>
    </row>
    <row r="156" s="76" customFormat="1" ht="14.25" spans="1:15">
      <c r="A156" s="127" t="s">
        <v>212</v>
      </c>
      <c r="B156" s="112" t="s">
        <v>45</v>
      </c>
      <c r="C156" s="113" t="s">
        <v>46</v>
      </c>
      <c r="D156" s="113">
        <v>69</v>
      </c>
      <c r="E156" s="114" t="s">
        <v>47</v>
      </c>
      <c r="F156" s="115" t="s">
        <v>48</v>
      </c>
      <c r="G156" s="113" t="s">
        <v>59</v>
      </c>
      <c r="H156" s="116"/>
      <c r="I156" s="117"/>
      <c r="J156" s="108" t="s">
        <v>118</v>
      </c>
      <c r="K156" s="131" t="s">
        <v>118</v>
      </c>
      <c r="L156" s="118">
        <v>0</v>
      </c>
      <c r="M156" s="110">
        <f t="shared" si="2"/>
        <v>0</v>
      </c>
      <c r="N156" s="122"/>
      <c r="O156"/>
    </row>
    <row r="157" s="76" customFormat="1" ht="14.25" spans="1:15">
      <c r="A157" s="111" t="s">
        <v>213</v>
      </c>
      <c r="B157" s="112" t="s">
        <v>51</v>
      </c>
      <c r="C157" s="119"/>
      <c r="D157" s="119"/>
      <c r="E157" s="120"/>
      <c r="F157" s="121"/>
      <c r="G157" s="119"/>
      <c r="H157" s="116"/>
      <c r="I157" s="117"/>
      <c r="J157" s="108" t="s">
        <v>118</v>
      </c>
      <c r="K157" s="131" t="s">
        <v>118</v>
      </c>
      <c r="L157" s="118">
        <v>0</v>
      </c>
      <c r="M157" s="110">
        <f t="shared" si="2"/>
        <v>0</v>
      </c>
      <c r="N157" s="122"/>
      <c r="O157"/>
    </row>
    <row r="158" s="76" customFormat="1" ht="14.25" spans="1:15">
      <c r="A158" s="127" t="s">
        <v>214</v>
      </c>
      <c r="B158" s="112" t="s">
        <v>45</v>
      </c>
      <c r="C158" s="113" t="s">
        <v>46</v>
      </c>
      <c r="D158" s="113">
        <v>49</v>
      </c>
      <c r="E158" s="114" t="s">
        <v>47</v>
      </c>
      <c r="F158" s="115" t="s">
        <v>48</v>
      </c>
      <c r="G158" s="113" t="s">
        <v>49</v>
      </c>
      <c r="H158" s="116"/>
      <c r="I158" s="117"/>
      <c r="J158" s="108" t="s">
        <v>127</v>
      </c>
      <c r="K158" s="131" t="s">
        <v>154</v>
      </c>
      <c r="L158" s="118">
        <v>3</v>
      </c>
      <c r="M158" s="110">
        <f t="shared" si="2"/>
        <v>6</v>
      </c>
      <c r="N158" s="122"/>
      <c r="O158" s="122"/>
    </row>
    <row r="159" s="76" customFormat="1" ht="14.25" spans="1:15">
      <c r="A159" s="111" t="s">
        <v>215</v>
      </c>
      <c r="B159" s="112" t="s">
        <v>51</v>
      </c>
      <c r="C159" s="119"/>
      <c r="D159" s="119"/>
      <c r="E159" s="120"/>
      <c r="F159" s="121"/>
      <c r="G159" s="119"/>
      <c r="H159" s="116"/>
      <c r="I159" s="117"/>
      <c r="J159" s="108" t="s">
        <v>115</v>
      </c>
      <c r="K159" s="131" t="s">
        <v>141</v>
      </c>
      <c r="L159" s="118">
        <v>2</v>
      </c>
      <c r="M159" s="110">
        <f t="shared" si="2"/>
        <v>2</v>
      </c>
      <c r="N159" s="122"/>
      <c r="O159"/>
    </row>
    <row r="160" s="76" customFormat="1" ht="14.25" spans="1:15">
      <c r="A160" s="127" t="s">
        <v>216</v>
      </c>
      <c r="B160" s="112" t="s">
        <v>45</v>
      </c>
      <c r="C160" s="113" t="s">
        <v>58</v>
      </c>
      <c r="D160" s="113">
        <v>40</v>
      </c>
      <c r="E160" s="114" t="s">
        <v>47</v>
      </c>
      <c r="F160" s="115" t="s">
        <v>48</v>
      </c>
      <c r="G160" s="113" t="s">
        <v>53</v>
      </c>
      <c r="H160" s="116"/>
      <c r="I160" s="117"/>
      <c r="J160" s="108" t="s">
        <v>118</v>
      </c>
      <c r="K160" s="131" t="s">
        <v>118</v>
      </c>
      <c r="L160" s="118">
        <v>0</v>
      </c>
      <c r="M160" s="110">
        <f t="shared" si="2"/>
        <v>0</v>
      </c>
      <c r="N160" s="122"/>
      <c r="O160"/>
    </row>
    <row r="161" s="76" customFormat="1" ht="14.25" spans="1:15">
      <c r="A161" s="111" t="s">
        <v>217</v>
      </c>
      <c r="B161" s="112" t="s">
        <v>51</v>
      </c>
      <c r="C161" s="119"/>
      <c r="D161" s="119"/>
      <c r="E161" s="120"/>
      <c r="F161" s="121"/>
      <c r="G161" s="119"/>
      <c r="H161" s="116"/>
      <c r="I161" s="117"/>
      <c r="J161" s="108" t="s">
        <v>118</v>
      </c>
      <c r="K161" s="131" t="s">
        <v>118</v>
      </c>
      <c r="L161" s="118">
        <v>0</v>
      </c>
      <c r="M161" s="110">
        <f t="shared" si="2"/>
        <v>0</v>
      </c>
      <c r="N161" s="122"/>
      <c r="O161"/>
    </row>
    <row r="162" s="76" customFormat="1" ht="14.25" spans="1:15">
      <c r="A162" s="127" t="s">
        <v>218</v>
      </c>
      <c r="B162" s="112" t="s">
        <v>45</v>
      </c>
      <c r="C162" s="113" t="s">
        <v>58</v>
      </c>
      <c r="D162" s="113">
        <v>35</v>
      </c>
      <c r="E162" s="114" t="s">
        <v>47</v>
      </c>
      <c r="F162" s="115" t="s">
        <v>48</v>
      </c>
      <c r="G162" s="113" t="s">
        <v>63</v>
      </c>
      <c r="H162" s="116"/>
      <c r="I162" s="117"/>
      <c r="J162" s="108" t="s">
        <v>127</v>
      </c>
      <c r="K162" s="131" t="s">
        <v>150</v>
      </c>
      <c r="L162" s="118">
        <v>3</v>
      </c>
      <c r="M162" s="110">
        <f t="shared" si="2"/>
        <v>6</v>
      </c>
      <c r="N162" s="122"/>
      <c r="O162"/>
    </row>
    <row r="163" s="76" customFormat="1" ht="14.25" spans="1:15">
      <c r="A163" s="111" t="s">
        <v>219</v>
      </c>
      <c r="B163" s="112" t="s">
        <v>51</v>
      </c>
      <c r="C163" s="119"/>
      <c r="D163" s="119"/>
      <c r="E163" s="120"/>
      <c r="F163" s="121"/>
      <c r="G163" s="119"/>
      <c r="H163" s="116"/>
      <c r="I163" s="117"/>
      <c r="J163" s="108" t="s">
        <v>118</v>
      </c>
      <c r="K163" s="108" t="s">
        <v>118</v>
      </c>
      <c r="L163" s="118">
        <v>0</v>
      </c>
      <c r="M163" s="110">
        <f t="shared" si="2"/>
        <v>0</v>
      </c>
    </row>
    <row r="164" s="76" customFormat="1" ht="14.25" spans="1:15">
      <c r="A164" s="111" t="s">
        <v>220</v>
      </c>
      <c r="B164" s="112" t="s">
        <v>45</v>
      </c>
      <c r="C164" s="113" t="s">
        <v>58</v>
      </c>
      <c r="D164" s="113">
        <v>62</v>
      </c>
      <c r="E164" s="114" t="s">
        <v>47</v>
      </c>
      <c r="F164" s="115" t="s">
        <v>48</v>
      </c>
      <c r="G164" s="113" t="s">
        <v>49</v>
      </c>
      <c r="H164" s="116"/>
      <c r="I164" s="117"/>
      <c r="J164" s="108" t="s">
        <v>115</v>
      </c>
      <c r="K164" s="108" t="s">
        <v>122</v>
      </c>
      <c r="L164" s="118">
        <v>1</v>
      </c>
      <c r="M164" s="110">
        <f t="shared" si="2"/>
        <v>1</v>
      </c>
    </row>
    <row r="165" s="76" customFormat="1" ht="14.25" spans="1:15">
      <c r="A165" s="111" t="s">
        <v>221</v>
      </c>
      <c r="B165" s="112" t="s">
        <v>51</v>
      </c>
      <c r="C165" s="119"/>
      <c r="D165" s="119"/>
      <c r="E165" s="120"/>
      <c r="F165" s="121"/>
      <c r="G165" s="119"/>
      <c r="H165" s="116"/>
      <c r="I165" s="117"/>
      <c r="J165" s="108" t="s">
        <v>118</v>
      </c>
      <c r="K165" s="108" t="s">
        <v>118</v>
      </c>
      <c r="L165" s="118">
        <v>0</v>
      </c>
      <c r="M165" s="110">
        <f t="shared" si="2"/>
        <v>0</v>
      </c>
    </row>
    <row r="166" s="76" customFormat="1" ht="14.25" spans="1:15">
      <c r="A166" s="127" t="s">
        <v>222</v>
      </c>
      <c r="B166" s="112" t="s">
        <v>45</v>
      </c>
      <c r="C166" s="113" t="s">
        <v>46</v>
      </c>
      <c r="D166" s="113">
        <v>51</v>
      </c>
      <c r="E166" s="114" t="s">
        <v>47</v>
      </c>
      <c r="F166" s="115" t="s">
        <v>48</v>
      </c>
      <c r="G166" s="113" t="s">
        <v>59</v>
      </c>
      <c r="H166" s="116"/>
      <c r="I166" s="117"/>
      <c r="J166" s="108" t="s">
        <v>118</v>
      </c>
      <c r="K166" s="108" t="s">
        <v>118</v>
      </c>
      <c r="L166" s="118">
        <v>0</v>
      </c>
      <c r="M166" s="110">
        <f t="shared" si="2"/>
        <v>0</v>
      </c>
    </row>
    <row r="167" s="76" customFormat="1" ht="14.25" spans="1:15">
      <c r="A167" s="111" t="s">
        <v>223</v>
      </c>
      <c r="B167" s="112" t="s">
        <v>51</v>
      </c>
      <c r="C167" s="119"/>
      <c r="D167" s="119"/>
      <c r="E167" s="120"/>
      <c r="F167" s="121"/>
      <c r="G167" s="119"/>
      <c r="H167" s="116"/>
      <c r="I167" s="117"/>
      <c r="J167" s="108" t="s">
        <v>118</v>
      </c>
      <c r="K167" s="108" t="s">
        <v>118</v>
      </c>
      <c r="L167" s="118">
        <v>0</v>
      </c>
      <c r="M167" s="110">
        <f t="shared" si="2"/>
        <v>0</v>
      </c>
    </row>
    <row r="168" s="76" customFormat="1" ht="14.25" spans="1:15">
      <c r="A168" s="111" t="s">
        <v>224</v>
      </c>
      <c r="B168" s="112" t="s">
        <v>45</v>
      </c>
      <c r="C168" s="113" t="s">
        <v>58</v>
      </c>
      <c r="D168" s="113">
        <v>30</v>
      </c>
      <c r="E168" s="114" t="s">
        <v>47</v>
      </c>
      <c r="F168" s="115" t="s">
        <v>48</v>
      </c>
      <c r="G168" s="113" t="s">
        <v>49</v>
      </c>
      <c r="H168" s="116"/>
      <c r="I168" s="117"/>
      <c r="J168" s="108" t="s">
        <v>115</v>
      </c>
      <c r="K168" s="108" t="s">
        <v>116</v>
      </c>
      <c r="L168" s="118">
        <v>1</v>
      </c>
      <c r="M168" s="110">
        <f t="shared" si="2"/>
        <v>1</v>
      </c>
    </row>
    <row r="169" s="76" customFormat="1" ht="14.25" spans="1:15">
      <c r="A169" s="111" t="s">
        <v>225</v>
      </c>
      <c r="B169" s="112" t="s">
        <v>51</v>
      </c>
      <c r="C169" s="119"/>
      <c r="D169" s="119"/>
      <c r="E169" s="120"/>
      <c r="F169" s="121"/>
      <c r="G169" s="119"/>
      <c r="H169" s="116"/>
      <c r="I169" s="117"/>
      <c r="J169" s="108" t="s">
        <v>127</v>
      </c>
      <c r="K169" s="108" t="s">
        <v>141</v>
      </c>
      <c r="L169" s="118">
        <v>2</v>
      </c>
      <c r="M169" s="110">
        <f t="shared" si="2"/>
        <v>4</v>
      </c>
    </row>
    <row r="170" s="76" customFormat="1" ht="14.25" spans="1:15">
      <c r="A170" s="111" t="s">
        <v>226</v>
      </c>
      <c r="B170" s="112" t="s">
        <v>45</v>
      </c>
      <c r="C170" s="113" t="s">
        <v>58</v>
      </c>
      <c r="D170" s="113">
        <v>55</v>
      </c>
      <c r="E170" s="114" t="s">
        <v>47</v>
      </c>
      <c r="F170" s="115" t="s">
        <v>167</v>
      </c>
      <c r="G170" s="113" t="s">
        <v>53</v>
      </c>
      <c r="H170" s="116"/>
      <c r="I170" s="117"/>
      <c r="J170" s="108" t="s">
        <v>127</v>
      </c>
      <c r="K170" s="108" t="s">
        <v>128</v>
      </c>
      <c r="L170" s="118">
        <v>2</v>
      </c>
      <c r="M170" s="110">
        <f t="shared" si="2"/>
        <v>4</v>
      </c>
    </row>
    <row r="171" s="76" customFormat="1" ht="14.25" spans="1:15">
      <c r="A171" s="111" t="s">
        <v>227</v>
      </c>
      <c r="B171" s="112" t="s">
        <v>51</v>
      </c>
      <c r="C171" s="119"/>
      <c r="D171" s="119"/>
      <c r="E171" s="120"/>
      <c r="F171" s="121"/>
      <c r="G171" s="119"/>
      <c r="H171" s="116"/>
      <c r="I171" s="117"/>
      <c r="J171" s="108" t="s">
        <v>115</v>
      </c>
      <c r="K171" s="108" t="s">
        <v>179</v>
      </c>
      <c r="L171" s="118">
        <v>3</v>
      </c>
      <c r="M171" s="110">
        <f t="shared" si="2"/>
        <v>3</v>
      </c>
    </row>
    <row r="172" s="76" customFormat="1" ht="14.25" spans="1:15">
      <c r="A172" s="111" t="s">
        <v>228</v>
      </c>
      <c r="B172" s="112" t="s">
        <v>45</v>
      </c>
      <c r="C172" s="113" t="s">
        <v>46</v>
      </c>
      <c r="D172" s="113">
        <v>67</v>
      </c>
      <c r="E172" s="114" t="s">
        <v>47</v>
      </c>
      <c r="F172" s="115" t="s">
        <v>48</v>
      </c>
      <c r="G172" s="113" t="s">
        <v>59</v>
      </c>
      <c r="H172" s="116"/>
      <c r="I172" s="117"/>
      <c r="J172" s="108" t="s">
        <v>127</v>
      </c>
      <c r="K172" s="108" t="s">
        <v>141</v>
      </c>
      <c r="L172" s="118">
        <v>2</v>
      </c>
      <c r="M172" s="110">
        <f t="shared" si="2"/>
        <v>4</v>
      </c>
    </row>
    <row r="173" s="76" customFormat="1" ht="14.25" spans="1:15">
      <c r="A173" s="111" t="s">
        <v>229</v>
      </c>
      <c r="B173" s="112" t="s">
        <v>51</v>
      </c>
      <c r="C173" s="119"/>
      <c r="D173" s="119"/>
      <c r="E173" s="120"/>
      <c r="F173" s="121"/>
      <c r="G173" s="119"/>
      <c r="H173" s="116"/>
      <c r="I173" s="117"/>
      <c r="J173" s="108" t="s">
        <v>115</v>
      </c>
      <c r="K173" s="108" t="s">
        <v>141</v>
      </c>
      <c r="L173" s="118">
        <v>2</v>
      </c>
      <c r="M173" s="110">
        <f t="shared" si="2"/>
        <v>2</v>
      </c>
    </row>
    <row r="174" s="76" customFormat="1" ht="14.25" spans="1:15">
      <c r="A174" s="111" t="s">
        <v>230</v>
      </c>
      <c r="B174" s="112" t="s">
        <v>45</v>
      </c>
      <c r="C174" s="113" t="s">
        <v>46</v>
      </c>
      <c r="D174" s="113">
        <v>68</v>
      </c>
      <c r="E174" s="114" t="s">
        <v>47</v>
      </c>
      <c r="F174" s="115" t="s">
        <v>48</v>
      </c>
      <c r="G174" s="113" t="s">
        <v>49</v>
      </c>
      <c r="H174" s="116"/>
      <c r="I174" s="117"/>
      <c r="J174" s="108" t="s">
        <v>118</v>
      </c>
      <c r="K174" s="108" t="s">
        <v>118</v>
      </c>
      <c r="L174" s="118">
        <v>0</v>
      </c>
      <c r="M174" s="110">
        <f t="shared" si="2"/>
        <v>0</v>
      </c>
    </row>
    <row r="175" s="76" customFormat="1" ht="14.25" spans="1:15">
      <c r="A175" s="111" t="s">
        <v>231</v>
      </c>
      <c r="B175" s="112" t="s">
        <v>51</v>
      </c>
      <c r="C175" s="119"/>
      <c r="D175" s="119"/>
      <c r="E175" s="120"/>
      <c r="F175" s="121"/>
      <c r="G175" s="119"/>
      <c r="H175" s="116"/>
      <c r="I175" s="117"/>
      <c r="J175" s="108" t="s">
        <v>118</v>
      </c>
      <c r="K175" s="108" t="s">
        <v>118</v>
      </c>
      <c r="L175" s="118">
        <v>0</v>
      </c>
      <c r="M175" s="110">
        <f t="shared" si="2"/>
        <v>0</v>
      </c>
    </row>
    <row r="176" s="76" customFormat="1" ht="14.25" spans="1:15">
      <c r="A176" s="111" t="s">
        <v>232</v>
      </c>
      <c r="B176" s="112" t="s">
        <v>45</v>
      </c>
      <c r="C176" s="113" t="s">
        <v>46</v>
      </c>
      <c r="D176" s="113">
        <v>68</v>
      </c>
      <c r="E176" s="114" t="s">
        <v>47</v>
      </c>
      <c r="F176" s="115" t="s">
        <v>167</v>
      </c>
      <c r="G176" s="113" t="s">
        <v>63</v>
      </c>
      <c r="H176" s="116"/>
      <c r="I176" s="117"/>
      <c r="J176" s="108" t="s">
        <v>115</v>
      </c>
      <c r="K176" s="108" t="s">
        <v>141</v>
      </c>
      <c r="L176" s="118">
        <v>2</v>
      </c>
      <c r="M176" s="110">
        <f t="shared" si="2"/>
        <v>2</v>
      </c>
    </row>
    <row r="177" s="76" customFormat="1" ht="14.25" spans="1:13">
      <c r="A177" s="111" t="s">
        <v>233</v>
      </c>
      <c r="B177" s="112" t="s">
        <v>51</v>
      </c>
      <c r="C177" s="119"/>
      <c r="D177" s="119"/>
      <c r="E177" s="120"/>
      <c r="F177" s="121"/>
      <c r="G177" s="119"/>
      <c r="H177" s="116"/>
      <c r="I177" s="117"/>
      <c r="J177" s="108" t="s">
        <v>118</v>
      </c>
      <c r="K177" s="108" t="s">
        <v>118</v>
      </c>
      <c r="L177" s="118">
        <v>0</v>
      </c>
      <c r="M177" s="110">
        <f t="shared" si="2"/>
        <v>0</v>
      </c>
    </row>
    <row r="178" s="76" customFormat="1" ht="14.25" spans="1:13">
      <c r="A178" s="127" t="s">
        <v>234</v>
      </c>
      <c r="B178" s="112" t="s">
        <v>45</v>
      </c>
      <c r="C178" s="113" t="s">
        <v>58</v>
      </c>
      <c r="D178" s="113">
        <v>65</v>
      </c>
      <c r="E178" s="114" t="s">
        <v>47</v>
      </c>
      <c r="F178" s="115" t="s">
        <v>167</v>
      </c>
      <c r="G178" s="113" t="s">
        <v>49</v>
      </c>
      <c r="H178" s="116"/>
      <c r="I178" s="117"/>
      <c r="J178" s="108" t="s">
        <v>127</v>
      </c>
      <c r="K178" s="108" t="s">
        <v>179</v>
      </c>
      <c r="L178" s="118">
        <v>3</v>
      </c>
      <c r="M178" s="110">
        <f t="shared" si="2"/>
        <v>6</v>
      </c>
    </row>
    <row r="179" s="76" customFormat="1" ht="14.25" spans="1:13">
      <c r="A179" s="111" t="s">
        <v>235</v>
      </c>
      <c r="B179" s="112" t="s">
        <v>51</v>
      </c>
      <c r="C179" s="119"/>
      <c r="D179" s="119"/>
      <c r="E179" s="120"/>
      <c r="F179" s="121"/>
      <c r="G179" s="119"/>
      <c r="H179" s="116"/>
      <c r="I179" s="117"/>
      <c r="J179" s="108" t="s">
        <v>118</v>
      </c>
      <c r="K179" s="108" t="s">
        <v>118</v>
      </c>
      <c r="L179" s="118">
        <v>0</v>
      </c>
      <c r="M179" s="110">
        <f t="shared" si="2"/>
        <v>0</v>
      </c>
    </row>
    <row r="180" s="76" customFormat="1" ht="14.25" spans="1:13">
      <c r="A180" s="111" t="s">
        <v>236</v>
      </c>
      <c r="B180" s="112" t="s">
        <v>45</v>
      </c>
      <c r="C180" s="113" t="s">
        <v>58</v>
      </c>
      <c r="D180" s="113">
        <v>81</v>
      </c>
      <c r="E180" s="114" t="s">
        <v>47</v>
      </c>
      <c r="F180" s="115" t="s">
        <v>167</v>
      </c>
      <c r="G180" s="113" t="s">
        <v>63</v>
      </c>
      <c r="H180" s="116"/>
      <c r="I180" s="117"/>
      <c r="J180" s="108" t="s">
        <v>115</v>
      </c>
      <c r="K180" s="108" t="s">
        <v>128</v>
      </c>
      <c r="L180" s="118">
        <v>2</v>
      </c>
      <c r="M180" s="110">
        <f t="shared" si="2"/>
        <v>2</v>
      </c>
    </row>
    <row r="181" s="76" customFormat="1" ht="14.25" spans="1:13">
      <c r="A181" s="111" t="s">
        <v>237</v>
      </c>
      <c r="B181" s="112" t="s">
        <v>51</v>
      </c>
      <c r="C181" s="119"/>
      <c r="D181" s="119"/>
      <c r="E181" s="120"/>
      <c r="F181" s="121"/>
      <c r="G181" s="119"/>
      <c r="H181" s="116"/>
      <c r="I181" s="117"/>
      <c r="J181" s="108" t="s">
        <v>118</v>
      </c>
      <c r="K181" s="108" t="s">
        <v>118</v>
      </c>
      <c r="L181" s="118">
        <v>0</v>
      </c>
      <c r="M181" s="110">
        <f t="shared" si="2"/>
        <v>0</v>
      </c>
    </row>
    <row r="182" s="76" customFormat="1" ht="14.25" spans="1:13">
      <c r="A182" s="111" t="s">
        <v>238</v>
      </c>
      <c r="B182" s="112" t="s">
        <v>45</v>
      </c>
      <c r="C182" s="113" t="s">
        <v>58</v>
      </c>
      <c r="D182" s="113">
        <v>79</v>
      </c>
      <c r="E182" s="114" t="s">
        <v>47</v>
      </c>
      <c r="F182" s="115" t="s">
        <v>48</v>
      </c>
      <c r="G182" s="113" t="s">
        <v>63</v>
      </c>
      <c r="H182" s="116"/>
      <c r="I182" s="117"/>
      <c r="J182" s="108" t="s">
        <v>118</v>
      </c>
      <c r="K182" s="108" t="s">
        <v>118</v>
      </c>
      <c r="L182" s="118">
        <v>0</v>
      </c>
      <c r="M182" s="110">
        <f t="shared" si="2"/>
        <v>0</v>
      </c>
    </row>
    <row r="183" s="76" customFormat="1" ht="14.25" spans="1:13">
      <c r="A183" s="111" t="s">
        <v>239</v>
      </c>
      <c r="B183" s="112" t="s">
        <v>51</v>
      </c>
      <c r="C183" s="119"/>
      <c r="D183" s="119"/>
      <c r="E183" s="120"/>
      <c r="F183" s="121"/>
      <c r="G183" s="119"/>
      <c r="H183" s="116"/>
      <c r="I183" s="117"/>
      <c r="J183" s="108" t="s">
        <v>115</v>
      </c>
      <c r="K183" s="108" t="s">
        <v>122</v>
      </c>
      <c r="L183" s="118">
        <v>1</v>
      </c>
      <c r="M183" s="110">
        <f t="shared" si="2"/>
        <v>1</v>
      </c>
    </row>
    <row r="184" s="76" customFormat="1" ht="14.25" spans="1:13">
      <c r="A184" s="111" t="s">
        <v>240</v>
      </c>
      <c r="B184" s="112" t="s">
        <v>45</v>
      </c>
      <c r="C184" s="113" t="s">
        <v>46</v>
      </c>
      <c r="D184" s="113">
        <v>41</v>
      </c>
      <c r="E184" s="114" t="s">
        <v>47</v>
      </c>
      <c r="F184" s="115" t="s">
        <v>167</v>
      </c>
      <c r="G184" s="113" t="s">
        <v>63</v>
      </c>
      <c r="H184" s="116"/>
      <c r="I184" s="117"/>
      <c r="J184" s="108" t="s">
        <v>118</v>
      </c>
      <c r="K184" s="108" t="s">
        <v>118</v>
      </c>
      <c r="L184" s="118">
        <v>0</v>
      </c>
      <c r="M184" s="110">
        <f t="shared" si="2"/>
        <v>0</v>
      </c>
    </row>
    <row r="185" s="76" customFormat="1" ht="14.25" spans="1:13">
      <c r="A185" s="111" t="s">
        <v>241</v>
      </c>
      <c r="B185" s="112" t="s">
        <v>51</v>
      </c>
      <c r="C185" s="119"/>
      <c r="D185" s="119"/>
      <c r="E185" s="120"/>
      <c r="F185" s="121"/>
      <c r="G185" s="119"/>
      <c r="H185" s="116"/>
      <c r="I185" s="117"/>
      <c r="J185" s="108" t="s">
        <v>118</v>
      </c>
      <c r="K185" s="108" t="s">
        <v>118</v>
      </c>
      <c r="L185" s="118">
        <v>0</v>
      </c>
      <c r="M185" s="110">
        <f t="shared" si="2"/>
        <v>0</v>
      </c>
    </row>
    <row r="186" s="78" customFormat="1" spans="1:13">
      <c r="A186" s="132" t="s">
        <v>242</v>
      </c>
      <c r="B186" s="133" t="s">
        <v>243</v>
      </c>
      <c r="C186" s="134"/>
      <c r="D186" s="134"/>
      <c r="E186" s="134"/>
      <c r="F186" s="134"/>
      <c r="G186" s="134"/>
      <c r="H186" s="134"/>
      <c r="I186" s="134"/>
      <c r="J186" s="134"/>
      <c r="K186" s="134"/>
      <c r="L186" s="134"/>
      <c r="M186" s="135"/>
    </row>
  </sheetData>
  <mergeCells count="626">
    <mergeCell ref="A1:B1"/>
    <mergeCell ref="C1:I1"/>
    <mergeCell ref="A2:B2"/>
    <mergeCell ref="C2:I2"/>
    <mergeCell ref="A3:B3"/>
    <mergeCell ref="C3:I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I9"/>
    <mergeCell ref="A10:B10"/>
    <mergeCell ref="C10:I10"/>
    <mergeCell ref="A11:B11"/>
    <mergeCell ref="C11:I11"/>
    <mergeCell ref="A12:B12"/>
    <mergeCell ref="C12:I12"/>
    <mergeCell ref="A13:B13"/>
    <mergeCell ref="C13:I13"/>
    <mergeCell ref="A14:B14"/>
    <mergeCell ref="C14:I14"/>
    <mergeCell ref="A15:B15"/>
    <mergeCell ref="C15:I15"/>
    <mergeCell ref="A16:B16"/>
    <mergeCell ref="C16:I1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81:I181"/>
    <mergeCell ref="H182:I182"/>
    <mergeCell ref="H183:I183"/>
    <mergeCell ref="H184:I184"/>
    <mergeCell ref="H185:I185"/>
    <mergeCell ref="B186:M186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C64:C65"/>
    <mergeCell ref="C66:C67"/>
    <mergeCell ref="C68:C69"/>
    <mergeCell ref="C70:C71"/>
    <mergeCell ref="C72:C73"/>
    <mergeCell ref="C74:C75"/>
    <mergeCell ref="C76:C77"/>
    <mergeCell ref="C78:C79"/>
    <mergeCell ref="C80:C81"/>
    <mergeCell ref="C82:C83"/>
    <mergeCell ref="C84:C85"/>
    <mergeCell ref="C86:C87"/>
    <mergeCell ref="C88:C89"/>
    <mergeCell ref="C90:C91"/>
    <mergeCell ref="C92:C93"/>
    <mergeCell ref="C94:C95"/>
    <mergeCell ref="C96:C97"/>
    <mergeCell ref="C98:C99"/>
    <mergeCell ref="C100:C101"/>
    <mergeCell ref="C102:C103"/>
    <mergeCell ref="C104:C105"/>
    <mergeCell ref="C106:C107"/>
    <mergeCell ref="C108:C109"/>
    <mergeCell ref="C110:C111"/>
    <mergeCell ref="C112:C113"/>
    <mergeCell ref="C114:C115"/>
    <mergeCell ref="C116:C117"/>
    <mergeCell ref="C118:C119"/>
    <mergeCell ref="C120:C121"/>
    <mergeCell ref="C122:C123"/>
    <mergeCell ref="C124:C125"/>
    <mergeCell ref="C126:C127"/>
    <mergeCell ref="C128:C129"/>
    <mergeCell ref="C130:C131"/>
    <mergeCell ref="C132:C133"/>
    <mergeCell ref="C134:C135"/>
    <mergeCell ref="C136:C137"/>
    <mergeCell ref="C138:C139"/>
    <mergeCell ref="C140:C141"/>
    <mergeCell ref="C142:C143"/>
    <mergeCell ref="C144:C145"/>
    <mergeCell ref="C146:C147"/>
    <mergeCell ref="C148:C149"/>
    <mergeCell ref="C150:C151"/>
    <mergeCell ref="C152:C153"/>
    <mergeCell ref="C154:C155"/>
    <mergeCell ref="C156:C157"/>
    <mergeCell ref="C158:C159"/>
    <mergeCell ref="C160:C161"/>
    <mergeCell ref="C162:C163"/>
    <mergeCell ref="C164:C165"/>
    <mergeCell ref="C166:C167"/>
    <mergeCell ref="C168:C169"/>
    <mergeCell ref="C170:C171"/>
    <mergeCell ref="C172:C173"/>
    <mergeCell ref="C174:C175"/>
    <mergeCell ref="C176:C177"/>
    <mergeCell ref="C178:C179"/>
    <mergeCell ref="C180:C181"/>
    <mergeCell ref="C182:C183"/>
    <mergeCell ref="C184:C185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D126:D127"/>
    <mergeCell ref="D128:D129"/>
    <mergeCell ref="D130:D131"/>
    <mergeCell ref="D132:D133"/>
    <mergeCell ref="D134:D135"/>
    <mergeCell ref="D136:D137"/>
    <mergeCell ref="D138:D139"/>
    <mergeCell ref="D140:D141"/>
    <mergeCell ref="D142:D143"/>
    <mergeCell ref="D144:D145"/>
    <mergeCell ref="D146:D147"/>
    <mergeCell ref="D148:D149"/>
    <mergeCell ref="D150:D151"/>
    <mergeCell ref="D152:D153"/>
    <mergeCell ref="D154:D155"/>
    <mergeCell ref="D156:D157"/>
    <mergeCell ref="D158:D159"/>
    <mergeCell ref="D160:D161"/>
    <mergeCell ref="D162:D163"/>
    <mergeCell ref="D164:D165"/>
    <mergeCell ref="D166:D167"/>
    <mergeCell ref="D168:D169"/>
    <mergeCell ref="D170:D171"/>
    <mergeCell ref="D172:D173"/>
    <mergeCell ref="D174:D175"/>
    <mergeCell ref="D176:D177"/>
    <mergeCell ref="D178:D179"/>
    <mergeCell ref="D180:D181"/>
    <mergeCell ref="D182:D183"/>
    <mergeCell ref="D184:D185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E64:E65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E122:E123"/>
    <mergeCell ref="E124:E125"/>
    <mergeCell ref="E126:E127"/>
    <mergeCell ref="E128:E129"/>
    <mergeCell ref="E130:E131"/>
    <mergeCell ref="E132:E133"/>
    <mergeCell ref="E134:E135"/>
    <mergeCell ref="E136:E137"/>
    <mergeCell ref="E138:E139"/>
    <mergeCell ref="E140:E141"/>
    <mergeCell ref="E142:E143"/>
    <mergeCell ref="E144:E145"/>
    <mergeCell ref="E146:E147"/>
    <mergeCell ref="E148:E149"/>
    <mergeCell ref="E150:E151"/>
    <mergeCell ref="E152:E153"/>
    <mergeCell ref="E154:E155"/>
    <mergeCell ref="E156:E157"/>
    <mergeCell ref="E158:E159"/>
    <mergeCell ref="E160:E161"/>
    <mergeCell ref="E162:E163"/>
    <mergeCell ref="E164:E165"/>
    <mergeCell ref="E166:E167"/>
    <mergeCell ref="E168:E169"/>
    <mergeCell ref="E170:E171"/>
    <mergeCell ref="E172:E173"/>
    <mergeCell ref="E174:E175"/>
    <mergeCell ref="E176:E177"/>
    <mergeCell ref="E178:E179"/>
    <mergeCell ref="E180:E181"/>
    <mergeCell ref="E182:E183"/>
    <mergeCell ref="E184:E185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F64:F65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F122:F123"/>
    <mergeCell ref="F124:F125"/>
    <mergeCell ref="F126:F127"/>
    <mergeCell ref="F128:F129"/>
    <mergeCell ref="F130:F131"/>
    <mergeCell ref="F132:F133"/>
    <mergeCell ref="F134:F135"/>
    <mergeCell ref="F136:F137"/>
    <mergeCell ref="F138:F139"/>
    <mergeCell ref="F140:F141"/>
    <mergeCell ref="F142:F143"/>
    <mergeCell ref="F144:F145"/>
    <mergeCell ref="F146:F147"/>
    <mergeCell ref="F148:F149"/>
    <mergeCell ref="F150:F151"/>
    <mergeCell ref="F152:F153"/>
    <mergeCell ref="F154:F155"/>
    <mergeCell ref="F156:F157"/>
    <mergeCell ref="F158:F159"/>
    <mergeCell ref="F160:F161"/>
    <mergeCell ref="F162:F163"/>
    <mergeCell ref="F164:F165"/>
    <mergeCell ref="F166:F167"/>
    <mergeCell ref="F168:F169"/>
    <mergeCell ref="F170:F171"/>
    <mergeCell ref="F172:F173"/>
    <mergeCell ref="F174:F175"/>
    <mergeCell ref="F176:F177"/>
    <mergeCell ref="F178:F179"/>
    <mergeCell ref="F180:F181"/>
    <mergeCell ref="F182:F183"/>
    <mergeCell ref="F184:F185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G64:G65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2:G123"/>
    <mergeCell ref="G124:G125"/>
    <mergeCell ref="G126:G127"/>
    <mergeCell ref="G128:G129"/>
    <mergeCell ref="G130:G131"/>
    <mergeCell ref="G132:G133"/>
    <mergeCell ref="G134:G135"/>
    <mergeCell ref="G136:G137"/>
    <mergeCell ref="G138:G139"/>
    <mergeCell ref="G140:G141"/>
    <mergeCell ref="G142:G143"/>
    <mergeCell ref="G144:G145"/>
    <mergeCell ref="G146:G147"/>
    <mergeCell ref="G148:G149"/>
    <mergeCell ref="G150:G151"/>
    <mergeCell ref="G152:G153"/>
    <mergeCell ref="G154:G155"/>
    <mergeCell ref="G156:G157"/>
    <mergeCell ref="G158:G159"/>
    <mergeCell ref="G160:G161"/>
    <mergeCell ref="G162:G163"/>
    <mergeCell ref="G164:G165"/>
    <mergeCell ref="G166:G167"/>
    <mergeCell ref="G168:G169"/>
    <mergeCell ref="G170:G171"/>
    <mergeCell ref="G172:G173"/>
    <mergeCell ref="G174:G175"/>
    <mergeCell ref="G176:G177"/>
    <mergeCell ref="G178:G179"/>
    <mergeCell ref="G180:G181"/>
    <mergeCell ref="G182:G183"/>
    <mergeCell ref="G184:G185"/>
    <mergeCell ref="R27:R31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2"/>
  <sheetViews>
    <sheetView topLeftCell="A42" workbookViewId="0">
      <selection activeCell="K72" sqref="K72"/>
    </sheetView>
  </sheetViews>
  <sheetFormatPr defaultColWidth="8" defaultRowHeight="12.75"/>
  <cols>
    <col min="1" max="1" width="18.375" style="1" customWidth="1"/>
    <col min="2" max="2" width="19.8583333333333" style="1" customWidth="1"/>
    <col min="3" max="3" width="20.1083333333333" style="1" customWidth="1"/>
    <col min="4" max="4" width="11.5416666666667" style="1" customWidth="1"/>
    <col min="5" max="5" width="11.9166666666667" style="1" customWidth="1"/>
    <col min="6" max="6" width="8.80833333333333" style="1" customWidth="1"/>
    <col min="7" max="7" width="8.19166666666667" style="1" customWidth="1"/>
    <col min="8" max="16384" width="8" style="1"/>
  </cols>
  <sheetData>
    <row r="1" s="1" customFormat="1" ht="18" customHeight="1" spans="1:7">
      <c r="A1" s="46" t="s">
        <v>244</v>
      </c>
      <c r="B1" s="46"/>
      <c r="C1" s="46"/>
      <c r="D1" s="46"/>
      <c r="E1" s="46"/>
      <c r="F1" s="46"/>
      <c r="G1" s="46"/>
    </row>
    <row r="2" s="1" customFormat="1" ht="14" customHeight="1" spans="1:7">
      <c r="A2" s="47"/>
      <c r="B2" s="48" t="s">
        <v>245</v>
      </c>
      <c r="C2" s="48"/>
      <c r="D2" s="48"/>
      <c r="E2" s="48"/>
      <c r="F2" s="48"/>
      <c r="G2" s="48"/>
    </row>
    <row r="3" s="1" customFormat="1" ht="14" customHeight="1" spans="1:7">
      <c r="A3" s="49"/>
      <c r="B3" s="50" t="s">
        <v>246</v>
      </c>
      <c r="C3" s="50"/>
      <c r="D3" s="50" t="s">
        <v>247</v>
      </c>
      <c r="E3" s="50"/>
      <c r="F3" s="50" t="s">
        <v>248</v>
      </c>
      <c r="G3" s="50"/>
    </row>
    <row r="4" s="1" customFormat="1" ht="14" customHeight="1" spans="1:7">
      <c r="A4" s="51"/>
      <c r="B4" s="52" t="s">
        <v>249</v>
      </c>
      <c r="C4" s="52" t="s">
        <v>250</v>
      </c>
      <c r="D4" s="52" t="s">
        <v>249</v>
      </c>
      <c r="E4" s="52" t="s">
        <v>250</v>
      </c>
      <c r="F4" s="52" t="s">
        <v>249</v>
      </c>
      <c r="G4" s="52" t="s">
        <v>250</v>
      </c>
    </row>
    <row r="5" s="1" customFormat="1" ht="15" customHeight="1" spans="1:7">
      <c r="A5" s="53" t="s">
        <v>251</v>
      </c>
      <c r="B5" s="54">
        <v>60</v>
      </c>
      <c r="C5" s="55">
        <v>1</v>
      </c>
      <c r="D5" s="54">
        <v>0</v>
      </c>
      <c r="E5" s="55">
        <v>0</v>
      </c>
      <c r="F5" s="54">
        <v>60</v>
      </c>
      <c r="G5" s="55">
        <v>1</v>
      </c>
    </row>
    <row r="6" s="1" customFormat="1" ht="15" customHeight="1" spans="1:7">
      <c r="A6" s="56" t="s">
        <v>252</v>
      </c>
      <c r="B6" s="57">
        <v>60</v>
      </c>
      <c r="C6" s="58">
        <v>1</v>
      </c>
      <c r="D6" s="57">
        <v>0</v>
      </c>
      <c r="E6" s="58">
        <v>0</v>
      </c>
      <c r="F6" s="57">
        <v>60</v>
      </c>
      <c r="G6" s="58">
        <v>1</v>
      </c>
    </row>
    <row r="7" s="1" customFormat="1" ht="13.5"/>
    <row r="8" s="1" customFormat="1" ht="18" customHeight="1" spans="1:7">
      <c r="A8" s="46" t="s">
        <v>253</v>
      </c>
      <c r="B8" s="46"/>
      <c r="C8" s="46"/>
      <c r="D8" s="46"/>
      <c r="E8" s="46"/>
    </row>
    <row r="9" s="1" customFormat="1" ht="14" customHeight="1" spans="1:7">
      <c r="A9" s="59"/>
      <c r="B9" s="59"/>
      <c r="C9" s="59"/>
      <c r="D9" s="60" t="s">
        <v>254</v>
      </c>
      <c r="E9" s="60" t="s">
        <v>255</v>
      </c>
    </row>
    <row r="10" s="1" customFormat="1" ht="15" customHeight="1" spans="1:7">
      <c r="A10" s="53" t="s">
        <v>251</v>
      </c>
      <c r="B10" s="53" t="s">
        <v>256</v>
      </c>
      <c r="C10" s="53"/>
      <c r="D10" s="61">
        <v>2.35</v>
      </c>
      <c r="E10" s="62">
        <v>0.298607881119482</v>
      </c>
    </row>
    <row r="11" s="1" customFormat="1" ht="15" customHeight="1" spans="1:7">
      <c r="A11" s="63"/>
      <c r="B11" s="63" t="s">
        <v>257</v>
      </c>
      <c r="C11" s="63" t="s">
        <v>258</v>
      </c>
      <c r="D11" s="64">
        <v>1.75248701001929</v>
      </c>
      <c r="E11" s="63"/>
    </row>
    <row r="12" s="1" customFormat="1" ht="15" customHeight="1" spans="1:7">
      <c r="A12" s="63"/>
      <c r="B12" s="63"/>
      <c r="C12" s="63" t="s">
        <v>259</v>
      </c>
      <c r="D12" s="64">
        <v>2.94751298998071</v>
      </c>
      <c r="E12" s="63"/>
    </row>
    <row r="13" s="1" customFormat="1" ht="15" customHeight="1" spans="1:7">
      <c r="A13" s="63"/>
      <c r="B13" s="63" t="s">
        <v>260</v>
      </c>
      <c r="C13" s="63"/>
      <c r="D13" s="64">
        <v>2.16666666666667</v>
      </c>
      <c r="E13" s="63"/>
    </row>
    <row r="14" s="1" customFormat="1" ht="15" customHeight="1" spans="1:7">
      <c r="A14" s="63"/>
      <c r="B14" s="63" t="s">
        <v>261</v>
      </c>
      <c r="C14" s="63"/>
      <c r="D14" s="64">
        <v>1</v>
      </c>
      <c r="E14" s="63"/>
    </row>
    <row r="15" s="1" customFormat="1" ht="15" customHeight="1" spans="1:7">
      <c r="A15" s="63"/>
      <c r="B15" s="63" t="s">
        <v>262</v>
      </c>
      <c r="C15" s="63"/>
      <c r="D15" s="65">
        <v>5.35</v>
      </c>
      <c r="E15" s="63"/>
    </row>
    <row r="16" s="1" customFormat="1" ht="15" customHeight="1" spans="1:7">
      <c r="A16" s="63"/>
      <c r="B16" s="63" t="s">
        <v>263</v>
      </c>
      <c r="C16" s="63"/>
      <c r="D16" s="65">
        <v>2.31300670124408</v>
      </c>
      <c r="E16" s="63"/>
    </row>
    <row r="17" s="1" customFormat="1" ht="15" customHeight="1" spans="1:5">
      <c r="A17" s="63"/>
      <c r="B17" s="63" t="s">
        <v>264</v>
      </c>
      <c r="C17" s="63"/>
      <c r="D17" s="66">
        <v>0</v>
      </c>
      <c r="E17" s="63"/>
    </row>
    <row r="18" s="1" customFormat="1" ht="15" customHeight="1" spans="1:5">
      <c r="A18" s="63"/>
      <c r="B18" s="63" t="s">
        <v>265</v>
      </c>
      <c r="C18" s="63"/>
      <c r="D18" s="66">
        <v>12</v>
      </c>
      <c r="E18" s="63"/>
    </row>
    <row r="19" s="1" customFormat="1" ht="15" customHeight="1" spans="1:5">
      <c r="A19" s="63"/>
      <c r="B19" s="63" t="s">
        <v>266</v>
      </c>
      <c r="C19" s="63"/>
      <c r="D19" s="66">
        <v>12</v>
      </c>
      <c r="E19" s="63"/>
    </row>
    <row r="20" s="1" customFormat="1" ht="15" customHeight="1" spans="1:5">
      <c r="A20" s="63"/>
      <c r="B20" s="63" t="s">
        <v>267</v>
      </c>
      <c r="C20" s="63"/>
      <c r="D20" s="66">
        <v>3</v>
      </c>
      <c r="E20" s="63"/>
    </row>
    <row r="21" s="1" customFormat="1" ht="15" customHeight="1" spans="1:5">
      <c r="A21" s="63"/>
      <c r="B21" s="63" t="s">
        <v>268</v>
      </c>
      <c r="C21" s="63"/>
      <c r="D21" s="65">
        <v>1.7328670892757</v>
      </c>
      <c r="E21" s="67">
        <v>0.308693913914882</v>
      </c>
    </row>
    <row r="22" s="1" customFormat="1" ht="15" customHeight="1" spans="1:5">
      <c r="A22" s="63"/>
      <c r="B22" s="63" t="s">
        <v>269</v>
      </c>
      <c r="C22" s="63"/>
      <c r="D22" s="65">
        <v>3.78623681577099</v>
      </c>
      <c r="E22" s="67">
        <v>0.608492010089189</v>
      </c>
    </row>
    <row r="23" s="1" customFormat="1" ht="15" customHeight="1" spans="1:5">
      <c r="A23" s="63" t="s">
        <v>252</v>
      </c>
      <c r="B23" s="63" t="s">
        <v>256</v>
      </c>
      <c r="C23" s="63"/>
      <c r="D23" s="64">
        <v>1.56666666666667</v>
      </c>
      <c r="E23" s="67">
        <v>0.339796105917927</v>
      </c>
    </row>
    <row r="24" s="1" customFormat="1" ht="15" customHeight="1" spans="1:5">
      <c r="A24" s="63"/>
      <c r="B24" s="63" t="s">
        <v>257</v>
      </c>
      <c r="C24" s="63" t="s">
        <v>258</v>
      </c>
      <c r="D24" s="68">
        <v>0.886736229232628</v>
      </c>
      <c r="E24" s="63"/>
    </row>
    <row r="25" s="1" customFormat="1" ht="15" customHeight="1" spans="1:5">
      <c r="A25" s="63"/>
      <c r="B25" s="63"/>
      <c r="C25" s="63" t="s">
        <v>259</v>
      </c>
      <c r="D25" s="64">
        <v>2.24659710410071</v>
      </c>
      <c r="E25" s="63"/>
    </row>
    <row r="26" s="1" customFormat="1" ht="15" customHeight="1" spans="1:5">
      <c r="A26" s="63"/>
      <c r="B26" s="63" t="s">
        <v>260</v>
      </c>
      <c r="C26" s="63"/>
      <c r="D26" s="64">
        <v>1.18518518518519</v>
      </c>
      <c r="E26" s="63"/>
    </row>
    <row r="27" s="1" customFormat="1" ht="15" customHeight="1" spans="1:5">
      <c r="A27" s="63"/>
      <c r="B27" s="63" t="s">
        <v>261</v>
      </c>
      <c r="C27" s="63"/>
      <c r="D27" s="64">
        <v>0</v>
      </c>
      <c r="E27" s="63"/>
    </row>
    <row r="28" s="1" customFormat="1" ht="15" customHeight="1" spans="1:5">
      <c r="A28" s="63"/>
      <c r="B28" s="63" t="s">
        <v>262</v>
      </c>
      <c r="C28" s="63"/>
      <c r="D28" s="65">
        <v>6.92768361581921</v>
      </c>
      <c r="E28" s="63"/>
    </row>
    <row r="29" s="1" customFormat="1" ht="15" customHeight="1" spans="1:5">
      <c r="A29" s="63"/>
      <c r="B29" s="63" t="s">
        <v>263</v>
      </c>
      <c r="C29" s="63"/>
      <c r="D29" s="65">
        <v>2.63204931865252</v>
      </c>
      <c r="E29" s="63"/>
    </row>
    <row r="30" s="1" customFormat="1" ht="15" customHeight="1" spans="1:5">
      <c r="A30" s="63"/>
      <c r="B30" s="63" t="s">
        <v>264</v>
      </c>
      <c r="C30" s="63"/>
      <c r="D30" s="66">
        <v>0</v>
      </c>
      <c r="E30" s="63"/>
    </row>
    <row r="31" s="1" customFormat="1" ht="15" customHeight="1" spans="1:5">
      <c r="A31" s="63"/>
      <c r="B31" s="63" t="s">
        <v>265</v>
      </c>
      <c r="C31" s="63"/>
      <c r="D31" s="66">
        <v>12</v>
      </c>
      <c r="E31" s="63"/>
    </row>
    <row r="32" s="1" customFormat="1" ht="15" customHeight="1" spans="1:5">
      <c r="A32" s="63"/>
      <c r="B32" s="63" t="s">
        <v>266</v>
      </c>
      <c r="C32" s="63"/>
      <c r="D32" s="66">
        <v>12</v>
      </c>
      <c r="E32" s="63"/>
    </row>
    <row r="33" s="1" customFormat="1" ht="15" customHeight="1" spans="1:10">
      <c r="A33" s="63"/>
      <c r="B33" s="63" t="s">
        <v>267</v>
      </c>
      <c r="C33" s="63"/>
      <c r="D33" s="66">
        <v>2</v>
      </c>
      <c r="E33" s="63"/>
    </row>
    <row r="34" s="1" customFormat="1" ht="15" customHeight="1" spans="1:10">
      <c r="A34" s="63"/>
      <c r="B34" s="63" t="s">
        <v>268</v>
      </c>
      <c r="C34" s="63"/>
      <c r="D34" s="65">
        <v>2.47535482908486</v>
      </c>
      <c r="E34" s="67">
        <v>0.308693913914882</v>
      </c>
    </row>
    <row r="35" s="1" customFormat="1" ht="15" customHeight="1" spans="1:10">
      <c r="A35" s="56"/>
      <c r="B35" s="56" t="s">
        <v>269</v>
      </c>
      <c r="C35" s="56"/>
      <c r="D35" s="69">
        <v>6.85463604507525</v>
      </c>
      <c r="E35" s="70">
        <v>0.608492010089189</v>
      </c>
    </row>
    <row r="36" s="1" customFormat="1" ht="13.5"/>
    <row r="37" s="1" customFormat="1" ht="18" customHeight="1" spans="1:10">
      <c r="A37" s="46" t="s">
        <v>270</v>
      </c>
      <c r="B37" s="46"/>
      <c r="C37" s="46"/>
      <c r="D37" s="46"/>
      <c r="E37" s="46"/>
      <c r="F37" s="46"/>
      <c r="G37" s="46"/>
    </row>
    <row r="38" s="1" customFormat="1" ht="14" customHeight="1" spans="1:10">
      <c r="A38" s="47"/>
      <c r="B38" s="48" t="s">
        <v>271</v>
      </c>
      <c r="C38" s="48"/>
      <c r="D38" s="48"/>
      <c r="E38" s="48" t="s">
        <v>272</v>
      </c>
      <c r="F38" s="48"/>
      <c r="G38" s="48"/>
    </row>
    <row r="39" s="1" customFormat="1" ht="14" customHeight="1" spans="1:10">
      <c r="A39" s="51"/>
      <c r="B39" s="52" t="s">
        <v>254</v>
      </c>
      <c r="C39" s="52" t="s">
        <v>273</v>
      </c>
      <c r="D39" s="52" t="s">
        <v>274</v>
      </c>
      <c r="E39" s="52" t="s">
        <v>254</v>
      </c>
      <c r="F39" s="52" t="s">
        <v>273</v>
      </c>
      <c r="G39" s="52" t="s">
        <v>274</v>
      </c>
    </row>
    <row r="40" s="1" customFormat="1" ht="15" customHeight="1" spans="1:10">
      <c r="A40" s="53" t="s">
        <v>251</v>
      </c>
      <c r="B40" s="62">
        <v>0.276804308322767</v>
      </c>
      <c r="C40" s="54">
        <v>60</v>
      </c>
      <c r="D40" s="62">
        <v>1.65059353878986e-12</v>
      </c>
      <c r="E40" s="62">
        <v>0.762804111411196</v>
      </c>
      <c r="F40" s="54">
        <v>60</v>
      </c>
      <c r="G40" s="62">
        <v>1.78499823942318e-8</v>
      </c>
    </row>
    <row r="41" s="1" customFormat="1" ht="15" customHeight="1" spans="1:10">
      <c r="A41" s="56" t="s">
        <v>252</v>
      </c>
      <c r="B41" s="70">
        <v>0.285231278209411</v>
      </c>
      <c r="C41" s="57">
        <v>60</v>
      </c>
      <c r="D41" s="70">
        <v>2.50582621254567e-13</v>
      </c>
      <c r="E41" s="70">
        <v>0.6438294115576</v>
      </c>
      <c r="F41" s="57">
        <v>60</v>
      </c>
      <c r="G41" s="70">
        <v>8.45033179298772e-11</v>
      </c>
    </row>
    <row r="42" s="1" customFormat="1" ht="14" customHeight="1" spans="1:10">
      <c r="A42" s="63" t="s">
        <v>275</v>
      </c>
      <c r="B42" s="63"/>
      <c r="C42" s="63"/>
      <c r="D42" s="63"/>
      <c r="E42" s="63"/>
      <c r="F42" s="63"/>
      <c r="G42" s="63"/>
    </row>
    <row r="45" s="1" customFormat="1" spans="1:10">
      <c r="A45" s="71" t="s">
        <v>251</v>
      </c>
      <c r="J45" s="71" t="s">
        <v>252</v>
      </c>
    </row>
    <row r="47" s="1" customFormat="1" ht="375" customHeight="1"/>
    <row r="49" s="1" customFormat="1" ht="18" customHeight="1" spans="1:6">
      <c r="A49" s="46" t="s">
        <v>276</v>
      </c>
      <c r="B49" s="46"/>
      <c r="C49" s="46"/>
      <c r="D49" s="46"/>
      <c r="E49" s="46"/>
      <c r="F49" s="46"/>
    </row>
    <row r="50" s="1" customFormat="1" ht="14" customHeight="1" spans="1:6">
      <c r="A50" s="59"/>
      <c r="B50" s="60" t="s">
        <v>249</v>
      </c>
      <c r="C50" s="60" t="s">
        <v>256</v>
      </c>
      <c r="D50" s="60" t="s">
        <v>263</v>
      </c>
      <c r="E50" s="60" t="s">
        <v>264</v>
      </c>
      <c r="F50" s="60" t="s">
        <v>265</v>
      </c>
    </row>
    <row r="51" s="1" customFormat="1" ht="15" customHeight="1" spans="1:6">
      <c r="A51" s="53" t="s">
        <v>251</v>
      </c>
      <c r="B51" s="54">
        <v>60</v>
      </c>
      <c r="C51" s="61">
        <v>2.35</v>
      </c>
      <c r="D51" s="72">
        <v>2.31300670124408</v>
      </c>
      <c r="E51" s="54">
        <v>0</v>
      </c>
      <c r="F51" s="54">
        <v>12</v>
      </c>
    </row>
    <row r="52" s="1" customFormat="1" ht="15" customHeight="1" spans="1:6">
      <c r="A52" s="56" t="s">
        <v>252</v>
      </c>
      <c r="B52" s="57">
        <v>60</v>
      </c>
      <c r="C52" s="73">
        <v>1.56666666666667</v>
      </c>
      <c r="D52" s="69">
        <v>2.63204931865252</v>
      </c>
      <c r="E52" s="57">
        <v>0</v>
      </c>
      <c r="F52" s="57">
        <v>12</v>
      </c>
    </row>
    <row r="53" s="1" customFormat="1" ht="13.5"/>
    <row r="55" s="1" customFormat="1" spans="1:6">
      <c r="A55" s="71" t="s">
        <v>277</v>
      </c>
    </row>
    <row r="57" s="1" customFormat="1" ht="18" customHeight="1" spans="1:6">
      <c r="A57" s="46" t="s">
        <v>278</v>
      </c>
      <c r="B57" s="46"/>
      <c r="C57" s="46"/>
      <c r="D57" s="46"/>
      <c r="E57" s="46"/>
    </row>
    <row r="58" s="1" customFormat="1" ht="14" customHeight="1" spans="1:6">
      <c r="A58" s="59"/>
      <c r="B58" s="59"/>
      <c r="C58" s="60" t="s">
        <v>249</v>
      </c>
      <c r="D58" s="60" t="s">
        <v>279</v>
      </c>
      <c r="E58" s="60" t="s">
        <v>280</v>
      </c>
    </row>
    <row r="59" s="1" customFormat="1" ht="15" customHeight="1" spans="1:6">
      <c r="A59" s="53" t="s">
        <v>281</v>
      </c>
      <c r="B59" s="53" t="s">
        <v>282</v>
      </c>
      <c r="C59" s="74" t="s">
        <v>283</v>
      </c>
      <c r="D59" s="61">
        <v>22.6666666666667</v>
      </c>
      <c r="E59" s="61">
        <v>816</v>
      </c>
    </row>
    <row r="60" s="1" customFormat="1" ht="15" customHeight="1" spans="1:6">
      <c r="A60" s="63"/>
      <c r="B60" s="63" t="s">
        <v>284</v>
      </c>
      <c r="C60" s="75" t="s">
        <v>285</v>
      </c>
      <c r="D60" s="64">
        <v>30</v>
      </c>
      <c r="E60" s="64">
        <v>360</v>
      </c>
    </row>
    <row r="61" s="1" customFormat="1" ht="15" customHeight="1" spans="1:6">
      <c r="A61" s="63"/>
      <c r="B61" s="63" t="s">
        <v>286</v>
      </c>
      <c r="C61" s="75" t="s">
        <v>287</v>
      </c>
      <c r="D61" s="63"/>
      <c r="E61" s="63"/>
    </row>
    <row r="62" s="1" customFormat="1" ht="15" customHeight="1" spans="1:6">
      <c r="A62" s="56"/>
      <c r="B62" s="56" t="s">
        <v>248</v>
      </c>
      <c r="C62" s="57">
        <v>60</v>
      </c>
      <c r="D62" s="56"/>
      <c r="E62" s="56"/>
    </row>
    <row r="63" s="1" customFormat="1" ht="14" customHeight="1" spans="1:6">
      <c r="A63" s="63" t="s">
        <v>288</v>
      </c>
      <c r="B63" s="63"/>
      <c r="C63" s="63"/>
      <c r="D63" s="63"/>
      <c r="E63" s="63"/>
    </row>
    <row r="64" s="1" customFormat="1" ht="14" customHeight="1" spans="1:6">
      <c r="A64" s="63" t="s">
        <v>289</v>
      </c>
      <c r="B64" s="63"/>
      <c r="C64" s="63"/>
      <c r="D64" s="63"/>
      <c r="E64" s="63"/>
    </row>
    <row r="65" s="1" customFormat="1" ht="14" customHeight="1" spans="1:5">
      <c r="A65" s="63" t="s">
        <v>290</v>
      </c>
      <c r="B65" s="63"/>
      <c r="C65" s="63"/>
      <c r="D65" s="63"/>
      <c r="E65" s="63"/>
    </row>
    <row r="67" s="1" customFormat="1" ht="18" customHeight="1" spans="1:5">
      <c r="A67" s="46" t="s">
        <v>291</v>
      </c>
      <c r="B67" s="46"/>
    </row>
    <row r="68" s="1" customFormat="1" ht="27" customHeight="1" spans="1:5">
      <c r="A68" s="59"/>
      <c r="B68" s="60" t="s">
        <v>281</v>
      </c>
    </row>
    <row r="69" s="1" customFormat="1" ht="15" customHeight="1" spans="1:5">
      <c r="A69" s="53" t="s">
        <v>292</v>
      </c>
      <c r="B69" s="74" t="s">
        <v>293</v>
      </c>
    </row>
    <row r="70" s="1" customFormat="1" ht="15" customHeight="1" spans="1:5">
      <c r="A70" s="56" t="s">
        <v>294</v>
      </c>
      <c r="B70" s="70">
        <v>0.0183012572235454</v>
      </c>
    </row>
    <row r="71" s="1" customFormat="1" ht="14" customHeight="1" spans="1:5">
      <c r="A71" s="63" t="s">
        <v>295</v>
      </c>
      <c r="B71" s="63"/>
    </row>
    <row r="72" s="1" customFormat="1" ht="14" customHeight="1" spans="1:5">
      <c r="A72" s="63" t="s">
        <v>296</v>
      </c>
      <c r="B72" s="63"/>
    </row>
  </sheetData>
  <mergeCells count="49">
    <mergeCell ref="A1:G1"/>
    <mergeCell ref="B2:G2"/>
    <mergeCell ref="B3:C3"/>
    <mergeCell ref="D3:E3"/>
    <mergeCell ref="F3:G3"/>
    <mergeCell ref="A8:E8"/>
    <mergeCell ref="A9:C9"/>
    <mergeCell ref="B10:C10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37:G37"/>
    <mergeCell ref="B38:D38"/>
    <mergeCell ref="E38:G38"/>
    <mergeCell ref="A42:G42"/>
    <mergeCell ref="A49:F49"/>
    <mergeCell ref="A57:E57"/>
    <mergeCell ref="A58:B58"/>
    <mergeCell ref="A63:E63"/>
    <mergeCell ref="A64:E64"/>
    <mergeCell ref="A65:E65"/>
    <mergeCell ref="A67:B67"/>
    <mergeCell ref="A71:B71"/>
    <mergeCell ref="A72:B72"/>
    <mergeCell ref="A2:A4"/>
    <mergeCell ref="A10:A22"/>
    <mergeCell ref="A23:A35"/>
    <mergeCell ref="A38:A39"/>
    <mergeCell ref="A59:A62"/>
    <mergeCell ref="B11:B12"/>
    <mergeCell ref="B24:B25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C2"/>
  <sheetViews>
    <sheetView workbookViewId="0">
      <selection activeCell="I40" sqref="I40"/>
    </sheetView>
  </sheetViews>
  <sheetFormatPr defaultColWidth="9" defaultRowHeight="13.5" outlineLevelRow="1" outlineLevelCol="2"/>
  <sheetData>
    <row r="2" spans="2:3">
      <c r="B2" t="s">
        <v>297</v>
      </c>
      <c r="C2" t="s">
        <v>298</v>
      </c>
    </row>
  </sheetData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Q197"/>
  <sheetViews>
    <sheetView tabSelected="1" workbookViewId="0">
      <selection activeCell="K26" sqref="K26"/>
    </sheetView>
  </sheetViews>
  <sheetFormatPr defaultColWidth="8" defaultRowHeight="12.75"/>
  <cols>
    <col min="1" max="2" width="19.8583333333333" style="1" customWidth="1"/>
    <col min="3" max="3" width="20.1083333333333" style="1" customWidth="1"/>
    <col min="4" max="6" width="11.9166666666667" style="1" customWidth="1"/>
    <col min="7" max="7" width="8.19166666666667" style="1" customWidth="1"/>
    <col min="8" max="10" width="8" style="1"/>
    <col min="11" max="11" width="13.125" style="2" customWidth="1"/>
    <col min="12" max="12" width="13.625" style="2" customWidth="1"/>
    <col min="13" max="17" width="8" style="2"/>
    <col min="18" max="16384" width="8" style="1"/>
  </cols>
  <sheetData>
    <row r="2" s="1" customFormat="1" ht="16.5" spans="1:17">
      <c r="A2" s="3" t="s">
        <v>299</v>
      </c>
      <c r="K2" s="2"/>
      <c r="L2" s="2"/>
      <c r="M2" s="2"/>
      <c r="N2" s="2"/>
      <c r="O2" s="2"/>
      <c r="P2" s="2"/>
      <c r="Q2" s="2"/>
    </row>
    <row r="4" s="1" customFormat="1" ht="18" customHeight="1" spans="1:17">
      <c r="A4" s="4" t="s">
        <v>300</v>
      </c>
      <c r="B4" s="4"/>
      <c r="C4" s="4"/>
      <c r="D4" s="4"/>
      <c r="E4" s="4"/>
      <c r="K4" s="5" t="s">
        <v>301</v>
      </c>
      <c r="L4" s="2"/>
      <c r="M4" s="2"/>
      <c r="N4" s="2"/>
      <c r="O4" s="2"/>
      <c r="P4" s="2"/>
      <c r="Q4" s="2"/>
    </row>
    <row r="5" s="1" customFormat="1" ht="20" customHeight="1" spans="1:17">
      <c r="A5" s="6" t="s">
        <v>302</v>
      </c>
      <c r="B5" s="6"/>
      <c r="C5" s="6"/>
      <c r="D5" s="6"/>
      <c r="E5" s="6"/>
      <c r="K5" s="7" t="s">
        <v>303</v>
      </c>
      <c r="L5" s="7"/>
      <c r="M5" s="8" t="s">
        <v>304</v>
      </c>
      <c r="N5" s="9" t="s">
        <v>305</v>
      </c>
      <c r="O5" s="9"/>
      <c r="P5" s="10" t="s">
        <v>306</v>
      </c>
      <c r="Q5" s="10" t="s">
        <v>307</v>
      </c>
    </row>
    <row r="6" s="1" customFormat="1" ht="14" customHeight="1" spans="1:17">
      <c r="A6" s="11"/>
      <c r="B6" s="11"/>
      <c r="C6" s="12" t="s">
        <v>308</v>
      </c>
      <c r="D6" s="12"/>
      <c r="E6" s="12" t="s">
        <v>248</v>
      </c>
      <c r="K6" s="7"/>
      <c r="L6" s="7"/>
      <c r="M6" s="8"/>
      <c r="N6" s="13" t="s">
        <v>309</v>
      </c>
      <c r="O6" s="13" t="s">
        <v>310</v>
      </c>
      <c r="P6" s="10"/>
      <c r="Q6" s="10"/>
    </row>
    <row r="7" s="1" customFormat="1" ht="27" customHeight="1" spans="1:17">
      <c r="A7" s="14"/>
      <c r="B7" s="14"/>
      <c r="C7" s="15" t="s">
        <v>311</v>
      </c>
      <c r="D7" s="15" t="s">
        <v>312</v>
      </c>
      <c r="E7" s="15"/>
      <c r="K7" s="16" t="s">
        <v>313</v>
      </c>
      <c r="L7" s="17" t="s">
        <v>58</v>
      </c>
      <c r="M7" s="18">
        <v>23</v>
      </c>
      <c r="N7" s="19">
        <v>2</v>
      </c>
      <c r="O7" s="19">
        <v>21</v>
      </c>
      <c r="P7" s="20">
        <v>0</v>
      </c>
      <c r="Q7" s="20">
        <v>1</v>
      </c>
    </row>
    <row r="8" s="1" customFormat="1" ht="15" customHeight="1" spans="1:17">
      <c r="A8" s="21" t="s">
        <v>313</v>
      </c>
      <c r="B8" s="21" t="s">
        <v>314</v>
      </c>
      <c r="C8" s="22">
        <v>2</v>
      </c>
      <c r="D8" s="22">
        <v>21</v>
      </c>
      <c r="E8" s="22">
        <v>23</v>
      </c>
      <c r="K8" s="16"/>
      <c r="L8" s="17" t="s">
        <v>46</v>
      </c>
      <c r="M8" s="18"/>
      <c r="N8" s="19"/>
      <c r="O8" s="19"/>
      <c r="P8" s="23"/>
      <c r="Q8" s="23"/>
    </row>
    <row r="9" s="1" customFormat="1" ht="15" customHeight="1" spans="1:17">
      <c r="A9" s="6"/>
      <c r="B9" s="6" t="s">
        <v>315</v>
      </c>
      <c r="C9" s="24">
        <v>4</v>
      </c>
      <c r="D9" s="24">
        <v>33</v>
      </c>
      <c r="E9" s="24">
        <v>37</v>
      </c>
      <c r="K9" s="25" t="s">
        <v>316</v>
      </c>
      <c r="L9" s="26" t="s">
        <v>317</v>
      </c>
      <c r="M9" s="27">
        <v>14</v>
      </c>
      <c r="N9" s="27">
        <v>1</v>
      </c>
      <c r="O9" s="27">
        <v>13</v>
      </c>
      <c r="P9" s="20">
        <v>0</v>
      </c>
      <c r="Q9" s="20">
        <v>1</v>
      </c>
    </row>
    <row r="10" s="1" customFormat="1" ht="15" customHeight="1" spans="1:17">
      <c r="A10" s="28" t="s">
        <v>248</v>
      </c>
      <c r="B10" s="28"/>
      <c r="C10" s="29">
        <v>6</v>
      </c>
      <c r="D10" s="29">
        <v>54</v>
      </c>
      <c r="E10" s="29">
        <v>60</v>
      </c>
      <c r="K10" s="25"/>
      <c r="L10" s="26" t="s">
        <v>318</v>
      </c>
      <c r="M10" s="27">
        <v>46</v>
      </c>
      <c r="N10" s="27">
        <v>5</v>
      </c>
      <c r="O10" s="27">
        <v>41</v>
      </c>
      <c r="P10" s="27"/>
      <c r="Q10" s="27"/>
    </row>
    <row r="11" s="1" customFormat="1" ht="16.5" spans="1:17">
      <c r="K11" s="30" t="s">
        <v>37</v>
      </c>
      <c r="L11" s="31" t="s">
        <v>319</v>
      </c>
      <c r="M11" s="27">
        <v>53</v>
      </c>
      <c r="N11" s="27">
        <v>5</v>
      </c>
      <c r="O11" s="27">
        <v>48</v>
      </c>
      <c r="P11" s="20">
        <v>0</v>
      </c>
      <c r="Q11" s="20">
        <v>1</v>
      </c>
    </row>
    <row r="12" s="1" customFormat="1" ht="18" customHeight="1" spans="1:17">
      <c r="A12" s="4" t="s">
        <v>320</v>
      </c>
      <c r="B12" s="4"/>
      <c r="C12" s="4"/>
      <c r="D12" s="4"/>
      <c r="E12" s="4"/>
      <c r="F12" s="4"/>
      <c r="K12" s="25"/>
      <c r="L12" s="31" t="s">
        <v>321</v>
      </c>
      <c r="M12" s="27">
        <v>7</v>
      </c>
      <c r="N12" s="27">
        <v>1</v>
      </c>
      <c r="O12" s="27">
        <v>6</v>
      </c>
      <c r="P12" s="19"/>
      <c r="Q12" s="19"/>
    </row>
    <row r="13" s="1" customFormat="1" ht="27" customHeight="1" spans="1:17">
      <c r="A13" s="32"/>
      <c r="B13" s="33" t="s">
        <v>322</v>
      </c>
      <c r="C13" s="33" t="s">
        <v>273</v>
      </c>
      <c r="D13" s="33" t="s">
        <v>323</v>
      </c>
      <c r="E13" s="33" t="s">
        <v>324</v>
      </c>
      <c r="F13" s="33" t="s">
        <v>325</v>
      </c>
      <c r="K13" s="25" t="s">
        <v>326</v>
      </c>
      <c r="L13" s="26" t="s">
        <v>327</v>
      </c>
      <c r="M13" s="27">
        <v>37</v>
      </c>
      <c r="N13" s="27">
        <v>4</v>
      </c>
      <c r="O13" s="27">
        <v>33</v>
      </c>
      <c r="P13" s="34">
        <v>0</v>
      </c>
      <c r="Q13" s="34">
        <v>1</v>
      </c>
    </row>
    <row r="14" s="1" customFormat="1" ht="15" customHeight="1" spans="1:17">
      <c r="A14" s="21" t="s">
        <v>328</v>
      </c>
      <c r="B14" s="35" t="s">
        <v>329</v>
      </c>
      <c r="C14" s="22">
        <v>1</v>
      </c>
      <c r="D14" s="36">
        <v>0.790602497575293</v>
      </c>
      <c r="E14" s="21"/>
      <c r="F14" s="21"/>
      <c r="K14" s="25"/>
      <c r="L14" s="26" t="s">
        <v>330</v>
      </c>
      <c r="M14" s="27">
        <v>23</v>
      </c>
      <c r="N14" s="27">
        <v>2</v>
      </c>
      <c r="O14" s="27">
        <v>21</v>
      </c>
      <c r="P14" s="27"/>
      <c r="Q14" s="27"/>
    </row>
    <row r="15" s="1" customFormat="1" ht="15" customHeight="1" spans="1:17">
      <c r="A15" s="6" t="s">
        <v>331</v>
      </c>
      <c r="B15" s="37">
        <v>0</v>
      </c>
      <c r="C15" s="24">
        <v>1</v>
      </c>
      <c r="D15" s="37">
        <v>1</v>
      </c>
      <c r="E15" s="6"/>
      <c r="F15" s="6"/>
      <c r="K15" s="25" t="s">
        <v>332</v>
      </c>
      <c r="L15" s="26" t="s">
        <v>333</v>
      </c>
      <c r="M15" s="27">
        <v>12</v>
      </c>
      <c r="N15" s="27">
        <v>1</v>
      </c>
      <c r="O15" s="27">
        <v>11</v>
      </c>
      <c r="P15" s="34">
        <v>0</v>
      </c>
      <c r="Q15" s="34">
        <v>1</v>
      </c>
    </row>
    <row r="16" s="1" customFormat="1" ht="15" customHeight="1" spans="1:17">
      <c r="A16" s="6" t="s">
        <v>334</v>
      </c>
      <c r="B16" s="38">
        <v>0.0716823909306634</v>
      </c>
      <c r="C16" s="24">
        <v>1</v>
      </c>
      <c r="D16" s="38">
        <v>0.78890278834594</v>
      </c>
      <c r="E16" s="6"/>
      <c r="F16" s="6"/>
      <c r="K16" s="25"/>
      <c r="L16" s="26" t="s">
        <v>335</v>
      </c>
      <c r="M16" s="27">
        <v>48</v>
      </c>
      <c r="N16" s="27">
        <v>5</v>
      </c>
      <c r="O16" s="27">
        <v>43</v>
      </c>
      <c r="P16" s="27"/>
      <c r="Q16" s="27"/>
    </row>
    <row r="17" s="1" customFormat="1" ht="15" customHeight="1" spans="1:17">
      <c r="A17" s="6" t="s">
        <v>336</v>
      </c>
      <c r="B17" s="6"/>
      <c r="C17" s="6"/>
      <c r="D17" s="6"/>
      <c r="E17" s="37">
        <v>1</v>
      </c>
      <c r="F17" s="38">
        <v>0.58045464332954</v>
      </c>
      <c r="K17" s="25" t="s">
        <v>337</v>
      </c>
      <c r="L17" s="26" t="s">
        <v>338</v>
      </c>
      <c r="M17" s="27">
        <v>38</v>
      </c>
      <c r="N17" s="27">
        <v>6</v>
      </c>
      <c r="O17" s="27">
        <v>32</v>
      </c>
      <c r="P17" s="27">
        <v>2.305</v>
      </c>
      <c r="Q17" s="27">
        <v>0.129</v>
      </c>
    </row>
    <row r="18" s="1" customFormat="1" ht="25" customHeight="1" spans="1:17">
      <c r="A18" s="6" t="s">
        <v>339</v>
      </c>
      <c r="B18" s="38">
        <v>0.0693301997649824</v>
      </c>
      <c r="C18" s="24">
        <v>1</v>
      </c>
      <c r="D18" s="38">
        <v>0.792314515771742</v>
      </c>
      <c r="E18" s="6"/>
      <c r="F18" s="6"/>
      <c r="K18" s="25"/>
      <c r="L18" s="26" t="s">
        <v>340</v>
      </c>
      <c r="M18" s="27">
        <v>22</v>
      </c>
      <c r="N18" s="27">
        <v>0</v>
      </c>
      <c r="O18" s="27">
        <v>22</v>
      </c>
      <c r="P18" s="27"/>
      <c r="Q18" s="27"/>
    </row>
    <row r="19" s="1" customFormat="1" ht="15" customHeight="1" spans="1:17">
      <c r="A19" s="28" t="s">
        <v>341</v>
      </c>
      <c r="B19" s="29">
        <v>60</v>
      </c>
      <c r="C19" s="28"/>
      <c r="D19" s="28"/>
      <c r="E19" s="28"/>
      <c r="F19" s="28"/>
      <c r="K19" s="25" t="s">
        <v>342</v>
      </c>
      <c r="L19" s="26" t="s">
        <v>343</v>
      </c>
      <c r="M19" s="27">
        <v>32</v>
      </c>
      <c r="N19" s="27">
        <v>6</v>
      </c>
      <c r="O19" s="27">
        <v>26</v>
      </c>
      <c r="P19" s="27">
        <v>3.936</v>
      </c>
      <c r="Q19" s="39">
        <v>0.047</v>
      </c>
    </row>
    <row r="20" s="1" customFormat="1" ht="14" customHeight="1" spans="1:17">
      <c r="A20" s="6" t="s">
        <v>344</v>
      </c>
      <c r="B20" s="6"/>
      <c r="C20" s="6"/>
      <c r="D20" s="6"/>
      <c r="E20" s="6"/>
      <c r="F20" s="6"/>
      <c r="K20" s="25"/>
      <c r="L20" s="26" t="s">
        <v>345</v>
      </c>
      <c r="M20" s="27">
        <v>28</v>
      </c>
      <c r="N20" s="27">
        <v>0</v>
      </c>
      <c r="O20" s="27">
        <v>28</v>
      </c>
      <c r="P20" s="40"/>
      <c r="Q20" s="40"/>
    </row>
    <row r="21" s="1" customFormat="1" ht="14" customHeight="1" spans="1:17">
      <c r="A21" s="6" t="s">
        <v>346</v>
      </c>
      <c r="B21" s="6"/>
      <c r="C21" s="6"/>
      <c r="D21" s="6"/>
      <c r="E21" s="6"/>
      <c r="F21" s="6"/>
      <c r="K21" s="41" t="s">
        <v>347</v>
      </c>
      <c r="L21" s="42" t="s">
        <v>348</v>
      </c>
      <c r="M21" s="27">
        <v>27</v>
      </c>
      <c r="N21" s="27">
        <v>4</v>
      </c>
      <c r="O21" s="27">
        <v>23</v>
      </c>
      <c r="P21" s="27">
        <v>0.479</v>
      </c>
      <c r="Q21" s="27">
        <v>0.489</v>
      </c>
    </row>
    <row r="22" s="1" customFormat="1" ht="15.75" spans="1:17">
      <c r="K22" s="25"/>
      <c r="L22" s="42" t="s">
        <v>349</v>
      </c>
      <c r="M22" s="27">
        <v>33</v>
      </c>
      <c r="N22" s="27">
        <v>2</v>
      </c>
      <c r="O22" s="27">
        <v>31</v>
      </c>
      <c r="P22" s="40"/>
      <c r="Q22" s="40"/>
    </row>
    <row r="23" s="1" customFormat="1" ht="16.5" spans="1:17">
      <c r="K23" s="43" t="s">
        <v>350</v>
      </c>
      <c r="L23" s="26" t="s">
        <v>351</v>
      </c>
      <c r="M23" s="27">
        <v>22</v>
      </c>
      <c r="N23" s="27">
        <v>6</v>
      </c>
      <c r="O23" s="27">
        <v>16</v>
      </c>
      <c r="P23" s="27">
        <v>8.684</v>
      </c>
      <c r="Q23" s="39">
        <v>0.003</v>
      </c>
    </row>
    <row r="24" s="1" customFormat="1" ht="17.25" spans="1:17">
      <c r="A24" s="3" t="s">
        <v>352</v>
      </c>
      <c r="K24" s="43"/>
      <c r="L24" s="44" t="s">
        <v>353</v>
      </c>
      <c r="M24" s="13">
        <v>38</v>
      </c>
      <c r="N24" s="13">
        <v>0</v>
      </c>
      <c r="O24" s="13">
        <v>38</v>
      </c>
      <c r="P24" s="13"/>
      <c r="Q24" s="45"/>
    </row>
    <row r="26" s="1" customFormat="1" ht="18" customHeight="1" spans="1:17">
      <c r="A26" s="4" t="s">
        <v>300</v>
      </c>
      <c r="B26" s="4"/>
      <c r="C26" s="4"/>
      <c r="D26" s="4"/>
      <c r="E26" s="4"/>
      <c r="K26" s="2"/>
      <c r="L26" s="2"/>
      <c r="M26" s="2"/>
      <c r="N26" s="2"/>
      <c r="O26" s="2"/>
      <c r="P26" s="2"/>
      <c r="Q26" s="2"/>
    </row>
    <row r="27" s="1" customFormat="1" ht="20" customHeight="1" spans="1:17">
      <c r="A27" s="6" t="s">
        <v>302</v>
      </c>
      <c r="B27" s="6"/>
      <c r="C27" s="6"/>
      <c r="D27" s="6"/>
      <c r="E27" s="6"/>
      <c r="K27" s="2"/>
      <c r="L27" s="2"/>
      <c r="M27" s="2"/>
      <c r="N27" s="2"/>
      <c r="O27" s="2"/>
      <c r="P27" s="2"/>
      <c r="Q27" s="2"/>
    </row>
    <row r="28" s="1" customFormat="1" ht="14" customHeight="1" spans="1:17">
      <c r="A28" s="11"/>
      <c r="B28" s="11"/>
      <c r="C28" s="12" t="s">
        <v>308</v>
      </c>
      <c r="D28" s="12"/>
      <c r="E28" s="12" t="s">
        <v>248</v>
      </c>
      <c r="K28" s="2"/>
      <c r="L28" s="2"/>
      <c r="M28" s="2"/>
      <c r="N28" s="2"/>
      <c r="O28" s="2"/>
      <c r="P28" s="2"/>
      <c r="Q28" s="2"/>
    </row>
    <row r="29" s="1" customFormat="1" ht="27" customHeight="1" spans="1:17">
      <c r="A29" s="14"/>
      <c r="B29" s="14"/>
      <c r="C29" s="15" t="s">
        <v>311</v>
      </c>
      <c r="D29" s="15" t="s">
        <v>312</v>
      </c>
      <c r="E29" s="15"/>
      <c r="K29" s="2"/>
      <c r="L29" s="2"/>
      <c r="M29" s="2"/>
      <c r="N29" s="2"/>
      <c r="O29" s="2"/>
      <c r="P29" s="2"/>
      <c r="Q29" s="2"/>
    </row>
    <row r="30" s="1" customFormat="1" ht="15" customHeight="1" spans="1:17">
      <c r="A30" s="21" t="s">
        <v>316</v>
      </c>
      <c r="B30" s="21" t="s">
        <v>317</v>
      </c>
      <c r="C30" s="22">
        <v>1</v>
      </c>
      <c r="D30" s="22">
        <v>13</v>
      </c>
      <c r="E30" s="22">
        <v>14</v>
      </c>
      <c r="K30" s="2"/>
      <c r="L30" s="2"/>
      <c r="M30" s="2"/>
      <c r="N30" s="2"/>
      <c r="O30" s="2"/>
      <c r="P30" s="2"/>
      <c r="Q30" s="2"/>
    </row>
    <row r="31" s="1" customFormat="1" ht="15" customHeight="1" spans="1:17">
      <c r="A31" s="6"/>
      <c r="B31" s="6" t="s">
        <v>354</v>
      </c>
      <c r="C31" s="24">
        <v>5</v>
      </c>
      <c r="D31" s="24">
        <v>41</v>
      </c>
      <c r="E31" s="24">
        <v>46</v>
      </c>
      <c r="K31" s="2"/>
      <c r="L31" s="2"/>
      <c r="M31" s="2"/>
      <c r="N31" s="2"/>
      <c r="O31" s="2"/>
      <c r="P31" s="2"/>
      <c r="Q31" s="2"/>
    </row>
    <row r="32" s="1" customFormat="1" ht="15" customHeight="1" spans="1:17">
      <c r="A32" s="28" t="s">
        <v>248</v>
      </c>
      <c r="B32" s="28"/>
      <c r="C32" s="29">
        <v>6</v>
      </c>
      <c r="D32" s="29">
        <v>54</v>
      </c>
      <c r="E32" s="29">
        <v>60</v>
      </c>
      <c r="K32" s="2"/>
      <c r="L32" s="2"/>
      <c r="M32" s="2"/>
      <c r="N32" s="2"/>
      <c r="O32" s="2"/>
      <c r="P32" s="2"/>
      <c r="Q32" s="2"/>
    </row>
    <row r="33" ht="13.5"/>
    <row r="34" s="1" customFormat="1" ht="18" customHeight="1" spans="1:17">
      <c r="A34" s="4" t="s">
        <v>320</v>
      </c>
      <c r="B34" s="4"/>
      <c r="C34" s="4"/>
      <c r="D34" s="4"/>
      <c r="E34" s="4"/>
      <c r="F34" s="4"/>
      <c r="K34" s="2"/>
      <c r="L34" s="2"/>
      <c r="M34" s="2"/>
      <c r="N34" s="2"/>
      <c r="O34" s="2"/>
      <c r="P34" s="2"/>
      <c r="Q34" s="2"/>
    </row>
    <row r="35" s="1" customFormat="1" ht="27" customHeight="1" spans="1:17">
      <c r="A35" s="32"/>
      <c r="B35" s="33" t="s">
        <v>322</v>
      </c>
      <c r="C35" s="33" t="s">
        <v>273</v>
      </c>
      <c r="D35" s="33" t="s">
        <v>323</v>
      </c>
      <c r="E35" s="33" t="s">
        <v>324</v>
      </c>
      <c r="F35" s="33" t="s">
        <v>325</v>
      </c>
      <c r="K35" s="2"/>
      <c r="L35" s="2"/>
      <c r="M35" s="2"/>
      <c r="N35" s="2"/>
      <c r="O35" s="2"/>
      <c r="P35" s="2"/>
      <c r="Q35" s="2"/>
    </row>
    <row r="36" s="1" customFormat="1" ht="15" customHeight="1" spans="1:17">
      <c r="A36" s="21" t="s">
        <v>328</v>
      </c>
      <c r="B36" s="35" t="s">
        <v>355</v>
      </c>
      <c r="C36" s="22">
        <v>1</v>
      </c>
      <c r="D36" s="36">
        <v>0.684023805818903</v>
      </c>
      <c r="E36" s="21"/>
      <c r="F36" s="21"/>
      <c r="K36" s="2"/>
      <c r="L36" s="2"/>
      <c r="M36" s="2"/>
      <c r="N36" s="2"/>
      <c r="O36" s="2"/>
      <c r="P36" s="2"/>
      <c r="Q36" s="2"/>
    </row>
    <row r="37" s="1" customFormat="1" ht="15" customHeight="1" spans="1:17">
      <c r="A37" s="6" t="s">
        <v>331</v>
      </c>
      <c r="B37" s="37">
        <v>0</v>
      </c>
      <c r="C37" s="24">
        <v>1</v>
      </c>
      <c r="D37" s="37">
        <v>1</v>
      </c>
      <c r="E37" s="6"/>
      <c r="F37" s="6"/>
      <c r="K37" s="2"/>
      <c r="L37" s="2"/>
      <c r="M37" s="2"/>
      <c r="N37" s="2"/>
      <c r="O37" s="2"/>
      <c r="P37" s="2"/>
      <c r="Q37" s="2"/>
    </row>
    <row r="38" s="1" customFormat="1" ht="15" customHeight="1" spans="1:17">
      <c r="A38" s="6" t="s">
        <v>334</v>
      </c>
      <c r="B38" s="38">
        <v>0.177314988844005</v>
      </c>
      <c r="C38" s="24">
        <v>1</v>
      </c>
      <c r="D38" s="38">
        <v>0.673690923470187</v>
      </c>
      <c r="E38" s="6"/>
      <c r="F38" s="6"/>
      <c r="K38" s="2"/>
      <c r="L38" s="2"/>
      <c r="M38" s="2"/>
      <c r="N38" s="2"/>
      <c r="O38" s="2"/>
      <c r="P38" s="2"/>
      <c r="Q38" s="2"/>
    </row>
    <row r="39" s="1" customFormat="1" ht="15" customHeight="1" spans="1:17">
      <c r="A39" s="6" t="s">
        <v>336</v>
      </c>
      <c r="B39" s="6"/>
      <c r="C39" s="6"/>
      <c r="D39" s="6"/>
      <c r="E39" s="37">
        <v>1</v>
      </c>
      <c r="F39" s="38">
        <v>0.570418960903134</v>
      </c>
      <c r="K39" s="2"/>
      <c r="L39" s="2"/>
      <c r="M39" s="2"/>
      <c r="N39" s="2"/>
      <c r="O39" s="2"/>
      <c r="P39" s="2"/>
      <c r="Q39" s="2"/>
    </row>
    <row r="40" s="1" customFormat="1" ht="25" customHeight="1" spans="1:17">
      <c r="A40" s="6" t="s">
        <v>339</v>
      </c>
      <c r="B40" s="38">
        <v>0.162870945479641</v>
      </c>
      <c r="C40" s="24">
        <v>1</v>
      </c>
      <c r="D40" s="38">
        <v>0.686526944879054</v>
      </c>
      <c r="E40" s="6"/>
      <c r="F40" s="6"/>
      <c r="K40" s="2"/>
      <c r="L40" s="2"/>
      <c r="M40" s="2"/>
      <c r="N40" s="2"/>
      <c r="O40" s="2"/>
      <c r="P40" s="2"/>
      <c r="Q40" s="2"/>
    </row>
    <row r="41" s="1" customFormat="1" ht="15" customHeight="1" spans="1:17">
      <c r="A41" s="28" t="s">
        <v>341</v>
      </c>
      <c r="B41" s="29">
        <v>60</v>
      </c>
      <c r="C41" s="28"/>
      <c r="D41" s="28"/>
      <c r="E41" s="28"/>
      <c r="F41" s="28"/>
      <c r="K41" s="2"/>
      <c r="L41" s="2"/>
      <c r="M41" s="2"/>
      <c r="N41" s="2"/>
      <c r="O41" s="2"/>
      <c r="P41" s="2"/>
      <c r="Q41" s="2"/>
    </row>
    <row r="42" s="1" customFormat="1" ht="14" customHeight="1" spans="1:17">
      <c r="A42" s="6" t="s">
        <v>356</v>
      </c>
      <c r="B42" s="6"/>
      <c r="C42" s="6"/>
      <c r="D42" s="6"/>
      <c r="E42" s="6"/>
      <c r="F42" s="6"/>
      <c r="K42" s="2"/>
      <c r="L42" s="2"/>
      <c r="M42" s="2"/>
      <c r="N42" s="2"/>
      <c r="O42" s="2"/>
      <c r="P42" s="2"/>
      <c r="Q42" s="2"/>
    </row>
    <row r="43" s="1" customFormat="1" ht="14" customHeight="1" spans="1:17">
      <c r="A43" s="6" t="s">
        <v>346</v>
      </c>
      <c r="B43" s="6"/>
      <c r="C43" s="6"/>
      <c r="D43" s="6"/>
      <c r="E43" s="6"/>
      <c r="F43" s="6"/>
      <c r="K43" s="2"/>
      <c r="L43" s="2"/>
      <c r="M43" s="2"/>
      <c r="N43" s="2"/>
      <c r="O43" s="2"/>
      <c r="P43" s="2"/>
      <c r="Q43" s="2"/>
    </row>
    <row r="46" s="1" customFormat="1" ht="16.5" spans="1:17">
      <c r="A46" s="3" t="s">
        <v>357</v>
      </c>
      <c r="K46" s="2"/>
      <c r="L46" s="2"/>
      <c r="M46" s="2"/>
      <c r="N46" s="2"/>
      <c r="O46" s="2"/>
      <c r="P46" s="2"/>
      <c r="Q46" s="2"/>
    </row>
    <row r="48" s="1" customFormat="1" ht="18" customHeight="1" spans="1:17">
      <c r="A48" s="4" t="s">
        <v>300</v>
      </c>
      <c r="B48" s="4"/>
      <c r="C48" s="4"/>
      <c r="D48" s="4"/>
      <c r="E48" s="4"/>
      <c r="K48" s="2"/>
      <c r="L48" s="2"/>
      <c r="M48" s="2"/>
      <c r="N48" s="2"/>
      <c r="O48" s="2"/>
      <c r="P48" s="2"/>
      <c r="Q48" s="2"/>
    </row>
    <row r="49" s="1" customFormat="1" ht="20" customHeight="1" spans="1:17">
      <c r="A49" s="6" t="s">
        <v>302</v>
      </c>
      <c r="B49" s="6"/>
      <c r="C49" s="6"/>
      <c r="D49" s="6"/>
      <c r="E49" s="6"/>
      <c r="K49" s="2"/>
      <c r="L49" s="2"/>
      <c r="M49" s="2"/>
      <c r="N49" s="2"/>
      <c r="O49" s="2"/>
      <c r="P49" s="2"/>
      <c r="Q49" s="2"/>
    </row>
    <row r="50" s="1" customFormat="1" ht="14" customHeight="1" spans="1:17">
      <c r="A50" s="11"/>
      <c r="B50" s="11"/>
      <c r="C50" s="12" t="s">
        <v>308</v>
      </c>
      <c r="D50" s="12"/>
      <c r="E50" s="12" t="s">
        <v>248</v>
      </c>
      <c r="K50" s="2"/>
      <c r="L50" s="2"/>
      <c r="M50" s="2"/>
      <c r="N50" s="2"/>
      <c r="O50" s="2"/>
      <c r="P50" s="2"/>
      <c r="Q50" s="2"/>
    </row>
    <row r="51" s="1" customFormat="1" ht="27" customHeight="1" spans="1:17">
      <c r="A51" s="14"/>
      <c r="B51" s="14"/>
      <c r="C51" s="15" t="s">
        <v>311</v>
      </c>
      <c r="D51" s="15" t="s">
        <v>312</v>
      </c>
      <c r="E51" s="15"/>
      <c r="K51" s="2"/>
      <c r="L51" s="2"/>
      <c r="M51" s="2"/>
      <c r="N51" s="2"/>
      <c r="O51" s="2"/>
      <c r="P51" s="2"/>
      <c r="Q51" s="2"/>
    </row>
    <row r="52" s="1" customFormat="1" ht="15" customHeight="1" spans="1:17">
      <c r="A52" s="21" t="s">
        <v>358</v>
      </c>
      <c r="B52" s="21" t="s">
        <v>359</v>
      </c>
      <c r="C52" s="22">
        <v>5</v>
      </c>
      <c r="D52" s="22">
        <v>48</v>
      </c>
      <c r="E52" s="22">
        <v>53</v>
      </c>
      <c r="K52" s="2"/>
      <c r="L52" s="2"/>
      <c r="M52" s="2"/>
      <c r="N52" s="2"/>
      <c r="O52" s="2"/>
      <c r="P52" s="2"/>
      <c r="Q52" s="2"/>
    </row>
    <row r="53" s="1" customFormat="1" ht="15" customHeight="1" spans="1:17">
      <c r="A53" s="6"/>
      <c r="B53" s="6" t="s">
        <v>360</v>
      </c>
      <c r="C53" s="24">
        <v>1</v>
      </c>
      <c r="D53" s="24">
        <v>6</v>
      </c>
      <c r="E53" s="24">
        <v>7</v>
      </c>
      <c r="K53" s="2"/>
      <c r="L53" s="2"/>
      <c r="M53" s="2"/>
      <c r="N53" s="2"/>
      <c r="O53" s="2"/>
      <c r="P53" s="2"/>
      <c r="Q53" s="2"/>
    </row>
    <row r="54" s="1" customFormat="1" ht="15" customHeight="1" spans="1:17">
      <c r="A54" s="28" t="s">
        <v>248</v>
      </c>
      <c r="B54" s="28"/>
      <c r="C54" s="29">
        <v>6</v>
      </c>
      <c r="D54" s="29">
        <v>54</v>
      </c>
      <c r="E54" s="29">
        <v>60</v>
      </c>
      <c r="K54" s="2"/>
      <c r="L54" s="2"/>
      <c r="M54" s="2"/>
      <c r="N54" s="2"/>
      <c r="O54" s="2"/>
      <c r="P54" s="2"/>
      <c r="Q54" s="2"/>
    </row>
    <row r="55" ht="13.5"/>
    <row r="56" s="1" customFormat="1" ht="18" customHeight="1" spans="1:17">
      <c r="A56" s="4" t="s">
        <v>320</v>
      </c>
      <c r="B56" s="4"/>
      <c r="C56" s="4"/>
      <c r="D56" s="4"/>
      <c r="E56" s="4"/>
      <c r="F56" s="4"/>
      <c r="K56" s="2"/>
      <c r="L56" s="2"/>
      <c r="M56" s="2"/>
      <c r="N56" s="2"/>
      <c r="O56" s="2"/>
      <c r="P56" s="2"/>
      <c r="Q56" s="2"/>
    </row>
    <row r="57" s="1" customFormat="1" ht="27" customHeight="1" spans="1:17">
      <c r="A57" s="32"/>
      <c r="B57" s="33" t="s">
        <v>322</v>
      </c>
      <c r="C57" s="33" t="s">
        <v>273</v>
      </c>
      <c r="D57" s="33" t="s">
        <v>323</v>
      </c>
      <c r="E57" s="33" t="s">
        <v>324</v>
      </c>
      <c r="F57" s="33" t="s">
        <v>325</v>
      </c>
      <c r="K57" s="2"/>
      <c r="L57" s="2"/>
      <c r="M57" s="2"/>
      <c r="N57" s="2"/>
      <c r="O57" s="2"/>
      <c r="P57" s="2"/>
      <c r="Q57" s="2"/>
    </row>
    <row r="58" s="1" customFormat="1" ht="15" customHeight="1" spans="1:17">
      <c r="A58" s="21" t="s">
        <v>328</v>
      </c>
      <c r="B58" s="35" t="s">
        <v>361</v>
      </c>
      <c r="C58" s="22">
        <v>1</v>
      </c>
      <c r="D58" s="36">
        <v>0.687573230077817</v>
      </c>
      <c r="E58" s="21"/>
      <c r="F58" s="21"/>
      <c r="K58" s="2"/>
      <c r="L58" s="2"/>
      <c r="M58" s="2"/>
      <c r="N58" s="2"/>
      <c r="O58" s="2"/>
      <c r="P58" s="2"/>
      <c r="Q58" s="2"/>
    </row>
    <row r="59" s="1" customFormat="1" ht="15" customHeight="1" spans="1:17">
      <c r="A59" s="6" t="s">
        <v>331</v>
      </c>
      <c r="B59" s="37">
        <v>0</v>
      </c>
      <c r="C59" s="24">
        <v>1</v>
      </c>
      <c r="D59" s="37">
        <v>1</v>
      </c>
      <c r="E59" s="6"/>
      <c r="F59" s="6"/>
      <c r="K59" s="2"/>
      <c r="L59" s="2"/>
      <c r="M59" s="2"/>
      <c r="N59" s="2"/>
      <c r="O59" s="2"/>
      <c r="P59" s="2"/>
      <c r="Q59" s="2"/>
    </row>
    <row r="60" s="1" customFormat="1" ht="15" customHeight="1" spans="1:17">
      <c r="A60" s="6" t="s">
        <v>334</v>
      </c>
      <c r="B60" s="38">
        <v>0.14706168590968</v>
      </c>
      <c r="C60" s="24">
        <v>1</v>
      </c>
      <c r="D60" s="38">
        <v>0.701359280807444</v>
      </c>
      <c r="E60" s="6"/>
      <c r="F60" s="6"/>
      <c r="K60" s="2"/>
      <c r="L60" s="2"/>
      <c r="M60" s="2"/>
      <c r="N60" s="2"/>
      <c r="O60" s="2"/>
      <c r="P60" s="2"/>
      <c r="Q60" s="2"/>
    </row>
    <row r="61" s="1" customFormat="1" ht="15" customHeight="1" spans="1:17">
      <c r="A61" s="6" t="s">
        <v>336</v>
      </c>
      <c r="B61" s="6"/>
      <c r="C61" s="6"/>
      <c r="D61" s="6"/>
      <c r="E61" s="38">
        <v>0.541436077841381</v>
      </c>
      <c r="F61" s="38">
        <v>0.541436077841381</v>
      </c>
      <c r="K61" s="2"/>
      <c r="L61" s="2"/>
      <c r="M61" s="2"/>
      <c r="N61" s="2"/>
      <c r="O61" s="2"/>
      <c r="P61" s="2"/>
      <c r="Q61" s="2"/>
    </row>
    <row r="62" s="1" customFormat="1" ht="25" customHeight="1" spans="1:17">
      <c r="A62" s="6" t="s">
        <v>339</v>
      </c>
      <c r="B62" s="38">
        <v>0.159029649595687</v>
      </c>
      <c r="C62" s="24">
        <v>1</v>
      </c>
      <c r="D62" s="38">
        <v>0.690051470313002</v>
      </c>
      <c r="E62" s="6"/>
      <c r="F62" s="6"/>
      <c r="K62" s="2"/>
      <c r="L62" s="2"/>
      <c r="M62" s="2"/>
      <c r="N62" s="2"/>
      <c r="O62" s="2"/>
      <c r="P62" s="2"/>
      <c r="Q62" s="2"/>
    </row>
    <row r="63" s="1" customFormat="1" ht="15" customHeight="1" spans="1:17">
      <c r="A63" s="28" t="s">
        <v>341</v>
      </c>
      <c r="B63" s="29">
        <v>60</v>
      </c>
      <c r="C63" s="28"/>
      <c r="D63" s="28"/>
      <c r="E63" s="28"/>
      <c r="F63" s="28"/>
      <c r="K63" s="2"/>
      <c r="L63" s="2"/>
      <c r="M63" s="2"/>
      <c r="N63" s="2"/>
      <c r="O63" s="2"/>
      <c r="P63" s="2"/>
      <c r="Q63" s="2"/>
    </row>
    <row r="64" s="1" customFormat="1" ht="14" customHeight="1" spans="1:17">
      <c r="A64" s="6" t="s">
        <v>362</v>
      </c>
      <c r="B64" s="6"/>
      <c r="C64" s="6"/>
      <c r="D64" s="6"/>
      <c r="E64" s="6"/>
      <c r="F64" s="6"/>
      <c r="K64" s="2"/>
      <c r="L64" s="2"/>
      <c r="M64" s="2"/>
      <c r="N64" s="2"/>
      <c r="O64" s="2"/>
      <c r="P64" s="2"/>
      <c r="Q64" s="2"/>
    </row>
    <row r="65" s="1" customFormat="1" ht="14" customHeight="1" spans="1:17">
      <c r="A65" s="6" t="s">
        <v>346</v>
      </c>
      <c r="B65" s="6"/>
      <c r="C65" s="6"/>
      <c r="D65" s="6"/>
      <c r="E65" s="6"/>
      <c r="F65" s="6"/>
      <c r="K65" s="2"/>
      <c r="L65" s="2"/>
      <c r="M65" s="2"/>
      <c r="N65" s="2"/>
      <c r="O65" s="2"/>
      <c r="P65" s="2"/>
      <c r="Q65" s="2"/>
    </row>
    <row r="68" s="1" customFormat="1" ht="16.5" spans="1:17">
      <c r="A68" s="3" t="s">
        <v>363</v>
      </c>
      <c r="K68" s="2"/>
      <c r="L68" s="2"/>
      <c r="M68" s="2"/>
      <c r="N68" s="2"/>
      <c r="O68" s="2"/>
      <c r="P68" s="2"/>
      <c r="Q68" s="2"/>
    </row>
    <row r="70" s="1" customFormat="1" ht="18" customHeight="1" spans="1:17">
      <c r="A70" s="4" t="s">
        <v>300</v>
      </c>
      <c r="B70" s="4"/>
      <c r="C70" s="4"/>
      <c r="D70" s="4"/>
      <c r="E70" s="4"/>
      <c r="K70" s="2"/>
      <c r="L70" s="2"/>
      <c r="M70" s="2"/>
      <c r="N70" s="2"/>
      <c r="O70" s="2"/>
      <c r="P70" s="2"/>
      <c r="Q70" s="2"/>
    </row>
    <row r="71" s="1" customFormat="1" ht="20" customHeight="1" spans="1:17">
      <c r="A71" s="6" t="s">
        <v>302</v>
      </c>
      <c r="B71" s="6"/>
      <c r="C71" s="6"/>
      <c r="D71" s="6"/>
      <c r="E71" s="6"/>
      <c r="K71" s="2"/>
      <c r="L71" s="2"/>
      <c r="M71" s="2"/>
      <c r="N71" s="2"/>
      <c r="O71" s="2"/>
      <c r="P71" s="2"/>
      <c r="Q71" s="2"/>
    </row>
    <row r="72" s="1" customFormat="1" ht="14" customHeight="1" spans="1:17">
      <c r="A72" s="11"/>
      <c r="B72" s="11"/>
      <c r="C72" s="12" t="s">
        <v>308</v>
      </c>
      <c r="D72" s="12"/>
      <c r="E72" s="12" t="s">
        <v>248</v>
      </c>
      <c r="K72" s="2"/>
      <c r="L72" s="2"/>
      <c r="M72" s="2"/>
      <c r="N72" s="2"/>
      <c r="O72" s="2"/>
      <c r="P72" s="2"/>
      <c r="Q72" s="2"/>
    </row>
    <row r="73" s="1" customFormat="1" ht="27" customHeight="1" spans="1:17">
      <c r="A73" s="14"/>
      <c r="B73" s="14"/>
      <c r="C73" s="15" t="s">
        <v>311</v>
      </c>
      <c r="D73" s="15" t="s">
        <v>312</v>
      </c>
      <c r="E73" s="15"/>
      <c r="K73" s="2"/>
      <c r="L73" s="2"/>
      <c r="M73" s="2"/>
      <c r="N73" s="2"/>
      <c r="O73" s="2"/>
      <c r="P73" s="2"/>
      <c r="Q73" s="2"/>
    </row>
    <row r="74" s="1" customFormat="1" ht="15" customHeight="1" spans="1:17">
      <c r="A74" s="21" t="s">
        <v>326</v>
      </c>
      <c r="B74" s="21" t="s">
        <v>364</v>
      </c>
      <c r="C74" s="22">
        <v>4</v>
      </c>
      <c r="D74" s="22">
        <v>33</v>
      </c>
      <c r="E74" s="22">
        <v>37</v>
      </c>
      <c r="K74" s="2"/>
      <c r="L74" s="2"/>
      <c r="M74" s="2"/>
      <c r="N74" s="2"/>
      <c r="O74" s="2"/>
      <c r="P74" s="2"/>
      <c r="Q74" s="2"/>
    </row>
    <row r="75" s="1" customFormat="1" ht="15" customHeight="1" spans="1:17">
      <c r="A75" s="6"/>
      <c r="B75" s="6" t="s">
        <v>365</v>
      </c>
      <c r="C75" s="24">
        <v>2</v>
      </c>
      <c r="D75" s="24">
        <v>21</v>
      </c>
      <c r="E75" s="24">
        <v>23</v>
      </c>
      <c r="K75" s="2"/>
      <c r="L75" s="2"/>
      <c r="M75" s="2"/>
      <c r="N75" s="2"/>
      <c r="O75" s="2"/>
      <c r="P75" s="2"/>
      <c r="Q75" s="2"/>
    </row>
    <row r="76" s="1" customFormat="1" ht="15" customHeight="1" spans="1:17">
      <c r="A76" s="28" t="s">
        <v>248</v>
      </c>
      <c r="B76" s="28"/>
      <c r="C76" s="29">
        <v>6</v>
      </c>
      <c r="D76" s="29">
        <v>54</v>
      </c>
      <c r="E76" s="29">
        <v>60</v>
      </c>
      <c r="K76" s="2"/>
      <c r="L76" s="2"/>
      <c r="M76" s="2"/>
      <c r="N76" s="2"/>
      <c r="O76" s="2"/>
      <c r="P76" s="2"/>
      <c r="Q76" s="2"/>
    </row>
    <row r="77" ht="13.5"/>
    <row r="78" s="1" customFormat="1" ht="18" customHeight="1" spans="1:17">
      <c r="A78" s="4" t="s">
        <v>320</v>
      </c>
      <c r="B78" s="4"/>
      <c r="C78" s="4"/>
      <c r="D78" s="4"/>
      <c r="E78" s="4"/>
      <c r="F78" s="4"/>
      <c r="K78" s="2"/>
      <c r="L78" s="2"/>
      <c r="M78" s="2"/>
      <c r="N78" s="2"/>
      <c r="O78" s="2"/>
      <c r="P78" s="2"/>
      <c r="Q78" s="2"/>
    </row>
    <row r="79" s="1" customFormat="1" ht="27" customHeight="1" spans="1:17">
      <c r="A79" s="32"/>
      <c r="B79" s="33" t="s">
        <v>322</v>
      </c>
      <c r="C79" s="33" t="s">
        <v>273</v>
      </c>
      <c r="D79" s="33" t="s">
        <v>323</v>
      </c>
      <c r="E79" s="33" t="s">
        <v>324</v>
      </c>
      <c r="F79" s="33" t="s">
        <v>325</v>
      </c>
      <c r="K79" s="2"/>
      <c r="L79" s="2"/>
      <c r="M79" s="2"/>
      <c r="N79" s="2"/>
      <c r="O79" s="2"/>
      <c r="P79" s="2"/>
      <c r="Q79" s="2"/>
    </row>
    <row r="80" s="1" customFormat="1" ht="15" customHeight="1" spans="1:17">
      <c r="A80" s="21" t="s">
        <v>328</v>
      </c>
      <c r="B80" s="35" t="s">
        <v>329</v>
      </c>
      <c r="C80" s="22">
        <v>1</v>
      </c>
      <c r="D80" s="36">
        <v>0.790602497575293</v>
      </c>
      <c r="E80" s="21"/>
      <c r="F80" s="21"/>
      <c r="K80" s="2"/>
      <c r="L80" s="2"/>
      <c r="M80" s="2"/>
      <c r="N80" s="2"/>
      <c r="O80" s="2"/>
      <c r="P80" s="2"/>
      <c r="Q80" s="2"/>
    </row>
    <row r="81" s="1" customFormat="1" ht="15" customHeight="1" spans="1:17">
      <c r="A81" s="6" t="s">
        <v>331</v>
      </c>
      <c r="B81" s="37">
        <v>0</v>
      </c>
      <c r="C81" s="24">
        <v>1</v>
      </c>
      <c r="D81" s="37">
        <v>1</v>
      </c>
      <c r="E81" s="6"/>
      <c r="F81" s="6"/>
      <c r="K81" s="2"/>
      <c r="L81" s="2"/>
      <c r="M81" s="2"/>
      <c r="N81" s="2"/>
      <c r="O81" s="2"/>
      <c r="P81" s="2"/>
      <c r="Q81" s="2"/>
    </row>
    <row r="82" s="1" customFormat="1" ht="15" customHeight="1" spans="1:17">
      <c r="A82" s="6" t="s">
        <v>334</v>
      </c>
      <c r="B82" s="38">
        <v>0.0716823909306633</v>
      </c>
      <c r="C82" s="24">
        <v>1</v>
      </c>
      <c r="D82" s="38">
        <v>0.78890278834594</v>
      </c>
      <c r="E82" s="6"/>
      <c r="F82" s="6"/>
      <c r="K82" s="2"/>
      <c r="L82" s="2"/>
      <c r="M82" s="2"/>
      <c r="N82" s="2"/>
      <c r="O82" s="2"/>
      <c r="P82" s="2"/>
      <c r="Q82" s="2"/>
    </row>
    <row r="83" s="1" customFormat="1" ht="15" customHeight="1" spans="1:17">
      <c r="A83" s="6" t="s">
        <v>336</v>
      </c>
      <c r="B83" s="6"/>
      <c r="C83" s="6"/>
      <c r="D83" s="6"/>
      <c r="E83" s="37">
        <v>1</v>
      </c>
      <c r="F83" s="38">
        <v>0.58045464332954</v>
      </c>
      <c r="K83" s="2"/>
      <c r="L83" s="2"/>
      <c r="M83" s="2"/>
      <c r="N83" s="2"/>
      <c r="O83" s="2"/>
      <c r="P83" s="2"/>
      <c r="Q83" s="2"/>
    </row>
    <row r="84" s="1" customFormat="1" ht="25" customHeight="1" spans="1:17">
      <c r="A84" s="6" t="s">
        <v>339</v>
      </c>
      <c r="B84" s="38">
        <v>0.0693301997649824</v>
      </c>
      <c r="C84" s="24">
        <v>1</v>
      </c>
      <c r="D84" s="38">
        <v>0.792314515771742</v>
      </c>
      <c r="E84" s="6"/>
      <c r="F84" s="6"/>
      <c r="K84" s="2"/>
      <c r="L84" s="2"/>
      <c r="M84" s="2"/>
      <c r="N84" s="2"/>
      <c r="O84" s="2"/>
      <c r="P84" s="2"/>
      <c r="Q84" s="2"/>
    </row>
    <row r="85" s="1" customFormat="1" ht="15" customHeight="1" spans="1:17">
      <c r="A85" s="28" t="s">
        <v>341</v>
      </c>
      <c r="B85" s="29">
        <v>60</v>
      </c>
      <c r="C85" s="28"/>
      <c r="D85" s="28"/>
      <c r="E85" s="28"/>
      <c r="F85" s="28"/>
      <c r="K85" s="2"/>
      <c r="L85" s="2"/>
      <c r="M85" s="2"/>
      <c r="N85" s="2"/>
      <c r="O85" s="2"/>
      <c r="P85" s="2"/>
      <c r="Q85" s="2"/>
    </row>
    <row r="86" s="1" customFormat="1" ht="14" customHeight="1" spans="1:17">
      <c r="A86" s="6" t="s">
        <v>344</v>
      </c>
      <c r="B86" s="6"/>
      <c r="C86" s="6"/>
      <c r="D86" s="6"/>
      <c r="E86" s="6"/>
      <c r="F86" s="6"/>
      <c r="K86" s="2"/>
      <c r="L86" s="2"/>
      <c r="M86" s="2"/>
      <c r="N86" s="2"/>
      <c r="O86" s="2"/>
      <c r="P86" s="2"/>
      <c r="Q86" s="2"/>
    </row>
    <row r="87" s="1" customFormat="1" ht="14" customHeight="1" spans="1:17">
      <c r="A87" s="6" t="s">
        <v>346</v>
      </c>
      <c r="B87" s="6"/>
      <c r="C87" s="6"/>
      <c r="D87" s="6"/>
      <c r="E87" s="6"/>
      <c r="F87" s="6"/>
      <c r="K87" s="2"/>
      <c r="L87" s="2"/>
      <c r="M87" s="2"/>
      <c r="N87" s="2"/>
      <c r="O87" s="2"/>
      <c r="P87" s="2"/>
      <c r="Q87" s="2"/>
    </row>
    <row r="90" s="1" customFormat="1" ht="16.5" spans="1:17">
      <c r="A90" s="3" t="s">
        <v>366</v>
      </c>
      <c r="K90" s="2"/>
      <c r="L90" s="2"/>
      <c r="M90" s="2"/>
      <c r="N90" s="2"/>
      <c r="O90" s="2"/>
      <c r="P90" s="2"/>
      <c r="Q90" s="2"/>
    </row>
    <row r="92" s="1" customFormat="1" ht="18" customHeight="1" spans="1:17">
      <c r="A92" s="4" t="s">
        <v>300</v>
      </c>
      <c r="B92" s="4"/>
      <c r="C92" s="4"/>
      <c r="D92" s="4"/>
      <c r="E92" s="4"/>
      <c r="K92" s="2"/>
      <c r="L92" s="2"/>
      <c r="M92" s="2"/>
      <c r="N92" s="2"/>
      <c r="O92" s="2"/>
      <c r="P92" s="2"/>
      <c r="Q92" s="2"/>
    </row>
    <row r="93" s="1" customFormat="1" ht="20" customHeight="1" spans="1:17">
      <c r="A93" s="6" t="s">
        <v>302</v>
      </c>
      <c r="B93" s="6"/>
      <c r="C93" s="6"/>
      <c r="D93" s="6"/>
      <c r="E93" s="6"/>
      <c r="K93" s="2"/>
      <c r="L93" s="2"/>
      <c r="M93" s="2"/>
      <c r="N93" s="2"/>
      <c r="O93" s="2"/>
      <c r="P93" s="2"/>
      <c r="Q93" s="2"/>
    </row>
    <row r="94" s="1" customFormat="1" ht="14" customHeight="1" spans="1:17">
      <c r="A94" s="11"/>
      <c r="B94" s="11"/>
      <c r="C94" s="12" t="s">
        <v>308</v>
      </c>
      <c r="D94" s="12"/>
      <c r="E94" s="12" t="s">
        <v>248</v>
      </c>
      <c r="K94" s="2"/>
      <c r="L94" s="2"/>
      <c r="M94" s="2"/>
      <c r="N94" s="2"/>
      <c r="O94" s="2"/>
      <c r="P94" s="2"/>
      <c r="Q94" s="2"/>
    </row>
    <row r="95" s="1" customFormat="1" ht="27" customHeight="1" spans="1:17">
      <c r="A95" s="14"/>
      <c r="B95" s="14"/>
      <c r="C95" s="15" t="s">
        <v>311</v>
      </c>
      <c r="D95" s="15" t="s">
        <v>312</v>
      </c>
      <c r="E95" s="15"/>
      <c r="K95" s="2"/>
      <c r="L95" s="2"/>
      <c r="M95" s="2"/>
      <c r="N95" s="2"/>
      <c r="O95" s="2"/>
      <c r="P95" s="2"/>
      <c r="Q95" s="2"/>
    </row>
    <row r="96" s="1" customFormat="1" ht="15" customHeight="1" spans="1:17">
      <c r="A96" s="21" t="s">
        <v>332</v>
      </c>
      <c r="B96" s="21" t="s">
        <v>367</v>
      </c>
      <c r="C96" s="22">
        <v>1</v>
      </c>
      <c r="D96" s="22">
        <v>11</v>
      </c>
      <c r="E96" s="22">
        <v>12</v>
      </c>
      <c r="K96" s="2"/>
      <c r="L96" s="2"/>
      <c r="M96" s="2"/>
      <c r="N96" s="2"/>
      <c r="O96" s="2"/>
      <c r="P96" s="2"/>
      <c r="Q96" s="2"/>
    </row>
    <row r="97" s="1" customFormat="1" ht="15" customHeight="1" spans="1:17">
      <c r="A97" s="6"/>
      <c r="B97" s="6" t="s">
        <v>368</v>
      </c>
      <c r="C97" s="24">
        <v>5</v>
      </c>
      <c r="D97" s="24">
        <v>43</v>
      </c>
      <c r="E97" s="24">
        <v>48</v>
      </c>
      <c r="K97" s="2"/>
      <c r="L97" s="2"/>
      <c r="M97" s="2"/>
      <c r="N97" s="2"/>
      <c r="O97" s="2"/>
      <c r="P97" s="2"/>
      <c r="Q97" s="2"/>
    </row>
    <row r="98" s="1" customFormat="1" ht="15" customHeight="1" spans="1:17">
      <c r="A98" s="28" t="s">
        <v>248</v>
      </c>
      <c r="B98" s="28"/>
      <c r="C98" s="29">
        <v>6</v>
      </c>
      <c r="D98" s="29">
        <v>54</v>
      </c>
      <c r="E98" s="29">
        <v>60</v>
      </c>
      <c r="K98" s="2"/>
      <c r="L98" s="2"/>
      <c r="M98" s="2"/>
      <c r="N98" s="2"/>
      <c r="O98" s="2"/>
      <c r="P98" s="2"/>
      <c r="Q98" s="2"/>
    </row>
    <row r="99" ht="13.5"/>
    <row r="100" s="1" customFormat="1" ht="18" customHeight="1" spans="1:17">
      <c r="A100" s="4" t="s">
        <v>320</v>
      </c>
      <c r="B100" s="4"/>
      <c r="C100" s="4"/>
      <c r="D100" s="4"/>
      <c r="E100" s="4"/>
      <c r="F100" s="4"/>
      <c r="K100" s="2"/>
      <c r="L100" s="2"/>
      <c r="M100" s="2"/>
      <c r="N100" s="2"/>
      <c r="O100" s="2"/>
      <c r="P100" s="2"/>
      <c r="Q100" s="2"/>
    </row>
    <row r="101" s="1" customFormat="1" ht="27" customHeight="1" spans="1:17">
      <c r="A101" s="32"/>
      <c r="B101" s="33" t="s">
        <v>322</v>
      </c>
      <c r="C101" s="33" t="s">
        <v>273</v>
      </c>
      <c r="D101" s="33" t="s">
        <v>323</v>
      </c>
      <c r="E101" s="33" t="s">
        <v>324</v>
      </c>
      <c r="F101" s="33" t="s">
        <v>325</v>
      </c>
      <c r="K101" s="2"/>
      <c r="L101" s="2"/>
      <c r="M101" s="2"/>
      <c r="N101" s="2"/>
      <c r="O101" s="2"/>
      <c r="P101" s="2"/>
      <c r="Q101" s="2"/>
    </row>
    <row r="102" s="1" customFormat="1" ht="15" customHeight="1" spans="1:17">
      <c r="A102" s="21" t="s">
        <v>328</v>
      </c>
      <c r="B102" s="35" t="s">
        <v>369</v>
      </c>
      <c r="C102" s="22">
        <v>1</v>
      </c>
      <c r="D102" s="36">
        <v>0.829638099719027</v>
      </c>
      <c r="E102" s="21"/>
      <c r="F102" s="21"/>
      <c r="K102" s="2"/>
      <c r="L102" s="2"/>
      <c r="M102" s="2"/>
      <c r="N102" s="2"/>
      <c r="O102" s="2"/>
      <c r="P102" s="2"/>
      <c r="Q102" s="2"/>
    </row>
    <row r="103" s="1" customFormat="1" ht="15" customHeight="1" spans="1:17">
      <c r="A103" s="6" t="s">
        <v>331</v>
      </c>
      <c r="B103" s="37">
        <v>0</v>
      </c>
      <c r="C103" s="24">
        <v>1</v>
      </c>
      <c r="D103" s="37">
        <v>1</v>
      </c>
      <c r="E103" s="6"/>
      <c r="F103" s="6"/>
      <c r="K103" s="2"/>
      <c r="L103" s="2"/>
      <c r="M103" s="2"/>
      <c r="N103" s="2"/>
      <c r="O103" s="2"/>
      <c r="P103" s="2"/>
      <c r="Q103" s="2"/>
    </row>
    <row r="104" s="1" customFormat="1" ht="15" customHeight="1" spans="1:17">
      <c r="A104" s="6" t="s">
        <v>334</v>
      </c>
      <c r="B104" s="38">
        <v>0.048185240455777</v>
      </c>
      <c r="C104" s="24">
        <v>1</v>
      </c>
      <c r="D104" s="38">
        <v>0.826251725818516</v>
      </c>
      <c r="E104" s="6"/>
      <c r="F104" s="6"/>
      <c r="K104" s="2"/>
      <c r="L104" s="2"/>
      <c r="M104" s="2"/>
      <c r="N104" s="2"/>
      <c r="O104" s="2"/>
      <c r="P104" s="2"/>
      <c r="Q104" s="2"/>
    </row>
    <row r="105" s="1" customFormat="1" ht="15" customHeight="1" spans="1:17">
      <c r="A105" s="6" t="s">
        <v>336</v>
      </c>
      <c r="B105" s="6"/>
      <c r="C105" s="6"/>
      <c r="D105" s="6"/>
      <c r="E105" s="37">
        <v>1</v>
      </c>
      <c r="F105" s="38">
        <v>0.655545936729609</v>
      </c>
      <c r="K105" s="2"/>
      <c r="L105" s="2"/>
      <c r="M105" s="2"/>
      <c r="N105" s="2"/>
      <c r="O105" s="2"/>
      <c r="P105" s="2"/>
      <c r="Q105" s="2"/>
    </row>
    <row r="106" s="1" customFormat="1" ht="25" customHeight="1" spans="1:17">
      <c r="A106" s="6" t="s">
        <v>339</v>
      </c>
      <c r="B106" s="38">
        <v>0.0455246913580247</v>
      </c>
      <c r="C106" s="24">
        <v>1</v>
      </c>
      <c r="D106" s="38">
        <v>0.831042153355938</v>
      </c>
      <c r="E106" s="6"/>
      <c r="F106" s="6"/>
      <c r="K106" s="2"/>
      <c r="L106" s="2"/>
      <c r="M106" s="2"/>
      <c r="N106" s="2"/>
      <c r="O106" s="2"/>
      <c r="P106" s="2"/>
      <c r="Q106" s="2"/>
    </row>
    <row r="107" s="1" customFormat="1" ht="15" customHeight="1" spans="1:17">
      <c r="A107" s="28" t="s">
        <v>341</v>
      </c>
      <c r="B107" s="29">
        <v>60</v>
      </c>
      <c r="C107" s="28"/>
      <c r="D107" s="28"/>
      <c r="E107" s="28"/>
      <c r="F107" s="28"/>
      <c r="K107" s="2"/>
      <c r="L107" s="2"/>
      <c r="M107" s="2"/>
      <c r="N107" s="2"/>
      <c r="O107" s="2"/>
      <c r="P107" s="2"/>
      <c r="Q107" s="2"/>
    </row>
    <row r="108" s="1" customFormat="1" ht="14" customHeight="1" spans="1:17">
      <c r="A108" s="6" t="s">
        <v>370</v>
      </c>
      <c r="B108" s="6"/>
      <c r="C108" s="6"/>
      <c r="D108" s="6"/>
      <c r="E108" s="6"/>
      <c r="F108" s="6"/>
      <c r="K108" s="2"/>
      <c r="L108" s="2"/>
      <c r="M108" s="2"/>
      <c r="N108" s="2"/>
      <c r="O108" s="2"/>
      <c r="P108" s="2"/>
      <c r="Q108" s="2"/>
    </row>
    <row r="109" s="1" customFormat="1" ht="14" customHeight="1" spans="1:17">
      <c r="A109" s="6" t="s">
        <v>346</v>
      </c>
      <c r="B109" s="6"/>
      <c r="C109" s="6"/>
      <c r="D109" s="6"/>
      <c r="E109" s="6"/>
      <c r="F109" s="6"/>
      <c r="K109" s="2"/>
      <c r="L109" s="2"/>
      <c r="M109" s="2"/>
      <c r="N109" s="2"/>
      <c r="O109" s="2"/>
      <c r="P109" s="2"/>
      <c r="Q109" s="2"/>
    </row>
    <row r="112" s="1" customFormat="1" ht="16.5" spans="1:17">
      <c r="A112" s="3" t="s">
        <v>371</v>
      </c>
      <c r="K112" s="2"/>
      <c r="L112" s="2"/>
      <c r="M112" s="2"/>
      <c r="N112" s="2"/>
      <c r="O112" s="2"/>
      <c r="P112" s="2"/>
      <c r="Q112" s="2"/>
    </row>
    <row r="114" s="1" customFormat="1" ht="18" customHeight="1" spans="1:17">
      <c r="A114" s="4" t="s">
        <v>300</v>
      </c>
      <c r="B114" s="4"/>
      <c r="C114" s="4"/>
      <c r="D114" s="4"/>
      <c r="E114" s="4"/>
      <c r="K114" s="2"/>
      <c r="L114" s="2"/>
      <c r="M114" s="2"/>
      <c r="N114" s="2"/>
      <c r="O114" s="2"/>
      <c r="P114" s="2"/>
      <c r="Q114" s="2"/>
    </row>
    <row r="115" s="1" customFormat="1" ht="20" customHeight="1" spans="1:17">
      <c r="A115" s="6" t="s">
        <v>302</v>
      </c>
      <c r="B115" s="6"/>
      <c r="C115" s="6"/>
      <c r="D115" s="6"/>
      <c r="E115" s="6"/>
      <c r="K115" s="2"/>
      <c r="L115" s="2"/>
      <c r="M115" s="2"/>
      <c r="N115" s="2"/>
      <c r="O115" s="2"/>
      <c r="P115" s="2"/>
      <c r="Q115" s="2"/>
    </row>
    <row r="116" s="1" customFormat="1" ht="14" customHeight="1" spans="1:17">
      <c r="A116" s="11"/>
      <c r="B116" s="11"/>
      <c r="C116" s="12" t="s">
        <v>308</v>
      </c>
      <c r="D116" s="12"/>
      <c r="E116" s="12" t="s">
        <v>248</v>
      </c>
      <c r="K116" s="2"/>
      <c r="L116" s="2"/>
      <c r="M116" s="2"/>
      <c r="N116" s="2"/>
      <c r="O116" s="2"/>
      <c r="P116" s="2"/>
      <c r="Q116" s="2"/>
    </row>
    <row r="117" s="1" customFormat="1" ht="27" customHeight="1" spans="1:17">
      <c r="A117" s="14"/>
      <c r="B117" s="14"/>
      <c r="C117" s="15" t="s">
        <v>311</v>
      </c>
      <c r="D117" s="15" t="s">
        <v>312</v>
      </c>
      <c r="E117" s="15"/>
      <c r="K117" s="2"/>
      <c r="L117" s="2"/>
      <c r="M117" s="2"/>
      <c r="N117" s="2"/>
      <c r="O117" s="2"/>
      <c r="P117" s="2"/>
      <c r="Q117" s="2"/>
    </row>
    <row r="118" s="1" customFormat="1" ht="15" customHeight="1" spans="1:17">
      <c r="A118" s="21" t="s">
        <v>337</v>
      </c>
      <c r="B118" s="21" t="s">
        <v>338</v>
      </c>
      <c r="C118" s="22">
        <v>6</v>
      </c>
      <c r="D118" s="22">
        <v>32</v>
      </c>
      <c r="E118" s="22">
        <v>38</v>
      </c>
      <c r="K118" s="2"/>
      <c r="L118" s="2"/>
      <c r="M118" s="2"/>
      <c r="N118" s="2"/>
      <c r="O118" s="2"/>
      <c r="P118" s="2"/>
      <c r="Q118" s="2"/>
    </row>
    <row r="119" s="1" customFormat="1" ht="15" customHeight="1" spans="1:17">
      <c r="A119" s="6"/>
      <c r="B119" s="6" t="s">
        <v>340</v>
      </c>
      <c r="C119" s="24">
        <v>0</v>
      </c>
      <c r="D119" s="24">
        <v>22</v>
      </c>
      <c r="E119" s="24">
        <v>22</v>
      </c>
      <c r="K119" s="2"/>
      <c r="L119" s="2"/>
      <c r="M119" s="2"/>
      <c r="N119" s="2"/>
      <c r="O119" s="2"/>
      <c r="P119" s="2"/>
      <c r="Q119" s="2"/>
    </row>
    <row r="120" s="1" customFormat="1" ht="15" customHeight="1" spans="1:17">
      <c r="A120" s="28" t="s">
        <v>248</v>
      </c>
      <c r="B120" s="28"/>
      <c r="C120" s="29">
        <v>6</v>
      </c>
      <c r="D120" s="29">
        <v>54</v>
      </c>
      <c r="E120" s="29">
        <v>60</v>
      </c>
      <c r="K120" s="2"/>
      <c r="L120" s="2"/>
      <c r="M120" s="2"/>
      <c r="N120" s="2"/>
      <c r="O120" s="2"/>
      <c r="P120" s="2"/>
      <c r="Q120" s="2"/>
    </row>
    <row r="121" ht="13.5"/>
    <row r="122" s="1" customFormat="1" ht="18" customHeight="1" spans="1:17">
      <c r="A122" s="4" t="s">
        <v>320</v>
      </c>
      <c r="B122" s="4"/>
      <c r="C122" s="4"/>
      <c r="D122" s="4"/>
      <c r="E122" s="4"/>
      <c r="F122" s="4"/>
      <c r="K122" s="2"/>
      <c r="L122" s="2"/>
      <c r="M122" s="2"/>
      <c r="N122" s="2"/>
      <c r="O122" s="2"/>
      <c r="P122" s="2"/>
      <c r="Q122" s="2"/>
    </row>
    <row r="123" s="1" customFormat="1" ht="27" customHeight="1" spans="1:17">
      <c r="A123" s="32"/>
      <c r="B123" s="33" t="s">
        <v>322</v>
      </c>
      <c r="C123" s="33" t="s">
        <v>273</v>
      </c>
      <c r="D123" s="33" t="s">
        <v>323</v>
      </c>
      <c r="E123" s="33" t="s">
        <v>324</v>
      </c>
      <c r="F123" s="33" t="s">
        <v>325</v>
      </c>
      <c r="K123" s="2"/>
      <c r="L123" s="2"/>
      <c r="M123" s="2"/>
      <c r="N123" s="2"/>
      <c r="O123" s="2"/>
      <c r="P123" s="2"/>
      <c r="Q123" s="2"/>
    </row>
    <row r="124" s="1" customFormat="1" ht="15" customHeight="1" spans="1:17">
      <c r="A124" s="21" t="s">
        <v>328</v>
      </c>
      <c r="B124" s="35" t="s">
        <v>372</v>
      </c>
      <c r="C124" s="22">
        <v>1</v>
      </c>
      <c r="D124" s="36">
        <v>0.0494606709958139</v>
      </c>
      <c r="E124" s="21"/>
      <c r="F124" s="21"/>
      <c r="K124" s="2"/>
      <c r="L124" s="2"/>
      <c r="M124" s="2"/>
      <c r="N124" s="2"/>
      <c r="O124" s="2"/>
      <c r="P124" s="2"/>
      <c r="Q124" s="2"/>
    </row>
    <row r="125" s="1" customFormat="1" ht="15" customHeight="1" spans="1:17">
      <c r="A125" s="6" t="s">
        <v>331</v>
      </c>
      <c r="B125" s="37">
        <v>2.30462519936204</v>
      </c>
      <c r="C125" s="24">
        <v>1</v>
      </c>
      <c r="D125" s="38">
        <v>0.128989391304719</v>
      </c>
      <c r="E125" s="6"/>
      <c r="F125" s="6"/>
      <c r="K125" s="2"/>
      <c r="L125" s="2"/>
      <c r="M125" s="2"/>
      <c r="N125" s="2"/>
      <c r="O125" s="2"/>
      <c r="P125" s="2"/>
      <c r="Q125" s="2"/>
    </row>
    <row r="126" s="1" customFormat="1" ht="15" customHeight="1" spans="1:17">
      <c r="A126" s="6" t="s">
        <v>334</v>
      </c>
      <c r="B126" s="37">
        <v>5.86162007768763</v>
      </c>
      <c r="C126" s="24">
        <v>1</v>
      </c>
      <c r="D126" s="38">
        <v>0.0154745442222481</v>
      </c>
      <c r="E126" s="6"/>
      <c r="F126" s="6"/>
      <c r="K126" s="2"/>
      <c r="L126" s="2"/>
      <c r="M126" s="2"/>
      <c r="N126" s="2"/>
      <c r="O126" s="2"/>
      <c r="P126" s="2"/>
      <c r="Q126" s="2"/>
    </row>
    <row r="127" s="1" customFormat="1" ht="15" customHeight="1" spans="1:17">
      <c r="A127" s="6" t="s">
        <v>336</v>
      </c>
      <c r="B127" s="6"/>
      <c r="C127" s="6"/>
      <c r="D127" s="6"/>
      <c r="E127" s="38">
        <v>0.0766218585622448</v>
      </c>
      <c r="F127" s="38">
        <v>0.0551431911163066</v>
      </c>
      <c r="K127" s="2"/>
      <c r="L127" s="2"/>
      <c r="M127" s="2"/>
      <c r="N127" s="2"/>
      <c r="O127" s="2"/>
      <c r="P127" s="2"/>
      <c r="Q127" s="2"/>
    </row>
    <row r="128" s="1" customFormat="1" ht="25" customHeight="1" spans="1:17">
      <c r="A128" s="6" t="s">
        <v>339</v>
      </c>
      <c r="B128" s="37">
        <v>3.7953216374269</v>
      </c>
      <c r="C128" s="24">
        <v>1</v>
      </c>
      <c r="D128" s="38">
        <v>0.0513959978181152</v>
      </c>
      <c r="E128" s="6"/>
      <c r="F128" s="6"/>
      <c r="K128" s="2"/>
      <c r="L128" s="2"/>
      <c r="M128" s="2"/>
      <c r="N128" s="2"/>
      <c r="O128" s="2"/>
      <c r="P128" s="2"/>
      <c r="Q128" s="2"/>
    </row>
    <row r="129" s="1" customFormat="1" ht="15" customHeight="1" spans="1:17">
      <c r="A129" s="28" t="s">
        <v>341</v>
      </c>
      <c r="B129" s="29">
        <v>60</v>
      </c>
      <c r="C129" s="28"/>
      <c r="D129" s="28"/>
      <c r="E129" s="28"/>
      <c r="F129" s="28"/>
      <c r="K129" s="2"/>
      <c r="L129" s="2"/>
      <c r="M129" s="2"/>
      <c r="N129" s="2"/>
      <c r="O129" s="2"/>
      <c r="P129" s="2"/>
      <c r="Q129" s="2"/>
    </row>
    <row r="130" s="1" customFormat="1" ht="14" customHeight="1" spans="1:17">
      <c r="A130" s="6" t="s">
        <v>373</v>
      </c>
      <c r="B130" s="6"/>
      <c r="C130" s="6"/>
      <c r="D130" s="6"/>
      <c r="E130" s="6"/>
      <c r="F130" s="6"/>
      <c r="K130" s="2"/>
      <c r="L130" s="2"/>
      <c r="M130" s="2"/>
      <c r="N130" s="2"/>
      <c r="O130" s="2"/>
      <c r="P130" s="2"/>
      <c r="Q130" s="2"/>
    </row>
    <row r="131" s="1" customFormat="1" ht="14" customHeight="1" spans="1:17">
      <c r="A131" s="6" t="s">
        <v>346</v>
      </c>
      <c r="B131" s="6"/>
      <c r="C131" s="6"/>
      <c r="D131" s="6"/>
      <c r="E131" s="6"/>
      <c r="F131" s="6"/>
      <c r="K131" s="2"/>
      <c r="L131" s="2"/>
      <c r="M131" s="2"/>
      <c r="N131" s="2"/>
      <c r="O131" s="2"/>
      <c r="P131" s="2"/>
      <c r="Q131" s="2"/>
    </row>
    <row r="134" s="1" customFormat="1" ht="16.5" spans="1:17">
      <c r="A134" s="3" t="s">
        <v>374</v>
      </c>
      <c r="K134" s="2"/>
      <c r="L134" s="2"/>
      <c r="M134" s="2"/>
      <c r="N134" s="2"/>
      <c r="O134" s="2"/>
      <c r="P134" s="2"/>
      <c r="Q134" s="2"/>
    </row>
    <row r="136" s="1" customFormat="1" ht="18" customHeight="1" spans="1:17">
      <c r="A136" s="4" t="s">
        <v>300</v>
      </c>
      <c r="B136" s="4"/>
      <c r="C136" s="4"/>
      <c r="D136" s="4"/>
      <c r="E136" s="4"/>
      <c r="K136" s="2"/>
      <c r="L136" s="2"/>
      <c r="M136" s="2"/>
      <c r="N136" s="2"/>
      <c r="O136" s="2"/>
      <c r="P136" s="2"/>
      <c r="Q136" s="2"/>
    </row>
    <row r="137" s="1" customFormat="1" ht="20" customHeight="1" spans="1:17">
      <c r="A137" s="6" t="s">
        <v>302</v>
      </c>
      <c r="B137" s="6"/>
      <c r="C137" s="6"/>
      <c r="D137" s="6"/>
      <c r="E137" s="6"/>
      <c r="K137" s="2"/>
      <c r="L137" s="2"/>
      <c r="M137" s="2"/>
      <c r="N137" s="2"/>
      <c r="O137" s="2"/>
      <c r="P137" s="2"/>
      <c r="Q137" s="2"/>
    </row>
    <row r="138" s="1" customFormat="1" ht="14" customHeight="1" spans="1:17">
      <c r="A138" s="11"/>
      <c r="B138" s="11"/>
      <c r="C138" s="12" t="s">
        <v>308</v>
      </c>
      <c r="D138" s="12"/>
      <c r="E138" s="12" t="s">
        <v>248</v>
      </c>
      <c r="K138" s="2"/>
      <c r="L138" s="2"/>
      <c r="M138" s="2"/>
      <c r="N138" s="2"/>
      <c r="O138" s="2"/>
      <c r="P138" s="2"/>
      <c r="Q138" s="2"/>
    </row>
    <row r="139" s="1" customFormat="1" ht="27" customHeight="1" spans="1:17">
      <c r="A139" s="14"/>
      <c r="B139" s="14"/>
      <c r="C139" s="15" t="s">
        <v>311</v>
      </c>
      <c r="D139" s="15" t="s">
        <v>312</v>
      </c>
      <c r="E139" s="15"/>
      <c r="K139" s="2"/>
      <c r="L139" s="2"/>
      <c r="M139" s="2"/>
      <c r="N139" s="2"/>
      <c r="O139" s="2"/>
      <c r="P139" s="2"/>
      <c r="Q139" s="2"/>
    </row>
    <row r="140" s="1" customFormat="1" ht="15" customHeight="1" spans="1:17">
      <c r="A140" s="21" t="s">
        <v>342</v>
      </c>
      <c r="B140" s="21" t="s">
        <v>343</v>
      </c>
      <c r="C140" s="22">
        <v>6</v>
      </c>
      <c r="D140" s="22">
        <v>26</v>
      </c>
      <c r="E140" s="22">
        <v>32</v>
      </c>
      <c r="K140" s="2"/>
      <c r="L140" s="2"/>
      <c r="M140" s="2"/>
      <c r="N140" s="2"/>
      <c r="O140" s="2"/>
      <c r="P140" s="2"/>
      <c r="Q140" s="2"/>
    </row>
    <row r="141" s="1" customFormat="1" ht="15" customHeight="1" spans="1:17">
      <c r="A141" s="6"/>
      <c r="B141" s="6" t="s">
        <v>345</v>
      </c>
      <c r="C141" s="24">
        <v>0</v>
      </c>
      <c r="D141" s="24">
        <v>28</v>
      </c>
      <c r="E141" s="24">
        <v>28</v>
      </c>
      <c r="K141" s="2"/>
      <c r="L141" s="2"/>
      <c r="M141" s="2"/>
      <c r="N141" s="2"/>
      <c r="O141" s="2"/>
      <c r="P141" s="2"/>
      <c r="Q141" s="2"/>
    </row>
    <row r="142" s="1" customFormat="1" ht="15" customHeight="1" spans="1:17">
      <c r="A142" s="28" t="s">
        <v>248</v>
      </c>
      <c r="B142" s="28"/>
      <c r="C142" s="29">
        <v>6</v>
      </c>
      <c r="D142" s="29">
        <v>54</v>
      </c>
      <c r="E142" s="29">
        <v>60</v>
      </c>
      <c r="K142" s="2"/>
      <c r="L142" s="2"/>
      <c r="M142" s="2"/>
      <c r="N142" s="2"/>
      <c r="O142" s="2"/>
      <c r="P142" s="2"/>
      <c r="Q142" s="2"/>
    </row>
    <row r="143" ht="13.5"/>
    <row r="144" s="1" customFormat="1" ht="18" customHeight="1" spans="1:17">
      <c r="A144" s="4" t="s">
        <v>320</v>
      </c>
      <c r="B144" s="4"/>
      <c r="C144" s="4"/>
      <c r="D144" s="4"/>
      <c r="E144" s="4"/>
      <c r="F144" s="4"/>
      <c r="K144" s="2"/>
      <c r="L144" s="2"/>
      <c r="M144" s="2"/>
      <c r="N144" s="2"/>
      <c r="O144" s="2"/>
      <c r="P144" s="2"/>
      <c r="Q144" s="2"/>
    </row>
    <row r="145" s="1" customFormat="1" ht="27" customHeight="1" spans="1:17">
      <c r="A145" s="32"/>
      <c r="B145" s="33" t="s">
        <v>322</v>
      </c>
      <c r="C145" s="33" t="s">
        <v>273</v>
      </c>
      <c r="D145" s="33" t="s">
        <v>323</v>
      </c>
      <c r="E145" s="33" t="s">
        <v>324</v>
      </c>
      <c r="F145" s="33" t="s">
        <v>325</v>
      </c>
      <c r="K145" s="2"/>
      <c r="L145" s="2"/>
      <c r="M145" s="2"/>
      <c r="N145" s="2"/>
      <c r="O145" s="2"/>
      <c r="P145" s="2"/>
      <c r="Q145" s="2"/>
    </row>
    <row r="146" s="1" customFormat="1" ht="15" customHeight="1" spans="1:17">
      <c r="A146" s="21" t="s">
        <v>328</v>
      </c>
      <c r="B146" s="35" t="s">
        <v>375</v>
      </c>
      <c r="C146" s="22">
        <v>1</v>
      </c>
      <c r="D146" s="36">
        <v>0.0157252997545056</v>
      </c>
      <c r="E146" s="21"/>
      <c r="F146" s="21"/>
      <c r="K146" s="2"/>
      <c r="L146" s="2"/>
      <c r="M146" s="2"/>
      <c r="N146" s="2"/>
      <c r="O146" s="2"/>
      <c r="P146" s="2"/>
      <c r="Q146" s="2"/>
    </row>
    <row r="147" s="1" customFormat="1" ht="15" customHeight="1" spans="1:17">
      <c r="A147" s="6" t="s">
        <v>331</v>
      </c>
      <c r="B147" s="37">
        <v>3.9360119047619</v>
      </c>
      <c r="C147" s="24">
        <v>1</v>
      </c>
      <c r="D147" s="38">
        <v>0.0472626981894713</v>
      </c>
      <c r="E147" s="6"/>
      <c r="F147" s="6"/>
      <c r="K147" s="2"/>
      <c r="L147" s="2"/>
      <c r="M147" s="2"/>
      <c r="N147" s="2"/>
      <c r="O147" s="2"/>
      <c r="P147" s="2"/>
      <c r="Q147" s="2"/>
    </row>
    <row r="148" s="1" customFormat="1" ht="15" customHeight="1" spans="1:17">
      <c r="A148" s="6" t="s">
        <v>334</v>
      </c>
      <c r="B148" s="37">
        <v>8.12499263564502</v>
      </c>
      <c r="C148" s="24">
        <v>1</v>
      </c>
      <c r="D148" s="38">
        <v>0.00436591613118788</v>
      </c>
      <c r="E148" s="6"/>
      <c r="F148" s="6"/>
      <c r="K148" s="2"/>
      <c r="L148" s="2"/>
      <c r="M148" s="2"/>
      <c r="N148" s="2"/>
      <c r="O148" s="2"/>
      <c r="P148" s="2"/>
      <c r="Q148" s="2"/>
    </row>
    <row r="149" s="1" customFormat="1" ht="15" customHeight="1" spans="1:17">
      <c r="A149" s="6" t="s">
        <v>336</v>
      </c>
      <c r="B149" s="6"/>
      <c r="C149" s="6"/>
      <c r="D149" s="6"/>
      <c r="E149" s="38">
        <v>0.0256259105869987</v>
      </c>
      <c r="F149" s="38">
        <v>0.0181007217581707</v>
      </c>
      <c r="K149" s="2"/>
      <c r="L149" s="2"/>
      <c r="M149" s="2"/>
      <c r="N149" s="2"/>
      <c r="O149" s="2"/>
      <c r="P149" s="2"/>
      <c r="Q149" s="2"/>
    </row>
    <row r="150" s="1" customFormat="1" ht="25" customHeight="1" spans="1:17">
      <c r="A150" s="6" t="s">
        <v>339</v>
      </c>
      <c r="B150" s="37">
        <v>5.73611111111111</v>
      </c>
      <c r="C150" s="24">
        <v>1</v>
      </c>
      <c r="D150" s="38">
        <v>0.0166195503987094</v>
      </c>
      <c r="E150" s="6"/>
      <c r="F150" s="6"/>
      <c r="K150" s="2"/>
      <c r="L150" s="2"/>
      <c r="M150" s="2"/>
      <c r="N150" s="2"/>
      <c r="O150" s="2"/>
      <c r="P150" s="2"/>
      <c r="Q150" s="2"/>
    </row>
    <row r="151" s="1" customFormat="1" ht="15" customHeight="1" spans="1:17">
      <c r="A151" s="28" t="s">
        <v>341</v>
      </c>
      <c r="B151" s="29">
        <v>60</v>
      </c>
      <c r="C151" s="28"/>
      <c r="D151" s="28"/>
      <c r="E151" s="28"/>
      <c r="F151" s="28"/>
      <c r="K151" s="2"/>
      <c r="L151" s="2"/>
      <c r="M151" s="2"/>
      <c r="N151" s="2"/>
      <c r="O151" s="2"/>
      <c r="P151" s="2"/>
      <c r="Q151" s="2"/>
    </row>
    <row r="152" s="1" customFormat="1" ht="14" customHeight="1" spans="1:17">
      <c r="A152" s="6" t="s">
        <v>376</v>
      </c>
      <c r="B152" s="6"/>
      <c r="C152" s="6"/>
      <c r="D152" s="6"/>
      <c r="E152" s="6"/>
      <c r="F152" s="6"/>
      <c r="K152" s="2"/>
      <c r="L152" s="2"/>
      <c r="M152" s="2"/>
      <c r="N152" s="2"/>
      <c r="O152" s="2"/>
      <c r="P152" s="2"/>
      <c r="Q152" s="2"/>
    </row>
    <row r="153" s="1" customFormat="1" ht="14" customHeight="1" spans="1:17">
      <c r="A153" s="6" t="s">
        <v>346</v>
      </c>
      <c r="B153" s="6"/>
      <c r="C153" s="6"/>
      <c r="D153" s="6"/>
      <c r="E153" s="6"/>
      <c r="F153" s="6"/>
      <c r="K153" s="2"/>
      <c r="L153" s="2"/>
      <c r="M153" s="2"/>
      <c r="N153" s="2"/>
      <c r="O153" s="2"/>
      <c r="P153" s="2"/>
      <c r="Q153" s="2"/>
    </row>
    <row r="156" s="1" customFormat="1" ht="16.5" spans="1:17">
      <c r="A156" s="3" t="s">
        <v>377</v>
      </c>
      <c r="K156" s="2"/>
      <c r="L156" s="2"/>
      <c r="M156" s="2"/>
      <c r="N156" s="2"/>
      <c r="O156" s="2"/>
      <c r="P156" s="2"/>
      <c r="Q156" s="2"/>
    </row>
    <row r="158" s="1" customFormat="1" ht="18" customHeight="1" spans="1:17">
      <c r="A158" s="4" t="s">
        <v>300</v>
      </c>
      <c r="B158" s="4"/>
      <c r="C158" s="4"/>
      <c r="D158" s="4"/>
      <c r="E158" s="4"/>
      <c r="K158" s="2"/>
      <c r="L158" s="2"/>
      <c r="M158" s="2"/>
      <c r="N158" s="2"/>
      <c r="O158" s="2"/>
      <c r="P158" s="2"/>
      <c r="Q158" s="2"/>
    </row>
    <row r="159" s="1" customFormat="1" ht="20" customHeight="1" spans="1:17">
      <c r="A159" s="6" t="s">
        <v>302</v>
      </c>
      <c r="B159" s="6"/>
      <c r="C159" s="6"/>
      <c r="D159" s="6"/>
      <c r="E159" s="6"/>
      <c r="K159" s="2"/>
      <c r="L159" s="2"/>
      <c r="M159" s="2"/>
      <c r="N159" s="2"/>
      <c r="O159" s="2"/>
      <c r="P159" s="2"/>
      <c r="Q159" s="2"/>
    </row>
    <row r="160" s="1" customFormat="1" ht="14" customHeight="1" spans="1:17">
      <c r="A160" s="11"/>
      <c r="B160" s="11"/>
      <c r="C160" s="12" t="s">
        <v>308</v>
      </c>
      <c r="D160" s="12"/>
      <c r="E160" s="12" t="s">
        <v>248</v>
      </c>
      <c r="K160" s="2"/>
      <c r="L160" s="2"/>
      <c r="M160" s="2"/>
      <c r="N160" s="2"/>
      <c r="O160" s="2"/>
      <c r="P160" s="2"/>
      <c r="Q160" s="2"/>
    </row>
    <row r="161" s="1" customFormat="1" ht="27" customHeight="1" spans="1:17">
      <c r="A161" s="14"/>
      <c r="B161" s="14"/>
      <c r="C161" s="15" t="s">
        <v>311</v>
      </c>
      <c r="D161" s="15" t="s">
        <v>312</v>
      </c>
      <c r="E161" s="15"/>
      <c r="K161" s="2"/>
      <c r="L161" s="2"/>
      <c r="M161" s="2"/>
      <c r="N161" s="2"/>
      <c r="O161" s="2"/>
      <c r="P161" s="2"/>
      <c r="Q161" s="2"/>
    </row>
    <row r="162" s="1" customFormat="1" ht="15" customHeight="1" spans="1:17">
      <c r="A162" s="21" t="s">
        <v>378</v>
      </c>
      <c r="B162" s="21" t="s">
        <v>367</v>
      </c>
      <c r="C162" s="22">
        <v>6</v>
      </c>
      <c r="D162" s="22">
        <v>16</v>
      </c>
      <c r="E162" s="22">
        <v>22</v>
      </c>
      <c r="K162" s="2"/>
      <c r="L162" s="2"/>
      <c r="M162" s="2"/>
      <c r="N162" s="2"/>
      <c r="O162" s="2"/>
      <c r="P162" s="2"/>
      <c r="Q162" s="2"/>
    </row>
    <row r="163" s="1" customFormat="1" ht="15" customHeight="1" spans="1:17">
      <c r="A163" s="6"/>
      <c r="B163" s="6" t="s">
        <v>368</v>
      </c>
      <c r="C163" s="24">
        <v>0</v>
      </c>
      <c r="D163" s="24">
        <v>38</v>
      </c>
      <c r="E163" s="24">
        <v>38</v>
      </c>
      <c r="K163" s="2"/>
      <c r="L163" s="2"/>
      <c r="M163" s="2"/>
      <c r="N163" s="2"/>
      <c r="O163" s="2"/>
      <c r="P163" s="2"/>
      <c r="Q163" s="2"/>
    </row>
    <row r="164" s="1" customFormat="1" ht="15" customHeight="1" spans="1:17">
      <c r="A164" s="28" t="s">
        <v>248</v>
      </c>
      <c r="B164" s="28"/>
      <c r="C164" s="29">
        <v>6</v>
      </c>
      <c r="D164" s="29">
        <v>54</v>
      </c>
      <c r="E164" s="29">
        <v>60</v>
      </c>
      <c r="K164" s="2"/>
      <c r="L164" s="2"/>
      <c r="M164" s="2"/>
      <c r="N164" s="2"/>
      <c r="O164" s="2"/>
      <c r="P164" s="2"/>
      <c r="Q164" s="2"/>
    </row>
    <row r="165" ht="13.5"/>
    <row r="166" s="1" customFormat="1" ht="18" customHeight="1" spans="1:17">
      <c r="A166" s="4" t="s">
        <v>320</v>
      </c>
      <c r="B166" s="4"/>
      <c r="C166" s="4"/>
      <c r="D166" s="4"/>
      <c r="E166" s="4"/>
      <c r="F166" s="4"/>
      <c r="K166" s="2"/>
      <c r="L166" s="2"/>
      <c r="M166" s="2"/>
      <c r="N166" s="2"/>
      <c r="O166" s="2"/>
      <c r="P166" s="2"/>
      <c r="Q166" s="2"/>
    </row>
    <row r="167" s="1" customFormat="1" ht="27" customHeight="1" spans="1:17">
      <c r="A167" s="32"/>
      <c r="B167" s="33" t="s">
        <v>322</v>
      </c>
      <c r="C167" s="33" t="s">
        <v>273</v>
      </c>
      <c r="D167" s="33" t="s">
        <v>323</v>
      </c>
      <c r="E167" s="33" t="s">
        <v>324</v>
      </c>
      <c r="F167" s="33" t="s">
        <v>325</v>
      </c>
      <c r="K167" s="2"/>
      <c r="L167" s="2"/>
      <c r="M167" s="2"/>
      <c r="N167" s="2"/>
      <c r="O167" s="2"/>
      <c r="P167" s="2"/>
      <c r="Q167" s="2"/>
    </row>
    <row r="168" s="1" customFormat="1" ht="15" customHeight="1" spans="1:17">
      <c r="A168" s="21" t="s">
        <v>328</v>
      </c>
      <c r="B168" s="35" t="s">
        <v>379</v>
      </c>
      <c r="C168" s="22">
        <v>1</v>
      </c>
      <c r="D168" s="36">
        <v>0.00069031204656846</v>
      </c>
      <c r="E168" s="21"/>
      <c r="F168" s="21"/>
      <c r="K168" s="2"/>
      <c r="L168" s="2"/>
      <c r="M168" s="2"/>
      <c r="N168" s="2"/>
      <c r="O168" s="2"/>
      <c r="P168" s="2"/>
      <c r="Q168" s="2"/>
    </row>
    <row r="169" s="1" customFormat="1" ht="15" customHeight="1" spans="1:17">
      <c r="A169" s="6" t="s">
        <v>331</v>
      </c>
      <c r="B169" s="37">
        <v>8.68421052631579</v>
      </c>
      <c r="C169" s="24">
        <v>1</v>
      </c>
      <c r="D169" s="38">
        <v>0.00320978585131999</v>
      </c>
      <c r="E169" s="6"/>
      <c r="F169" s="6"/>
      <c r="K169" s="2"/>
      <c r="L169" s="2"/>
      <c r="M169" s="2"/>
      <c r="N169" s="2"/>
      <c r="O169" s="2"/>
      <c r="P169" s="2"/>
      <c r="Q169" s="2"/>
    </row>
    <row r="170" s="1" customFormat="1" ht="15" customHeight="1" spans="1:17">
      <c r="A170" s="6" t="s">
        <v>334</v>
      </c>
      <c r="B170" s="37">
        <v>13.2280416016176</v>
      </c>
      <c r="C170" s="24">
        <v>1</v>
      </c>
      <c r="D170" s="38">
        <v>0.000275791817683176</v>
      </c>
      <c r="E170" s="6"/>
      <c r="F170" s="6"/>
      <c r="K170" s="2"/>
      <c r="L170" s="2"/>
      <c r="M170" s="2"/>
      <c r="N170" s="2"/>
      <c r="O170" s="2"/>
      <c r="P170" s="2"/>
      <c r="Q170" s="2"/>
    </row>
    <row r="171" s="1" customFormat="1" ht="15" customHeight="1" spans="1:17">
      <c r="A171" s="6" t="s">
        <v>336</v>
      </c>
      <c r="B171" s="6"/>
      <c r="C171" s="6"/>
      <c r="D171" s="6"/>
      <c r="E171" s="38">
        <v>0.00149035651665694</v>
      </c>
      <c r="F171" s="38">
        <v>0.00149035651665694</v>
      </c>
      <c r="K171" s="2"/>
      <c r="L171" s="2"/>
      <c r="M171" s="2"/>
      <c r="N171" s="2"/>
      <c r="O171" s="2"/>
      <c r="P171" s="2"/>
      <c r="Q171" s="2"/>
    </row>
    <row r="172" s="1" customFormat="1" ht="25" customHeight="1" spans="1:17">
      <c r="A172" s="6" t="s">
        <v>339</v>
      </c>
      <c r="B172" s="37">
        <v>11.3232323232323</v>
      </c>
      <c r="C172" s="24">
        <v>1</v>
      </c>
      <c r="D172" s="38">
        <v>0.000765433571754305</v>
      </c>
      <c r="E172" s="6"/>
      <c r="F172" s="6"/>
      <c r="K172" s="2"/>
      <c r="L172" s="2"/>
      <c r="M172" s="2"/>
      <c r="N172" s="2"/>
      <c r="O172" s="2"/>
      <c r="P172" s="2"/>
      <c r="Q172" s="2"/>
    </row>
    <row r="173" s="1" customFormat="1" ht="15" customHeight="1" spans="1:17">
      <c r="A173" s="28" t="s">
        <v>341</v>
      </c>
      <c r="B173" s="29">
        <v>60</v>
      </c>
      <c r="C173" s="28"/>
      <c r="D173" s="28"/>
      <c r="E173" s="28"/>
      <c r="F173" s="28"/>
      <c r="K173" s="2"/>
      <c r="L173" s="2"/>
      <c r="M173" s="2"/>
      <c r="N173" s="2"/>
      <c r="O173" s="2"/>
      <c r="P173" s="2"/>
      <c r="Q173" s="2"/>
    </row>
    <row r="174" s="1" customFormat="1" ht="14" customHeight="1" spans="1:17">
      <c r="A174" s="6" t="s">
        <v>373</v>
      </c>
      <c r="B174" s="6"/>
      <c r="C174" s="6"/>
      <c r="D174" s="6"/>
      <c r="E174" s="6"/>
      <c r="F174" s="6"/>
      <c r="K174" s="2"/>
      <c r="L174" s="2"/>
      <c r="M174" s="2"/>
      <c r="N174" s="2"/>
      <c r="O174" s="2"/>
      <c r="P174" s="2"/>
      <c r="Q174" s="2"/>
    </row>
    <row r="175" s="1" customFormat="1" ht="14" customHeight="1" spans="1:17">
      <c r="A175" s="6" t="s">
        <v>346</v>
      </c>
      <c r="B175" s="6"/>
      <c r="C175" s="6"/>
      <c r="D175" s="6"/>
      <c r="E175" s="6"/>
      <c r="F175" s="6"/>
      <c r="K175" s="2"/>
      <c r="L175" s="2"/>
      <c r="M175" s="2"/>
      <c r="N175" s="2"/>
      <c r="O175" s="2"/>
      <c r="P175" s="2"/>
      <c r="Q175" s="2"/>
    </row>
    <row r="178" s="1" customFormat="1" ht="16.5" spans="1:17">
      <c r="A178" s="3" t="s">
        <v>380</v>
      </c>
      <c r="K178" s="2"/>
      <c r="L178" s="2"/>
      <c r="M178" s="2"/>
      <c r="N178" s="2"/>
      <c r="O178" s="2"/>
      <c r="P178" s="2"/>
      <c r="Q178" s="2"/>
    </row>
    <row r="180" s="1" customFormat="1" ht="18" customHeight="1" spans="1:17">
      <c r="A180" s="4" t="s">
        <v>300</v>
      </c>
      <c r="B180" s="4"/>
      <c r="C180" s="4"/>
      <c r="D180" s="4"/>
      <c r="E180" s="4"/>
      <c r="K180" s="2"/>
      <c r="L180" s="2"/>
      <c r="M180" s="2"/>
      <c r="N180" s="2"/>
      <c r="O180" s="2"/>
      <c r="P180" s="2"/>
      <c r="Q180" s="2"/>
    </row>
    <row r="181" s="1" customFormat="1" ht="20" customHeight="1" spans="1:17">
      <c r="A181" s="6" t="s">
        <v>302</v>
      </c>
      <c r="B181" s="6"/>
      <c r="C181" s="6"/>
      <c r="D181" s="6"/>
      <c r="E181" s="6"/>
      <c r="K181" s="2"/>
      <c r="L181" s="2"/>
      <c r="M181" s="2"/>
      <c r="N181" s="2"/>
      <c r="O181" s="2"/>
      <c r="P181" s="2"/>
      <c r="Q181" s="2"/>
    </row>
    <row r="182" s="1" customFormat="1" ht="14" customHeight="1" spans="1:17">
      <c r="A182" s="11"/>
      <c r="B182" s="11"/>
      <c r="C182" s="12" t="s">
        <v>308</v>
      </c>
      <c r="D182" s="12"/>
      <c r="E182" s="12" t="s">
        <v>248</v>
      </c>
      <c r="K182" s="2"/>
      <c r="L182" s="2"/>
      <c r="M182" s="2"/>
      <c r="N182" s="2"/>
      <c r="O182" s="2"/>
      <c r="P182" s="2"/>
      <c r="Q182" s="2"/>
    </row>
    <row r="183" s="1" customFormat="1" ht="27" customHeight="1" spans="1:17">
      <c r="A183" s="14"/>
      <c r="B183" s="14"/>
      <c r="C183" s="15" t="s">
        <v>311</v>
      </c>
      <c r="D183" s="15" t="s">
        <v>312</v>
      </c>
      <c r="E183" s="15"/>
      <c r="K183" s="2"/>
      <c r="L183" s="2"/>
      <c r="M183" s="2"/>
      <c r="N183" s="2"/>
      <c r="O183" s="2"/>
      <c r="P183" s="2"/>
      <c r="Q183" s="2"/>
    </row>
    <row r="184" s="1" customFormat="1" ht="15" customHeight="1" spans="1:17">
      <c r="A184" s="21" t="s">
        <v>381</v>
      </c>
      <c r="B184" s="21" t="s">
        <v>382</v>
      </c>
      <c r="C184" s="22">
        <v>4</v>
      </c>
      <c r="D184" s="22">
        <v>23</v>
      </c>
      <c r="E184" s="22">
        <v>27</v>
      </c>
      <c r="K184" s="2"/>
      <c r="L184" s="2"/>
      <c r="M184" s="2"/>
      <c r="N184" s="2"/>
      <c r="O184" s="2"/>
      <c r="P184" s="2"/>
      <c r="Q184" s="2"/>
    </row>
    <row r="185" s="1" customFormat="1" ht="15" customHeight="1" spans="1:17">
      <c r="A185" s="6"/>
      <c r="B185" s="6" t="s">
        <v>383</v>
      </c>
      <c r="C185" s="24">
        <v>2</v>
      </c>
      <c r="D185" s="24">
        <v>31</v>
      </c>
      <c r="E185" s="24">
        <v>33</v>
      </c>
      <c r="K185" s="2"/>
      <c r="L185" s="2"/>
      <c r="M185" s="2"/>
      <c r="N185" s="2"/>
      <c r="O185" s="2"/>
      <c r="P185" s="2"/>
      <c r="Q185" s="2"/>
    </row>
    <row r="186" s="1" customFormat="1" ht="15" customHeight="1" spans="1:17">
      <c r="A186" s="28" t="s">
        <v>248</v>
      </c>
      <c r="B186" s="28"/>
      <c r="C186" s="29">
        <v>6</v>
      </c>
      <c r="D186" s="29">
        <v>54</v>
      </c>
      <c r="E186" s="29">
        <v>60</v>
      </c>
      <c r="K186" s="2"/>
      <c r="L186" s="2"/>
      <c r="M186" s="2"/>
      <c r="N186" s="2"/>
      <c r="O186" s="2"/>
      <c r="P186" s="2"/>
      <c r="Q186" s="2"/>
    </row>
    <row r="187" ht="13.5"/>
    <row r="188" s="1" customFormat="1" ht="18" customHeight="1" spans="1:17">
      <c r="A188" s="4" t="s">
        <v>320</v>
      </c>
      <c r="B188" s="4"/>
      <c r="C188" s="4"/>
      <c r="D188" s="4"/>
      <c r="E188" s="4"/>
      <c r="F188" s="4"/>
      <c r="K188" s="2"/>
      <c r="L188" s="2"/>
      <c r="M188" s="2"/>
      <c r="N188" s="2"/>
      <c r="O188" s="2"/>
      <c r="P188" s="2"/>
      <c r="Q188" s="2"/>
    </row>
    <row r="189" s="1" customFormat="1" ht="27" customHeight="1" spans="1:17">
      <c r="A189" s="32"/>
      <c r="B189" s="33" t="s">
        <v>322</v>
      </c>
      <c r="C189" s="33" t="s">
        <v>273</v>
      </c>
      <c r="D189" s="33" t="s">
        <v>323</v>
      </c>
      <c r="E189" s="33" t="s">
        <v>324</v>
      </c>
      <c r="F189" s="33" t="s">
        <v>325</v>
      </c>
      <c r="K189" s="2"/>
      <c r="L189" s="2"/>
      <c r="M189" s="2"/>
      <c r="N189" s="2"/>
      <c r="O189" s="2"/>
      <c r="P189" s="2"/>
      <c r="Q189" s="2"/>
    </row>
    <row r="190" s="1" customFormat="1" ht="15" customHeight="1" spans="1:17">
      <c r="A190" s="21" t="s">
        <v>328</v>
      </c>
      <c r="B190" s="35" t="s">
        <v>384</v>
      </c>
      <c r="C190" s="22">
        <v>1</v>
      </c>
      <c r="D190" s="36">
        <v>0.260801617142298</v>
      </c>
      <c r="E190" s="21"/>
      <c r="F190" s="21"/>
      <c r="K190" s="2"/>
      <c r="L190" s="2"/>
      <c r="M190" s="2"/>
      <c r="N190" s="2"/>
      <c r="O190" s="2"/>
      <c r="P190" s="2"/>
      <c r="Q190" s="2"/>
    </row>
    <row r="191" s="1" customFormat="1" ht="15" customHeight="1" spans="1:17">
      <c r="A191" s="6" t="s">
        <v>331</v>
      </c>
      <c r="B191" s="38">
        <v>0.478862701084923</v>
      </c>
      <c r="C191" s="24">
        <v>1</v>
      </c>
      <c r="D191" s="38">
        <v>0.488937918378269</v>
      </c>
      <c r="E191" s="6"/>
      <c r="F191" s="6"/>
      <c r="K191" s="2"/>
      <c r="L191" s="2"/>
      <c r="M191" s="2"/>
      <c r="N191" s="2"/>
      <c r="O191" s="2"/>
      <c r="P191" s="2"/>
      <c r="Q191" s="2"/>
    </row>
    <row r="192" s="1" customFormat="1" ht="15" customHeight="1" spans="1:17">
      <c r="A192" s="6" t="s">
        <v>334</v>
      </c>
      <c r="B192" s="37">
        <v>1.26815120797118</v>
      </c>
      <c r="C192" s="24">
        <v>1</v>
      </c>
      <c r="D192" s="38">
        <v>0.260113798735262</v>
      </c>
      <c r="E192" s="6"/>
      <c r="F192" s="6"/>
      <c r="K192" s="2"/>
      <c r="L192" s="2"/>
      <c r="M192" s="2"/>
      <c r="N192" s="2"/>
      <c r="O192" s="2"/>
      <c r="P192" s="2"/>
      <c r="Q192" s="2"/>
    </row>
    <row r="193" s="1" customFormat="1" ht="15" customHeight="1" spans="1:17">
      <c r="A193" s="6" t="s">
        <v>336</v>
      </c>
      <c r="B193" s="6"/>
      <c r="C193" s="6"/>
      <c r="D193" s="6"/>
      <c r="E193" s="38">
        <v>0.394339150037575</v>
      </c>
      <c r="F193" s="38">
        <v>0.244218084662269</v>
      </c>
      <c r="K193" s="2"/>
      <c r="L193" s="2"/>
      <c r="M193" s="2"/>
      <c r="N193" s="2"/>
      <c r="O193" s="2"/>
      <c r="P193" s="2"/>
      <c r="Q193" s="2"/>
    </row>
    <row r="194" s="1" customFormat="1" ht="25" customHeight="1" spans="1:17">
      <c r="A194" s="6" t="s">
        <v>339</v>
      </c>
      <c r="B194" s="37">
        <v>1.2434218730515</v>
      </c>
      <c r="C194" s="24">
        <v>1</v>
      </c>
      <c r="D194" s="38">
        <v>0.264812593147319</v>
      </c>
      <c r="E194" s="6"/>
      <c r="F194" s="6"/>
      <c r="K194" s="2"/>
      <c r="L194" s="2"/>
      <c r="M194" s="2"/>
      <c r="N194" s="2"/>
      <c r="O194" s="2"/>
      <c r="P194" s="2"/>
      <c r="Q194" s="2"/>
    </row>
    <row r="195" s="1" customFormat="1" ht="15" customHeight="1" spans="1:17">
      <c r="A195" s="28" t="s">
        <v>341</v>
      </c>
      <c r="B195" s="29">
        <v>60</v>
      </c>
      <c r="C195" s="28"/>
      <c r="D195" s="28"/>
      <c r="E195" s="28"/>
      <c r="F195" s="28"/>
      <c r="K195" s="2"/>
      <c r="L195" s="2"/>
      <c r="M195" s="2"/>
      <c r="N195" s="2"/>
      <c r="O195" s="2"/>
      <c r="P195" s="2"/>
      <c r="Q195" s="2"/>
    </row>
    <row r="196" s="1" customFormat="1" ht="14" customHeight="1" spans="1:17">
      <c r="A196" s="6" t="s">
        <v>385</v>
      </c>
      <c r="B196" s="6"/>
      <c r="C196" s="6"/>
      <c r="D196" s="6"/>
      <c r="E196" s="6"/>
      <c r="F196" s="6"/>
      <c r="K196" s="2"/>
      <c r="L196" s="2"/>
      <c r="M196" s="2"/>
      <c r="N196" s="2"/>
      <c r="O196" s="2"/>
      <c r="P196" s="2"/>
      <c r="Q196" s="2"/>
    </row>
    <row r="197" s="1" customFormat="1" ht="14" customHeight="1" spans="1:17">
      <c r="A197" s="6" t="s">
        <v>346</v>
      </c>
      <c r="B197" s="6"/>
      <c r="C197" s="6"/>
      <c r="D197" s="6"/>
      <c r="E197" s="6"/>
      <c r="F197" s="6"/>
      <c r="K197" s="2"/>
      <c r="L197" s="2"/>
      <c r="M197" s="2"/>
      <c r="N197" s="2"/>
      <c r="O197" s="2"/>
      <c r="P197" s="2"/>
      <c r="Q197" s="2"/>
    </row>
  </sheetData>
  <mergeCells count="101">
    <mergeCell ref="A4:E4"/>
    <mergeCell ref="A5:E5"/>
    <mergeCell ref="N5:O5"/>
    <mergeCell ref="C6:D6"/>
    <mergeCell ref="A10:B10"/>
    <mergeCell ref="A12:F12"/>
    <mergeCell ref="A20:F20"/>
    <mergeCell ref="A21:F21"/>
    <mergeCell ref="A26:E26"/>
    <mergeCell ref="A27:E27"/>
    <mergeCell ref="C28:D28"/>
    <mergeCell ref="A32:B32"/>
    <mergeCell ref="A34:F34"/>
    <mergeCell ref="A42:F42"/>
    <mergeCell ref="A43:F43"/>
    <mergeCell ref="A48:E48"/>
    <mergeCell ref="A49:E49"/>
    <mergeCell ref="C50:D50"/>
    <mergeCell ref="A54:B54"/>
    <mergeCell ref="A56:F56"/>
    <mergeCell ref="A64:F64"/>
    <mergeCell ref="A65:F65"/>
    <mergeCell ref="A70:E70"/>
    <mergeCell ref="A71:E71"/>
    <mergeCell ref="C72:D72"/>
    <mergeCell ref="A76:B76"/>
    <mergeCell ref="A78:F78"/>
    <mergeCell ref="A86:F86"/>
    <mergeCell ref="A87:F87"/>
    <mergeCell ref="A92:E92"/>
    <mergeCell ref="A93:E93"/>
    <mergeCell ref="C94:D94"/>
    <mergeCell ref="A98:B98"/>
    <mergeCell ref="A100:F100"/>
    <mergeCell ref="A108:F108"/>
    <mergeCell ref="A109:F109"/>
    <mergeCell ref="A114:E114"/>
    <mergeCell ref="A115:E115"/>
    <mergeCell ref="C116:D116"/>
    <mergeCell ref="A120:B120"/>
    <mergeCell ref="A122:F122"/>
    <mergeCell ref="A130:F130"/>
    <mergeCell ref="A131:F131"/>
    <mergeCell ref="A136:E136"/>
    <mergeCell ref="A137:E137"/>
    <mergeCell ref="C138:D138"/>
    <mergeCell ref="A142:B142"/>
    <mergeCell ref="A144:F144"/>
    <mergeCell ref="A152:F152"/>
    <mergeCell ref="A153:F153"/>
    <mergeCell ref="A158:E158"/>
    <mergeCell ref="A159:E159"/>
    <mergeCell ref="C160:D160"/>
    <mergeCell ref="A164:B164"/>
    <mergeCell ref="A166:F166"/>
    <mergeCell ref="A174:F174"/>
    <mergeCell ref="A175:F175"/>
    <mergeCell ref="A180:E180"/>
    <mergeCell ref="A181:E181"/>
    <mergeCell ref="C182:D182"/>
    <mergeCell ref="A186:B186"/>
    <mergeCell ref="A188:F188"/>
    <mergeCell ref="A196:F196"/>
    <mergeCell ref="A197:F197"/>
    <mergeCell ref="A8:A9"/>
    <mergeCell ref="A30:A31"/>
    <mergeCell ref="A52:A53"/>
    <mergeCell ref="A74:A75"/>
    <mergeCell ref="A96:A97"/>
    <mergeCell ref="A118:A119"/>
    <mergeCell ref="A140:A141"/>
    <mergeCell ref="A162:A163"/>
    <mergeCell ref="A184:A185"/>
    <mergeCell ref="E6:E7"/>
    <mergeCell ref="E28:E29"/>
    <mergeCell ref="E50:E51"/>
    <mergeCell ref="E72:E73"/>
    <mergeCell ref="E94:E95"/>
    <mergeCell ref="E116:E117"/>
    <mergeCell ref="E138:E139"/>
    <mergeCell ref="E160:E161"/>
    <mergeCell ref="E182:E183"/>
    <mergeCell ref="K9:K10"/>
    <mergeCell ref="K13:K14"/>
    <mergeCell ref="K15:K16"/>
    <mergeCell ref="K17:K18"/>
    <mergeCell ref="K19:K20"/>
    <mergeCell ref="K23:K24"/>
    <mergeCell ref="M5:M6"/>
    <mergeCell ref="P5:P6"/>
    <mergeCell ref="Q5:Q6"/>
    <mergeCell ref="K5:L6"/>
    <mergeCell ref="A6:B7"/>
    <mergeCell ref="A28:B29"/>
    <mergeCell ref="A50:B51"/>
    <mergeCell ref="A72:B73"/>
    <mergeCell ref="A94:B95"/>
    <mergeCell ref="A116:B117"/>
    <mergeCell ref="A138:B139"/>
    <mergeCell ref="A160:B161"/>
    <mergeCell ref="A182:B18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原始数据</vt:lpstr>
      <vt:lpstr>癌与自体癌旁差异</vt:lpstr>
      <vt:lpstr>K-M生存分析</vt:lpstr>
      <vt:lpstr>临床指标相关性分析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卓灏医药</dc:creator>
  <cp:lastModifiedBy>卓灏医药</cp:lastModifiedBy>
  <dcterms:created xsi:type="dcterms:W3CDTF">2025-03-17T07:23:00Z</dcterms:created>
  <dcterms:modified xsi:type="dcterms:W3CDTF">2026-01-27T09:22:43Z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5B85C4236DFA43D792987FE34ED2E44C_11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