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uffel/Library/CloudStorage/Dropbox/IPSiM/W SYSTEMS/POST-DOC CK CRF2 METABO VIRGINIA 2023/PUBLICATIONS/PUBLICATION CRF2/SOUMISSION/"/>
    </mc:Choice>
  </mc:AlternateContent>
  <xr:revisionPtr revIDLastSave="0" documentId="13_ncr:1_{2F6CE8E4-2FF0-FC44-A69C-EDAE4E70C37D}" xr6:coauthVersionLast="47" xr6:coauthVersionMax="47" xr10:uidLastSave="{00000000-0000-0000-0000-000000000000}"/>
  <bookViews>
    <workbookView xWindow="0" yWindow="660" windowWidth="29400" windowHeight="17440" activeTab="4" xr2:uid="{001EAD45-F7B5-A442-8A90-0D36D55FBB15}"/>
  </bookViews>
  <sheets>
    <sheet name="Fig.2a_Data&amp;Stat" sheetId="1" r:id="rId1"/>
    <sheet name="Fig.2b_Data&amp;Stat" sheetId="2" r:id="rId2"/>
    <sheet name="Supp.Fig.4a_Data&amp;Stat" sheetId="9" r:id="rId3"/>
    <sheet name="Fig.2c_Supp.Fig.5_Data&amp;Stat" sheetId="3" r:id="rId4"/>
    <sheet name="Fig.2d_Data&amp;Sta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4" i="3" l="1"/>
  <c r="P83" i="3"/>
  <c r="P82" i="3"/>
  <c r="V8" i="3"/>
  <c r="M8" i="4"/>
  <c r="M10" i="4"/>
  <c r="M9" i="4"/>
  <c r="W9" i="3"/>
  <c r="W10" i="3"/>
  <c r="W8" i="3"/>
  <c r="V9" i="3"/>
  <c r="V10" i="3"/>
  <c r="M10" i="1"/>
  <c r="M9" i="1"/>
  <c r="M8" i="1"/>
  <c r="M9" i="2"/>
  <c r="M10" i="2"/>
  <c r="M8" i="2"/>
</calcChain>
</file>

<file path=xl/sharedStrings.xml><?xml version="1.0" encoding="utf-8"?>
<sst xmlns="http://schemas.openxmlformats.org/spreadsheetml/2006/main" count="1178" uniqueCount="283">
  <si>
    <t>Biological Repeat</t>
  </si>
  <si>
    <t>Genotype</t>
  </si>
  <si>
    <t>Treatment</t>
  </si>
  <si>
    <t>Tissue</t>
  </si>
  <si>
    <t>Influx (µmol 15N.g-1 Root DW-1. h-1)</t>
  </si>
  <si>
    <t>#1</t>
  </si>
  <si>
    <t>Col-0</t>
  </si>
  <si>
    <t>C.KNO3</t>
  </si>
  <si>
    <t>#2</t>
  </si>
  <si>
    <t>#3</t>
  </si>
  <si>
    <t>Sp.KNO3</t>
  </si>
  <si>
    <t>crf2-2</t>
  </si>
  <si>
    <t>crf2-4</t>
  </si>
  <si>
    <t>Mean</t>
  </si>
  <si>
    <t>SEM</t>
  </si>
  <si>
    <t>N</t>
  </si>
  <si>
    <t>Row Statistics</t>
  </si>
  <si>
    <t>Two-way ANOVA</t>
  </si>
  <si>
    <t>Ordinary</t>
  </si>
  <si>
    <t>    Alpha</t>
  </si>
  <si>
    <t>Source of Variation</t>
  </si>
  <si>
    <t>% of total variation</t>
  </si>
  <si>
    <t>P value</t>
  </si>
  <si>
    <t>P value summary</t>
  </si>
  <si>
    <t>Significant?</t>
  </si>
  <si>
    <t>    Interaction</t>
  </si>
  <si>
    <t>ns</t>
  </si>
  <si>
    <t>No</t>
  </si>
  <si>
    <t>*</t>
  </si>
  <si>
    <t>Yes</t>
  </si>
  <si>
    <t>ANOVA table</t>
  </si>
  <si>
    <t>SS (Type III)</t>
  </si>
  <si>
    <t>DF</t>
  </si>
  <si>
    <t>MS</t>
  </si>
  <si>
    <t>F (DFn, DFd)</t>
  </si>
  <si>
    <t>    Residual</t>
  </si>
  <si>
    <t>Difference between column means</t>
  </si>
  <si>
    <t>    Predicted (LS) mean of C.KNO3</t>
  </si>
  <si>
    <t>    Predicted (LS) mean of Sp.KNO3 </t>
  </si>
  <si>
    <t>    Difference between predicted means</t>
  </si>
  <si>
    <t>    SE of difference</t>
  </si>
  <si>
    <t>    95% CI of difference</t>
  </si>
  <si>
    <t>-30,30 to -2,697</t>
  </si>
  <si>
    <t>Data summary</t>
  </si>
  <si>
    <t>    Number of columns (Column Factor)</t>
  </si>
  <si>
    <t>    Number of rows (Row Factor)</t>
  </si>
  <si>
    <t>    Number of values</t>
  </si>
  <si>
    <t xml:space="preserve">   Genotype</t>
  </si>
  <si>
    <t xml:space="preserve">   Treatment</t>
  </si>
  <si>
    <t>    Genotype</t>
  </si>
  <si>
    <t>    Treatment</t>
  </si>
  <si>
    <t>Šídák's multiple comparisons test</t>
  </si>
  <si>
    <t>Predicted (LS) Mean diff,</t>
  </si>
  <si>
    <t>95,00% CI of diff,</t>
  </si>
  <si>
    <t>Below threshold?</t>
  </si>
  <si>
    <t>Summary</t>
  </si>
  <si>
    <t>Adjusted P Value</t>
  </si>
  <si>
    <t>  C.KNO3 - Sp.KNO3 </t>
  </si>
  <si>
    <t>    Col-0</t>
  </si>
  <si>
    <t>**</t>
  </si>
  <si>
    <t>    crf2-2</t>
  </si>
  <si>
    <t>    crf2-4</t>
  </si>
  <si>
    <t>&lt;0,0001</t>
  </si>
  <si>
    <t>****</t>
  </si>
  <si>
    <t>P&lt;0,0001</t>
  </si>
  <si>
    <t>% increase of Sp.KNO3 roots vs. C.KNO3</t>
  </si>
  <si>
    <t>Root DW (mg)</t>
  </si>
  <si>
    <t>Sp.KCl</t>
  </si>
  <si>
    <t>12,8*</t>
  </si>
  <si>
    <t>  Col-0</t>
  </si>
  <si>
    <t>***</t>
  </si>
  <si>
    <t>% increase of Sp.KNO3 roots vs. Sp.KCl</t>
  </si>
  <si>
    <t>    Predicted (LS) mean of Split </t>
  </si>
  <si>
    <t>  C.KNO3 - Split </t>
  </si>
  <si>
    <t>Shoot DW (mg)</t>
  </si>
  <si>
    <t>Split</t>
  </si>
  <si>
    <t>% increase of Split vs. C.KNO3</t>
  </si>
  <si>
    <t>F (2, 161) = 0,4905</t>
  </si>
  <si>
    <t>P=0,6132</t>
  </si>
  <si>
    <t>F (2, 161) = 20,09</t>
  </si>
  <si>
    <t>F (1, 161) = 0,6702</t>
  </si>
  <si>
    <t>P=0,4142</t>
  </si>
  <si>
    <t>-5,772 to 2,389</t>
  </si>
  <si>
    <t>    C.KNO3 vs. Sp.KCl </t>
  </si>
  <si>
    <t>Sp.KCl </t>
  </si>
  <si>
    <t>SS</t>
  </si>
  <si>
    <t>F (2, 12) = 0,02757</t>
  </si>
  <si>
    <t>F (1, 12) = 0,05719</t>
  </si>
  <si>
    <t>F (2, 12) = 26,67</t>
  </si>
  <si>
    <t>Mean diff,</t>
  </si>
  <si>
    <t>NRT2.1</t>
  </si>
  <si>
    <t>NRT3.1</t>
  </si>
  <si>
    <t>F (2, 12) = 0,2335</t>
  </si>
  <si>
    <t>F (1, 12) = 1,646</t>
  </si>
  <si>
    <t>F (2, 12) = 23,25</t>
  </si>
  <si>
    <t>NRT1.1</t>
  </si>
  <si>
    <t>NRT1.2</t>
  </si>
  <si>
    <t>F (2, 12) = 0,7442</t>
  </si>
  <si>
    <t>F (1, 12) = 0,09086</t>
  </si>
  <si>
    <t>F (2, 12) = 109,5</t>
  </si>
  <si>
    <t>F (2, 30) = 3,706</t>
  </si>
  <si>
    <t>F (1, 30) = 0,3914</t>
  </si>
  <si>
    <t>F (2, 30) = 39,01</t>
  </si>
  <si>
    <t>    C.KNO3 vs. Sp.KNO3</t>
  </si>
  <si>
    <t>    Sp.KNO3 vs. Sp.KCl </t>
  </si>
  <si>
    <t>  Col-0 </t>
  </si>
  <si>
    <t>F (2, 30) = 10,36</t>
  </si>
  <si>
    <t>F (1, 30) = 3,289</t>
  </si>
  <si>
    <t>F (2, 30) = 33,46</t>
  </si>
  <si>
    <t>  Col-0:C.KNO3 vs. Col-0:Split </t>
  </si>
  <si>
    <t>-11,70 to 7,316</t>
  </si>
  <si>
    <t>&gt;0,9999</t>
  </si>
  <si>
    <t>-0,5748 to 20,33</t>
  </si>
  <si>
    <t>-4,718 to 16,45</t>
  </si>
  <si>
    <t>-19,73 to 0,6913</t>
  </si>
  <si>
    <t>-18,61 to 1,818</t>
  </si>
  <si>
    <t>1,616 to 22,52</t>
  </si>
  <si>
    <t>-2,527 to 18,64</t>
  </si>
  <si>
    <t>-17,54 to 2,882</t>
  </si>
  <si>
    <t>-16,42 to 4,009</t>
  </si>
  <si>
    <t>-15,45 to 7,427</t>
  </si>
  <si>
    <t>-30,49 to -8,301</t>
  </si>
  <si>
    <t>-29,37 to -7,174</t>
  </si>
  <si>
    <t>-26,61 to -4,165</t>
  </si>
  <si>
    <t>-25,48 to -3,038</t>
  </si>
  <si>
    <t>-9,745 to 12,00</t>
  </si>
  <si>
    <t>F (2, 30) = 0,5227</t>
  </si>
  <si>
    <t>F (1, 30) = 0,06429</t>
  </si>
  <si>
    <t>F (2, 30) = 124,9</t>
  </si>
  <si>
    <t>F (2, 30) = 0,7377</t>
  </si>
  <si>
    <t>F (1, 30) = 2,478</t>
  </si>
  <si>
    <t>F (2, 30) = 41,40</t>
  </si>
  <si>
    <r>
      <t>&gt; High-affinity NO</t>
    </r>
    <r>
      <rPr>
        <b/>
        <vertAlign val="subscript"/>
        <sz val="11"/>
        <color theme="1"/>
        <rFont val="Arial"/>
        <family val="2"/>
      </rPr>
      <t>3</t>
    </r>
    <r>
      <rPr>
        <b/>
        <vertAlign val="superscript"/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 xml:space="preserve"> influx capacity in Col-0 and </t>
    </r>
    <r>
      <rPr>
        <b/>
        <i/>
        <sz val="11"/>
        <color theme="1"/>
        <rFont val="Arial"/>
        <family val="2"/>
      </rPr>
      <t>crf2</t>
    </r>
    <r>
      <rPr>
        <b/>
        <sz val="11"/>
        <color theme="1"/>
        <rFont val="Arial"/>
        <family val="2"/>
      </rPr>
      <t xml:space="preserve"> mutants after 3-day C.KNO3 and Sp.KNO3 treatments</t>
    </r>
  </si>
  <si>
    <r>
      <t>Supplementary Data 2. Role of CRF2 in the physiological, molecular and developmental roots responses to NO</t>
    </r>
    <r>
      <rPr>
        <b/>
        <vertAlign val="subscript"/>
        <sz val="14"/>
        <color theme="1"/>
        <rFont val="Arial"/>
        <family val="2"/>
      </rPr>
      <t>3</t>
    </r>
    <r>
      <rPr>
        <b/>
        <vertAlign val="superscript"/>
        <sz val="14"/>
        <color theme="1"/>
        <rFont val="Arial"/>
        <family val="2"/>
      </rPr>
      <t>-</t>
    </r>
    <r>
      <rPr>
        <b/>
        <sz val="14"/>
        <color theme="1"/>
        <rFont val="Arial"/>
        <family val="2"/>
      </rPr>
      <t xml:space="preserve"> availability</t>
    </r>
  </si>
  <si>
    <r>
      <t>&gt; NO</t>
    </r>
    <r>
      <rPr>
        <b/>
        <vertAlign val="subscript"/>
        <sz val="11"/>
        <color theme="1"/>
        <rFont val="Arial"/>
        <family val="2"/>
      </rPr>
      <t>3</t>
    </r>
    <r>
      <rPr>
        <b/>
        <vertAlign val="superscript"/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 xml:space="preserve"> influx capacity at 5 mM in Col-0 and crf2 mutants after 3-day C.KNO3 and Sp.KNO3 treatments</t>
    </r>
  </si>
  <si>
    <r>
      <t>&gt; Transcript accumulation of the genes encoding for the 3 main NO</t>
    </r>
    <r>
      <rPr>
        <b/>
        <vertAlign val="subscript"/>
        <sz val="11"/>
        <color theme="1"/>
        <rFont val="Arial"/>
        <family val="2"/>
      </rPr>
      <t>3</t>
    </r>
    <r>
      <rPr>
        <b/>
        <vertAlign val="superscript"/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 xml:space="preserve"> transport systems: </t>
    </r>
    <r>
      <rPr>
        <b/>
        <i/>
        <sz val="11"/>
        <color theme="1"/>
        <rFont val="Arial"/>
        <family val="2"/>
      </rPr>
      <t>NRT2.1/NRT3.1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NRT1.1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NRT1.2</t>
    </r>
    <r>
      <rPr>
        <b/>
        <sz val="11"/>
        <color theme="1"/>
        <rFont val="Arial"/>
        <family val="2"/>
      </rPr>
      <t xml:space="preserve"> in roots of Col-0 and </t>
    </r>
    <r>
      <rPr>
        <b/>
        <i/>
        <sz val="11"/>
        <color theme="1"/>
        <rFont val="Arial"/>
        <family val="2"/>
      </rPr>
      <t xml:space="preserve">crf2-4 </t>
    </r>
    <r>
      <rPr>
        <b/>
        <sz val="11"/>
        <color theme="1"/>
        <rFont val="Arial"/>
        <family val="2"/>
      </rPr>
      <t>mutant after 3-day treatments (RT-QPCR and statistical analysis)</t>
    </r>
  </si>
  <si>
    <r>
      <t xml:space="preserve">&gt; Root biomass of Col-0 and </t>
    </r>
    <r>
      <rPr>
        <b/>
        <i/>
        <sz val="11"/>
        <color theme="1"/>
        <rFont val="Arial"/>
        <family val="2"/>
      </rPr>
      <t>crf2</t>
    </r>
    <r>
      <rPr>
        <b/>
        <sz val="11"/>
        <color theme="1"/>
        <rFont val="Arial"/>
        <family val="2"/>
      </rPr>
      <t xml:space="preserve"> mutants after 3-day C.KNO3 and Split treatments</t>
    </r>
  </si>
  <si>
    <r>
      <t xml:space="preserve">&gt; Shoot biomass of Col-0 and </t>
    </r>
    <r>
      <rPr>
        <b/>
        <i/>
        <sz val="11"/>
        <color theme="1"/>
        <rFont val="Arial"/>
        <family val="2"/>
      </rPr>
      <t>crf2</t>
    </r>
    <r>
      <rPr>
        <b/>
        <sz val="11"/>
        <color theme="1"/>
        <rFont val="Arial"/>
        <family val="2"/>
      </rPr>
      <t xml:space="preserve"> mutants after 3-day C.KNO3 and Split treatments</t>
    </r>
  </si>
  <si>
    <r>
      <t>&gt; Transcript accumulation of the genes encoding for the 3 main NO</t>
    </r>
    <r>
      <rPr>
        <b/>
        <vertAlign val="subscript"/>
        <sz val="11"/>
        <color theme="1"/>
        <rFont val="Arial"/>
        <family val="2"/>
      </rPr>
      <t>3</t>
    </r>
    <r>
      <rPr>
        <b/>
        <vertAlign val="superscript"/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 xml:space="preserve"> transport systems: </t>
    </r>
    <r>
      <rPr>
        <b/>
        <i/>
        <sz val="11"/>
        <color theme="1"/>
        <rFont val="Arial"/>
        <family val="2"/>
      </rPr>
      <t>NRT2.1/NRT3.1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NRT1.1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NRT1.2</t>
    </r>
    <r>
      <rPr>
        <b/>
        <sz val="11"/>
        <color theme="1"/>
        <rFont val="Arial"/>
        <family val="2"/>
      </rPr>
      <t xml:space="preserve"> in roots of Col-0 and </t>
    </r>
    <r>
      <rPr>
        <b/>
        <i/>
        <sz val="11"/>
        <color theme="1"/>
        <rFont val="Arial"/>
        <family val="2"/>
      </rPr>
      <t xml:space="preserve">crf2-2 </t>
    </r>
    <r>
      <rPr>
        <b/>
        <sz val="11"/>
        <color theme="1"/>
        <rFont val="Arial"/>
        <family val="2"/>
      </rPr>
      <t>mutant after 6-hour treatments (RT-QPCR and statistical analysis)</t>
    </r>
  </si>
  <si>
    <r>
      <t>&gt; Integrated NO</t>
    </r>
    <r>
      <rPr>
        <b/>
        <vertAlign val="subscript"/>
        <sz val="11"/>
        <color theme="1"/>
        <rFont val="Arial"/>
        <family val="2"/>
      </rPr>
      <t>3</t>
    </r>
    <r>
      <rPr>
        <b/>
        <vertAlign val="superscript"/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 xml:space="preserve"> transport acquisition of Col-0 and crf2 mutants after 3-day C.KNO3 and Split treatments</t>
    </r>
  </si>
  <si>
    <r>
      <t xml:space="preserve">Influx (µmol </t>
    </r>
    <r>
      <rPr>
        <b/>
        <vertAlign val="superscript"/>
        <sz val="11"/>
        <color theme="1"/>
        <rFont val="Arial"/>
        <family val="2"/>
      </rPr>
      <t>15</t>
    </r>
    <r>
      <rPr>
        <b/>
        <sz val="11"/>
        <color theme="1"/>
        <rFont val="Arial"/>
        <family val="2"/>
      </rPr>
      <t>N.g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 xml:space="preserve"> Root DW. h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</si>
  <si>
    <r>
      <t>    </t>
    </r>
    <r>
      <rPr>
        <b/>
        <i/>
        <sz val="11"/>
        <color rgb="FFFF0000"/>
        <rFont val="Arial"/>
        <family val="2"/>
      </rPr>
      <t>crf2-2</t>
    </r>
  </si>
  <si>
    <r>
      <t>    </t>
    </r>
    <r>
      <rPr>
        <b/>
        <i/>
        <sz val="11"/>
        <color rgb="FFFF0000"/>
        <rFont val="Arial"/>
        <family val="2"/>
      </rPr>
      <t>crf2-4</t>
    </r>
  </si>
  <si>
    <r>
      <t>C.KNO</t>
    </r>
    <r>
      <rPr>
        <vertAlign val="subscript"/>
        <sz val="11"/>
        <rFont val="Arial"/>
        <family val="2"/>
      </rPr>
      <t>3</t>
    </r>
  </si>
  <si>
    <r>
      <t>Sp.KNO</t>
    </r>
    <r>
      <rPr>
        <vertAlign val="subscript"/>
        <sz val="11"/>
        <rFont val="Arial"/>
        <family val="2"/>
      </rPr>
      <t>3</t>
    </r>
  </si>
  <si>
    <r>
      <t>  </t>
    </r>
    <r>
      <rPr>
        <b/>
        <i/>
        <sz val="11"/>
        <color rgb="FFFF0000"/>
        <rFont val="Arial"/>
        <family val="2"/>
      </rPr>
      <t>crf2-4</t>
    </r>
  </si>
  <si>
    <r>
      <t>    C.KNO</t>
    </r>
    <r>
      <rPr>
        <b/>
        <vertAlign val="subscript"/>
        <sz val="11"/>
        <color rgb="FFFF0000"/>
        <rFont val="Arial"/>
        <family val="2"/>
      </rPr>
      <t>3</t>
    </r>
    <r>
      <rPr>
        <b/>
        <sz val="11"/>
        <color rgb="FFFF0000"/>
        <rFont val="Arial"/>
        <family val="2"/>
      </rPr>
      <t> vs. Sp.KNO</t>
    </r>
    <r>
      <rPr>
        <b/>
        <vertAlign val="subscript"/>
        <sz val="11"/>
        <color rgb="FFFF0000"/>
        <rFont val="Arial"/>
        <family val="2"/>
      </rPr>
      <t>3</t>
    </r>
  </si>
  <si>
    <r>
      <t>    C.KNO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 vs. Sp.KCl </t>
    </r>
  </si>
  <si>
    <r>
      <t>    Sp.KNO</t>
    </r>
    <r>
      <rPr>
        <b/>
        <vertAlign val="subscript"/>
        <sz val="11"/>
        <color rgb="FFFF0000"/>
        <rFont val="Arial"/>
        <family val="2"/>
      </rPr>
      <t>3</t>
    </r>
    <r>
      <rPr>
        <b/>
        <sz val="11"/>
        <color rgb="FFFF0000"/>
        <rFont val="Arial"/>
        <family val="2"/>
      </rPr>
      <t> vs. Sp.KCl </t>
    </r>
  </si>
  <si>
    <r>
      <t>  </t>
    </r>
    <r>
      <rPr>
        <b/>
        <i/>
        <sz val="11"/>
        <color rgb="FFFF0000"/>
        <rFont val="Arial"/>
        <family val="2"/>
      </rPr>
      <t>crf2-2</t>
    </r>
  </si>
  <si>
    <r>
      <t>    C.KNO</t>
    </r>
    <r>
      <rPr>
        <b/>
        <vertAlign val="subscript"/>
        <sz val="11"/>
        <color rgb="FFC00000"/>
        <rFont val="Arial"/>
        <family val="2"/>
      </rPr>
      <t>3</t>
    </r>
    <r>
      <rPr>
        <b/>
        <sz val="11"/>
        <color rgb="FFC00000"/>
        <rFont val="Arial"/>
        <family val="2"/>
      </rPr>
      <t> vs. Sp.KNO</t>
    </r>
    <r>
      <rPr>
        <b/>
        <vertAlign val="subscript"/>
        <sz val="11"/>
        <color rgb="FFC00000"/>
        <rFont val="Arial"/>
        <family val="2"/>
      </rPr>
      <t>3</t>
    </r>
  </si>
  <si>
    <r>
      <t>    C.KNO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 vs. Sp.KNO</t>
    </r>
    <r>
      <rPr>
        <vertAlign val="subscript"/>
        <sz val="11"/>
        <rFont val="Arial"/>
        <family val="2"/>
      </rPr>
      <t>3</t>
    </r>
  </si>
  <si>
    <r>
      <t>    C.KNO3 vs. Sp.KNO3</t>
    </r>
    <r>
      <rPr>
        <b/>
        <vertAlign val="subscript"/>
        <sz val="11"/>
        <color rgb="FFFF0000"/>
        <rFont val="Arial"/>
        <family val="2"/>
      </rPr>
      <t> </t>
    </r>
  </si>
  <si>
    <r>
      <t>    Sp.KNO3</t>
    </r>
    <r>
      <rPr>
        <b/>
        <vertAlign val="subscript"/>
        <sz val="11"/>
        <color rgb="FFFF0000"/>
        <rFont val="Arial"/>
        <family val="2"/>
      </rPr>
      <t> </t>
    </r>
    <r>
      <rPr>
        <b/>
        <sz val="11"/>
        <color rgb="FFFF0000"/>
        <rFont val="Arial"/>
        <family val="2"/>
      </rPr>
      <t> vs. Sp.KCl </t>
    </r>
  </si>
  <si>
    <r>
      <t>  </t>
    </r>
    <r>
      <rPr>
        <i/>
        <sz val="11"/>
        <rFont val="Arial"/>
        <family val="2"/>
      </rPr>
      <t>crf2-2</t>
    </r>
  </si>
  <si>
    <r>
      <t>  </t>
    </r>
    <r>
      <rPr>
        <i/>
        <sz val="11"/>
        <rFont val="Arial"/>
        <family val="2"/>
      </rPr>
      <t>crf2-4</t>
    </r>
  </si>
  <si>
    <r>
      <t>  Col-0:C.KNO3 vs.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:C.KNO3</t>
    </r>
  </si>
  <si>
    <r>
      <t>  Col-0:C.KNO3 vs.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:Split </t>
    </r>
  </si>
  <si>
    <r>
      <t>  Col-0:C.KNO3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:C.KNO3</t>
    </r>
  </si>
  <si>
    <r>
      <t>  Col-0:C.KNO3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:Split </t>
    </r>
  </si>
  <si>
    <r>
      <t>  Col-0:Split  vs.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:C.KNO3</t>
    </r>
  </si>
  <si>
    <r>
      <t>  Col-0:Split  vs.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:Split </t>
    </r>
  </si>
  <si>
    <r>
      <t>  Col-0:Split 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:C.KNO3</t>
    </r>
  </si>
  <si>
    <r>
      <t>  Col-0:Split 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:Split </t>
    </r>
  </si>
  <si>
    <r>
      <t> 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:C.KNO3 vs.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:Split </t>
    </r>
  </si>
  <si>
    <r>
      <t> 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:C.KNO3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:C.KNO3</t>
    </r>
  </si>
  <si>
    <r>
      <t> 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:C.KNO3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:Split </t>
    </r>
  </si>
  <si>
    <r>
      <t> 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:Split 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:C.KNO3</t>
    </r>
  </si>
  <si>
    <r>
      <t>  </t>
    </r>
    <r>
      <rPr>
        <i/>
        <sz val="11"/>
        <rFont val="Arial"/>
        <family val="2"/>
      </rPr>
      <t>crf2-2</t>
    </r>
    <r>
      <rPr>
        <sz val="11"/>
        <rFont val="Arial"/>
        <family val="2"/>
      </rPr>
      <t>:Split 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:Split </t>
    </r>
  </si>
  <si>
    <r>
      <t> 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:C.KNO3 vs. </t>
    </r>
    <r>
      <rPr>
        <i/>
        <sz val="11"/>
        <rFont val="Arial"/>
        <family val="2"/>
      </rPr>
      <t>crf2-4</t>
    </r>
    <r>
      <rPr>
        <sz val="11"/>
        <rFont val="Arial"/>
        <family val="2"/>
      </rPr>
      <t>:Split </t>
    </r>
  </si>
  <si>
    <r>
      <t xml:space="preserve">Influx (µmol </t>
    </r>
    <r>
      <rPr>
        <b/>
        <vertAlign val="superscript"/>
        <sz val="11"/>
        <color theme="1"/>
        <rFont val="Arial"/>
        <family val="2"/>
      </rPr>
      <t>15</t>
    </r>
    <r>
      <rPr>
        <b/>
        <sz val="11"/>
        <color theme="1"/>
        <rFont val="Arial"/>
        <family val="2"/>
      </rPr>
      <t>N.g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 xml:space="preserve"> Plant DW. h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</si>
  <si>
    <t>&lt;0.0001</t>
  </si>
  <si>
    <t>P=0.0364</t>
  </si>
  <si>
    <t>P=0.0004</t>
  </si>
  <si>
    <t>P=0.5363</t>
  </si>
  <si>
    <t>P=0.0797</t>
  </si>
  <si>
    <t>P&lt;0.0001</t>
  </si>
  <si>
    <t>95.00% CI of diff.</t>
  </si>
  <si>
    <t>-2.251 to -0.5595</t>
  </si>
  <si>
    <t>-1.965 to -0.7264</t>
  </si>
  <si>
    <t>0.08116 to 1.773</t>
  </si>
  <si>
    <t>-0.06973 to 1.169</t>
  </si>
  <si>
    <t>1.487 to 3.178</t>
  </si>
  <si>
    <t>1.276 to 2.514</t>
  </si>
  <si>
    <t>-1.181 to 0.5104</t>
  </si>
  <si>
    <t>-0.7777 to 0.4608</t>
  </si>
  <si>
    <t>0.2355 to 1.927</t>
  </si>
  <si>
    <t>-0.1439 to 1.095</t>
  </si>
  <si>
    <t>0.5710 to 2.263</t>
  </si>
  <si>
    <t>0.01455 to 1.253</t>
  </si>
  <si>
    <t>P=0.5982</t>
  </si>
  <si>
    <t>P=0.4867</t>
  </si>
  <si>
    <t>P=0.8016</t>
  </si>
  <si>
    <t>P=0.1259</t>
  </si>
  <si>
    <t>-0.2412 to 0.3304</t>
  </si>
  <si>
    <t>-0.6353 to 0.2528</t>
  </si>
  <si>
    <t>0.7258 to 1.297</t>
  </si>
  <si>
    <t>-1.472 to -0.5843</t>
  </si>
  <si>
    <t>0.6812 to 1.253</t>
  </si>
  <si>
    <t>-1.281 to -0.3931</t>
  </si>
  <si>
    <t>-0.3869 to 0.1846</t>
  </si>
  <si>
    <t>-0.3521 to 0.5361</t>
  </si>
  <si>
    <t>0.6384 to 1.210</t>
  </si>
  <si>
    <t>-1.421 to -0.5326</t>
  </si>
  <si>
    <t>0.7396 to 1.311</t>
  </si>
  <si>
    <t>-1.513 to -0.6246</t>
  </si>
  <si>
    <t>P=0.9729</t>
  </si>
  <si>
    <t>P=0.7953</t>
  </si>
  <si>
    <t>P=0.8150</t>
  </si>
  <si>
    <t>P=0.2238</t>
  </si>
  <si>
    <t>-1.361 to -0.01304</t>
  </si>
  <si>
    <t>-1.317 to -0.02918</t>
  </si>
  <si>
    <t>-0.1478 to 1.200</t>
  </si>
  <si>
    <t>-0.08749 to 1.201</t>
  </si>
  <si>
    <t>0.5393 to 1.887</t>
  </si>
  <si>
    <t>0.5858 to 1.874</t>
  </si>
  <si>
    <t>-1.393 to -0.04453</t>
  </si>
  <si>
    <t>-1.227 to 0.06082</t>
  </si>
  <si>
    <t>-0.09914 to 1.249</t>
  </si>
  <si>
    <t>-0.2208 to 1.067</t>
  </si>
  <si>
    <t>0.6195 to 1.968</t>
  </si>
  <si>
    <t>0.3625 to 1.651</t>
  </si>
  <si>
    <t>P=0.4958</t>
  </si>
  <si>
    <t>P=0.8116</t>
  </si>
  <si>
    <t>P=0.7682</t>
  </si>
  <si>
    <t>P=0.7033</t>
  </si>
  <si>
    <t>-0.7335 to 0.08013</t>
  </si>
  <si>
    <t>-0.3413 to 0.3147</t>
  </si>
  <si>
    <t>0.7032 to 1.517</t>
  </si>
  <si>
    <t>-0.7747 to -0.1187</t>
  </si>
  <si>
    <t>1.030 to 1.843</t>
  </si>
  <si>
    <t>-0.7613 to -0.1053</t>
  </si>
  <si>
    <t>-0.9868 to -0.1732</t>
  </si>
  <si>
    <t>-0.3080 to 0.3480</t>
  </si>
  <si>
    <t>0.5732 to 1.387</t>
  </si>
  <si>
    <t>-0.8480 to -0.1920</t>
  </si>
  <si>
    <t>1.153 to 1.967</t>
  </si>
  <si>
    <t>-0.8680 to -0.2120</t>
  </si>
  <si>
    <t>P=0.4966</t>
  </si>
  <si>
    <t>P=0.1609</t>
  </si>
  <si>
    <t>-182.7 to -77.47</t>
  </si>
  <si>
    <t>Predicted (LS) Mean diff.</t>
  </si>
  <si>
    <t>-192.6 to 17.31</t>
  </si>
  <si>
    <t>-279.0 to -40.65</t>
  </si>
  <si>
    <t>-253.5 to -32.20</t>
  </si>
  <si>
    <t>P=0.1251</t>
  </si>
  <si>
    <t>P=0.0312</t>
  </si>
  <si>
    <t>P=0.0198</t>
  </si>
  <si>
    <t>-58.82 to -10.34</t>
  </si>
  <si>
    <t>-34.38 to 26.33</t>
  </si>
  <si>
    <t>-43.57 to 21.79</t>
  </si>
  <si>
    <t>P=0.2692</t>
  </si>
  <si>
    <t>P=0.5468</t>
  </si>
  <si>
    <t>P=0.0007</t>
  </si>
  <si>
    <t>F (2, 74) = 1.336</t>
  </si>
  <si>
    <t>F (1, 74) = 12.64</t>
  </si>
  <si>
    <t>F (2, 74) = 0.6086</t>
  </si>
  <si>
    <t>3.196 to 11.35</t>
  </si>
  <si>
    <t>-5.412 to 10.80</t>
  </si>
  <si>
    <t>0.3223 to 18.86</t>
  </si>
  <si>
    <t>0.9794 to 18.08</t>
  </si>
  <si>
    <t>-3.309 to -1.330</t>
  </si>
  <si>
    <t>0.4937 to 2.474</t>
  </si>
  <si>
    <t>2.660 to 4.946</t>
  </si>
  <si>
    <t>-2.861 to -0.4543</t>
  </si>
  <si>
    <t>-0.6609 to 1.746</t>
  </si>
  <si>
    <t>0.8108 to 3.590</t>
  </si>
  <si>
    <t>-2.481 to -0.2172</t>
  </si>
  <si>
    <t>-0.2662 to 2.060</t>
  </si>
  <si>
    <t>0.9120 to 3.580</t>
  </si>
  <si>
    <t>P=0.1489</t>
  </si>
  <si>
    <t>F (4, 321) = 1.704</t>
  </si>
  <si>
    <t>F (2, 321) = 10.93</t>
  </si>
  <si>
    <t>F (2, 321) = 40.91</t>
  </si>
  <si>
    <t>F (2, 12) = 0.2124</t>
  </si>
  <si>
    <t>F (1, 12) = 0.1522</t>
  </si>
  <si>
    <t>F (2, 12) = 22.37</t>
  </si>
  <si>
    <t>F (2, 77) = 0.7065</t>
  </si>
  <si>
    <t>F (2, 77) = 1.871</t>
  </si>
  <si>
    <t>F (1, 77) = 24.23</t>
  </si>
  <si>
    <t>F (2, 73) = 2.139</t>
  </si>
  <si>
    <t>F (2, 73) = 3.637</t>
  </si>
  <si>
    <t>F (1, 73) = 5.676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</si>
</sst>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theme="1"/>
      <name val="Aptos Display"/>
      <scheme val="major"/>
    </font>
    <font>
      <sz val="12"/>
      <name val="Aptos Narrow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i/>
      <sz val="12"/>
      <color rgb="FF0000FF"/>
      <name val="Aptos Narrow"/>
      <scheme val="minor"/>
    </font>
    <font>
      <sz val="11"/>
      <color rgb="FFFF0000"/>
      <name val="Arial"/>
      <family val="2"/>
    </font>
    <font>
      <sz val="11"/>
      <color theme="8" tint="0.39997558519241921"/>
      <name val="Arial"/>
      <family val="2"/>
    </font>
    <font>
      <b/>
      <sz val="14"/>
      <color theme="1"/>
      <name val="Arial"/>
      <family val="2"/>
    </font>
    <font>
      <b/>
      <vertAlign val="subscript"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i/>
      <sz val="11"/>
      <color rgb="FFFF0000"/>
      <name val="Arial"/>
      <family val="2"/>
    </font>
    <font>
      <vertAlign val="subscript"/>
      <sz val="11"/>
      <name val="Arial"/>
      <family val="2"/>
    </font>
    <font>
      <b/>
      <vertAlign val="subscript"/>
      <sz val="11"/>
      <color rgb="FFFF0000"/>
      <name val="Arial"/>
      <family val="2"/>
    </font>
    <font>
      <b/>
      <sz val="11"/>
      <color rgb="FFC00000"/>
      <name val="Arial"/>
      <family val="2"/>
    </font>
    <font>
      <b/>
      <vertAlign val="subscript"/>
      <sz val="11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2" fontId="0" fillId="0" borderId="0" xfId="0" applyNumberFormat="1"/>
    <xf numFmtId="0" fontId="5" fillId="0" borderId="0" xfId="0" applyFont="1"/>
    <xf numFmtId="0" fontId="3" fillId="0" borderId="0" xfId="0" applyFont="1"/>
    <xf numFmtId="0" fontId="6" fillId="0" borderId="0" xfId="0" applyFont="1"/>
    <xf numFmtId="2" fontId="1" fillId="0" borderId="0" xfId="0" applyNumberFormat="1" applyFont="1"/>
    <xf numFmtId="164" fontId="4" fillId="0" borderId="0" xfId="0" applyNumberFormat="1" applyFont="1"/>
    <xf numFmtId="164" fontId="4" fillId="0" borderId="1" xfId="0" applyNumberFormat="1" applyFont="1" applyBorder="1"/>
    <xf numFmtId="0" fontId="4" fillId="0" borderId="1" xfId="0" applyFont="1" applyBorder="1"/>
    <xf numFmtId="0" fontId="9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2" fontId="15" fillId="0" borderId="0" xfId="0" applyNumberFormat="1" applyFont="1"/>
    <xf numFmtId="0" fontId="13" fillId="0" borderId="1" xfId="0" applyFont="1" applyBorder="1"/>
    <xf numFmtId="2" fontId="13" fillId="0" borderId="1" xfId="0" applyNumberFormat="1" applyFont="1" applyBorder="1"/>
    <xf numFmtId="0" fontId="8" fillId="0" borderId="0" xfId="0" applyFont="1"/>
    <xf numFmtId="0" fontId="14" fillId="0" borderId="1" xfId="0" applyFont="1" applyBorder="1"/>
    <xf numFmtId="0" fontId="4" fillId="0" borderId="2" xfId="0" applyFont="1" applyBorder="1" applyAlignment="1">
      <alignment horizontal="left"/>
    </xf>
    <xf numFmtId="2" fontId="4" fillId="0" borderId="1" xfId="0" applyNumberFormat="1" applyFont="1" applyBorder="1"/>
    <xf numFmtId="1" fontId="14" fillId="0" borderId="1" xfId="0" applyNumberFormat="1" applyFont="1" applyBorder="1"/>
    <xf numFmtId="0" fontId="19" fillId="0" borderId="2" xfId="0" applyFont="1" applyBorder="1" applyAlignment="1">
      <alignment horizontal="left"/>
    </xf>
    <xf numFmtId="0" fontId="16" fillId="0" borderId="1" xfId="0" applyFont="1" applyBorder="1"/>
    <xf numFmtId="0" fontId="14" fillId="0" borderId="4" xfId="0" applyFont="1" applyBorder="1"/>
    <xf numFmtId="0" fontId="21" fillId="0" borderId="1" xfId="0" applyFont="1" applyBorder="1"/>
    <xf numFmtId="0" fontId="21" fillId="0" borderId="4" xfId="0" applyFont="1" applyBorder="1"/>
    <xf numFmtId="2" fontId="14" fillId="0" borderId="1" xfId="0" applyNumberFormat="1" applyFont="1" applyBorder="1"/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164" fontId="14" fillId="0" borderId="0" xfId="0" applyNumberFormat="1" applyFont="1"/>
    <xf numFmtId="1" fontId="4" fillId="0" borderId="1" xfId="0" applyNumberFormat="1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0" fillId="0" borderId="0" xfId="0" applyFont="1"/>
    <xf numFmtId="0" fontId="7" fillId="0" borderId="0" xfId="0" applyFont="1"/>
    <xf numFmtId="0" fontId="8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4" fillId="0" borderId="7" xfId="0" applyFont="1" applyBorder="1"/>
    <xf numFmtId="0" fontId="4" fillId="0" borderId="8" xfId="0" applyFont="1" applyBorder="1" applyAlignment="1">
      <alignment horizontal="left"/>
    </xf>
    <xf numFmtId="0" fontId="14" fillId="0" borderId="9" xfId="0" applyFont="1" applyBorder="1"/>
    <xf numFmtId="0" fontId="7" fillId="0" borderId="8" xfId="0" applyFont="1" applyBorder="1" applyAlignment="1">
      <alignment horizontal="left"/>
    </xf>
    <xf numFmtId="0" fontId="14" fillId="0" borderId="8" xfId="0" applyFont="1" applyBorder="1"/>
    <xf numFmtId="0" fontId="8" fillId="0" borderId="8" xfId="0" applyFont="1" applyBorder="1"/>
    <xf numFmtId="0" fontId="20" fillId="0" borderId="8" xfId="0" applyFont="1" applyBorder="1"/>
    <xf numFmtId="0" fontId="22" fillId="0" borderId="8" xfId="0" applyFont="1" applyBorder="1"/>
    <xf numFmtId="0" fontId="22" fillId="0" borderId="10" xfId="0" applyFont="1" applyBorder="1"/>
    <xf numFmtId="0" fontId="20" fillId="0" borderId="11" xfId="0" applyFont="1" applyBorder="1"/>
    <xf numFmtId="0" fontId="14" fillId="0" borderId="12" xfId="0" applyFont="1" applyBorder="1"/>
    <xf numFmtId="0" fontId="4" fillId="0" borderId="6" xfId="0" applyFont="1" applyBorder="1"/>
    <xf numFmtId="0" fontId="14" fillId="0" borderId="8" xfId="0" applyFont="1" applyBorder="1" applyAlignment="1">
      <alignment horizontal="left"/>
    </xf>
    <xf numFmtId="0" fontId="4" fillId="0" borderId="9" xfId="0" applyFont="1" applyBorder="1"/>
    <xf numFmtId="0" fontId="8" fillId="0" borderId="8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5" fillId="0" borderId="9" xfId="0" applyFont="1" applyBorder="1"/>
    <xf numFmtId="0" fontId="2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0" fillId="0" borderId="11" xfId="0" applyFont="1" applyBorder="1" applyAlignment="1">
      <alignment horizontal="right"/>
    </xf>
    <xf numFmtId="0" fontId="4" fillId="0" borderId="7" xfId="0" applyFont="1" applyBorder="1"/>
    <xf numFmtId="0" fontId="25" fillId="0" borderId="8" xfId="0" applyFont="1" applyBorder="1" applyAlignment="1">
      <alignment horizontal="left"/>
    </xf>
    <xf numFmtId="0" fontId="25" fillId="0" borderId="0" xfId="0" applyFont="1"/>
    <xf numFmtId="164" fontId="14" fillId="0" borderId="1" xfId="0" applyNumberFormat="1" applyFont="1" applyBorder="1"/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20" fillId="0" borderId="8" xfId="0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1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4" fillId="0" borderId="3" xfId="0" applyFont="1" applyBorder="1"/>
    <xf numFmtId="0" fontId="14" fillId="0" borderId="4" xfId="0" applyFont="1" applyBorder="1"/>
    <xf numFmtId="0" fontId="4" fillId="0" borderId="1" xfId="0" applyFont="1" applyBorder="1" applyAlignment="1">
      <alignment horizontal="center"/>
    </xf>
    <xf numFmtId="0" fontId="14" fillId="0" borderId="1" xfId="0" applyFont="1" applyBorder="1"/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5F9D-8360-2649-8236-8EA2CFFAB482}">
  <dimension ref="A1:N84"/>
  <sheetViews>
    <sheetView showGridLines="0" workbookViewId="0">
      <selection activeCell="J25" sqref="J25"/>
    </sheetView>
  </sheetViews>
  <sheetFormatPr baseColWidth="10" defaultRowHeight="16"/>
  <cols>
    <col min="3" max="3" width="16.1640625" customWidth="1"/>
    <col min="4" max="4" width="32.6640625" style="4" customWidth="1"/>
    <col min="6" max="6" width="28" customWidth="1"/>
    <col min="13" max="13" width="37" customWidth="1"/>
  </cols>
  <sheetData>
    <row r="1" spans="1:13" s="13" customFormat="1" ht="21">
      <c r="A1" s="12" t="s">
        <v>133</v>
      </c>
    </row>
    <row r="2" spans="1:13" s="15" customFormat="1" ht="14">
      <c r="A2" s="14"/>
    </row>
    <row r="3" spans="1:13" s="15" customFormat="1">
      <c r="A3" s="14" t="s">
        <v>132</v>
      </c>
    </row>
    <row r="4" spans="1:13" s="16" customFormat="1" ht="15">
      <c r="D4" s="17"/>
    </row>
    <row r="5" spans="1:13">
      <c r="A5" s="18" t="s">
        <v>1</v>
      </c>
      <c r="B5" s="18" t="s">
        <v>2</v>
      </c>
      <c r="C5" s="18" t="s">
        <v>0</v>
      </c>
      <c r="D5" s="19" t="s">
        <v>140</v>
      </c>
      <c r="E5" s="15"/>
      <c r="F5" s="20" t="s">
        <v>16</v>
      </c>
      <c r="G5" s="15"/>
      <c r="H5" s="15"/>
      <c r="I5" s="15"/>
      <c r="J5" s="15"/>
      <c r="K5" s="15"/>
      <c r="L5" s="15"/>
      <c r="M5" s="15"/>
    </row>
    <row r="6" spans="1:13">
      <c r="A6" s="75" t="s">
        <v>6</v>
      </c>
      <c r="B6" s="75" t="s">
        <v>7</v>
      </c>
      <c r="C6" s="75" t="s">
        <v>5</v>
      </c>
      <c r="D6" s="30">
        <v>89.349101955051395</v>
      </c>
      <c r="E6" s="15"/>
      <c r="F6" s="15"/>
      <c r="G6" s="74" t="s">
        <v>7</v>
      </c>
      <c r="H6" s="74"/>
      <c r="I6" s="74"/>
      <c r="J6" s="74" t="s">
        <v>10</v>
      </c>
      <c r="K6" s="74"/>
      <c r="L6" s="74"/>
      <c r="M6" s="15"/>
    </row>
    <row r="7" spans="1:13">
      <c r="A7" s="75"/>
      <c r="B7" s="75"/>
      <c r="C7" s="75"/>
      <c r="D7" s="30">
        <v>78.299529041314301</v>
      </c>
      <c r="E7" s="15"/>
      <c r="F7" s="15"/>
      <c r="G7" s="21" t="s">
        <v>13</v>
      </c>
      <c r="H7" s="21" t="s">
        <v>14</v>
      </c>
      <c r="I7" s="21" t="s">
        <v>15</v>
      </c>
      <c r="J7" s="21" t="s">
        <v>13</v>
      </c>
      <c r="K7" s="21" t="s">
        <v>14</v>
      </c>
      <c r="L7" s="21" t="s">
        <v>15</v>
      </c>
      <c r="M7" s="21" t="s">
        <v>65</v>
      </c>
    </row>
    <row r="8" spans="1:13">
      <c r="A8" s="75"/>
      <c r="B8" s="75"/>
      <c r="C8" s="75"/>
      <c r="D8" s="30">
        <v>114.35714670953534</v>
      </c>
      <c r="E8" s="15"/>
      <c r="F8" s="22" t="s">
        <v>6</v>
      </c>
      <c r="G8" s="23">
        <v>74.965752722222206</v>
      </c>
      <c r="H8" s="23">
        <v>4.9535907474601899</v>
      </c>
      <c r="I8" s="11">
        <v>18</v>
      </c>
      <c r="J8" s="23">
        <v>109.544797061111</v>
      </c>
      <c r="K8" s="23">
        <v>8.5223825961002095</v>
      </c>
      <c r="L8" s="11">
        <v>18</v>
      </c>
      <c r="M8" s="24">
        <f>(J8-G8)*100/G8</f>
        <v>46.126455192170006</v>
      </c>
    </row>
    <row r="9" spans="1:13">
      <c r="A9" s="75"/>
      <c r="B9" s="75"/>
      <c r="C9" s="75"/>
      <c r="D9" s="30">
        <v>74.583281553519527</v>
      </c>
      <c r="E9" s="15"/>
      <c r="F9" s="25" t="s">
        <v>11</v>
      </c>
      <c r="G9" s="23">
        <v>85.571918666666704</v>
      </c>
      <c r="H9" s="23">
        <v>10.2976584642751</v>
      </c>
      <c r="I9" s="11">
        <v>12</v>
      </c>
      <c r="J9" s="23">
        <v>89.594341200000002</v>
      </c>
      <c r="K9" s="23">
        <v>10.892842056961401</v>
      </c>
      <c r="L9" s="11">
        <v>11</v>
      </c>
      <c r="M9" s="24">
        <f t="shared" ref="M9:M10" si="0">(J9-G9)*100/G9</f>
        <v>4.7006338013783182</v>
      </c>
    </row>
    <row r="10" spans="1:13">
      <c r="A10" s="75"/>
      <c r="B10" s="75"/>
      <c r="C10" s="75"/>
      <c r="D10" s="30">
        <v>58.235484943981668</v>
      </c>
      <c r="E10" s="15"/>
      <c r="F10" s="25" t="s">
        <v>12</v>
      </c>
      <c r="G10" s="23">
        <v>64.647174045454506</v>
      </c>
      <c r="H10" s="23">
        <v>6.7419282017259201</v>
      </c>
      <c r="I10" s="11">
        <v>11</v>
      </c>
      <c r="J10" s="23">
        <v>75.537393688888898</v>
      </c>
      <c r="K10" s="23">
        <v>6.29178041772703</v>
      </c>
      <c r="L10" s="11">
        <v>9</v>
      </c>
      <c r="M10" s="24">
        <f t="shared" si="0"/>
        <v>16.845623655223193</v>
      </c>
    </row>
    <row r="11" spans="1:13">
      <c r="A11" s="75"/>
      <c r="B11" s="75"/>
      <c r="C11" s="75"/>
      <c r="D11" s="30">
        <v>120.63121906031013</v>
      </c>
      <c r="E11" s="15"/>
      <c r="F11" s="15"/>
      <c r="G11" s="15"/>
      <c r="H11" s="15"/>
      <c r="I11" s="15"/>
      <c r="J11" s="15"/>
      <c r="K11" s="15"/>
      <c r="L11" s="15"/>
      <c r="M11" s="15"/>
    </row>
    <row r="12" spans="1:13">
      <c r="A12" s="75"/>
      <c r="B12" s="75"/>
      <c r="C12" s="75" t="s">
        <v>8</v>
      </c>
      <c r="D12" s="30">
        <v>56.465556191547044</v>
      </c>
      <c r="E12" s="15"/>
      <c r="F12" s="15"/>
      <c r="G12" s="15"/>
      <c r="H12" s="15"/>
      <c r="I12" s="15"/>
      <c r="J12" s="15"/>
      <c r="K12" s="15"/>
      <c r="L12" s="15"/>
      <c r="M12" s="15"/>
    </row>
    <row r="13" spans="1:13">
      <c r="A13" s="75"/>
      <c r="B13" s="75"/>
      <c r="C13" s="75"/>
      <c r="D13" s="30">
        <v>57.832408905136049</v>
      </c>
      <c r="E13" s="15"/>
      <c r="F13" s="41" t="s">
        <v>17</v>
      </c>
      <c r="G13" s="42" t="s">
        <v>18</v>
      </c>
      <c r="H13" s="42"/>
      <c r="I13" s="42"/>
      <c r="J13" s="42"/>
      <c r="K13" s="42"/>
      <c r="L13" s="43"/>
      <c r="M13" s="15"/>
    </row>
    <row r="14" spans="1:13">
      <c r="A14" s="75"/>
      <c r="B14" s="75"/>
      <c r="C14" s="75"/>
      <c r="D14" s="30">
        <v>48.234630585848947</v>
      </c>
      <c r="E14" s="15"/>
      <c r="F14" s="44" t="s">
        <v>19</v>
      </c>
      <c r="G14" s="37">
        <v>0.05</v>
      </c>
      <c r="H14" s="37"/>
      <c r="I14" s="37"/>
      <c r="J14" s="37"/>
      <c r="K14" s="37"/>
      <c r="L14" s="45"/>
      <c r="M14" s="15"/>
    </row>
    <row r="15" spans="1:13">
      <c r="A15" s="75"/>
      <c r="B15" s="75"/>
      <c r="C15" s="75"/>
      <c r="D15" s="30">
        <v>67.78051903570254</v>
      </c>
      <c r="E15" s="15"/>
      <c r="F15" s="44"/>
      <c r="G15" s="37"/>
      <c r="H15" s="37"/>
      <c r="I15" s="37"/>
      <c r="J15" s="37"/>
      <c r="K15" s="37"/>
      <c r="L15" s="45"/>
      <c r="M15" s="15"/>
    </row>
    <row r="16" spans="1:13">
      <c r="A16" s="75"/>
      <c r="B16" s="75"/>
      <c r="C16" s="75"/>
      <c r="D16" s="30">
        <v>53.881297007942017</v>
      </c>
      <c r="E16" s="15"/>
      <c r="F16" s="44" t="s">
        <v>20</v>
      </c>
      <c r="G16" s="37" t="s">
        <v>21</v>
      </c>
      <c r="H16" s="37" t="s">
        <v>22</v>
      </c>
      <c r="I16" s="37" t="s">
        <v>23</v>
      </c>
      <c r="J16" s="37" t="s">
        <v>24</v>
      </c>
      <c r="K16" s="37"/>
      <c r="L16" s="45"/>
      <c r="M16" s="15"/>
    </row>
    <row r="17" spans="1:14">
      <c r="A17" s="75"/>
      <c r="B17" s="75"/>
      <c r="C17" s="75"/>
      <c r="D17" s="30">
        <v>53.913569116066981</v>
      </c>
      <c r="E17" s="15"/>
      <c r="F17" s="44" t="s">
        <v>25</v>
      </c>
      <c r="G17" s="37">
        <v>4.569</v>
      </c>
      <c r="H17" s="37">
        <v>0.12509999999999999</v>
      </c>
      <c r="I17" s="37" t="s">
        <v>26</v>
      </c>
      <c r="J17" s="37" t="s">
        <v>27</v>
      </c>
      <c r="K17" s="37"/>
      <c r="L17" s="45"/>
      <c r="M17" s="15"/>
    </row>
    <row r="18" spans="1:14">
      <c r="A18" s="75"/>
      <c r="B18" s="75"/>
      <c r="C18" s="75" t="s">
        <v>9</v>
      </c>
      <c r="D18" s="30">
        <v>94.596985063871017</v>
      </c>
      <c r="E18" s="15"/>
      <c r="F18" s="46" t="s">
        <v>49</v>
      </c>
      <c r="G18" s="38">
        <v>7.77</v>
      </c>
      <c r="H18" s="38">
        <v>3.1199999999999999E-2</v>
      </c>
      <c r="I18" s="38" t="s">
        <v>28</v>
      </c>
      <c r="J18" s="38" t="s">
        <v>29</v>
      </c>
      <c r="K18" s="37"/>
      <c r="L18" s="45"/>
      <c r="M18" s="15"/>
    </row>
    <row r="19" spans="1:14">
      <c r="A19" s="75"/>
      <c r="B19" s="75"/>
      <c r="C19" s="75"/>
      <c r="D19" s="30">
        <v>55.046042166200913</v>
      </c>
      <c r="E19" s="15"/>
      <c r="F19" s="46" t="s">
        <v>50</v>
      </c>
      <c r="G19" s="38">
        <v>6.0629999999999997</v>
      </c>
      <c r="H19" s="38">
        <v>1.9800000000000002E-2</v>
      </c>
      <c r="I19" s="38" t="s">
        <v>28</v>
      </c>
      <c r="J19" s="38" t="s">
        <v>29</v>
      </c>
      <c r="K19" s="37"/>
      <c r="L19" s="45"/>
      <c r="M19" s="15"/>
    </row>
    <row r="20" spans="1:14">
      <c r="A20" s="75"/>
      <c r="B20" s="75"/>
      <c r="C20" s="75"/>
      <c r="D20" s="30">
        <v>77.068832577610976</v>
      </c>
      <c r="E20" s="15"/>
      <c r="F20" s="44"/>
      <c r="G20" s="37"/>
      <c r="H20" s="37"/>
      <c r="I20" s="37"/>
      <c r="J20" s="37"/>
      <c r="K20" s="37"/>
      <c r="L20" s="45"/>
      <c r="M20" s="15"/>
    </row>
    <row r="21" spans="1:14">
      <c r="A21" s="75"/>
      <c r="B21" s="75"/>
      <c r="C21" s="75"/>
      <c r="D21" s="30">
        <v>77.598391143079851</v>
      </c>
      <c r="E21" s="15"/>
      <c r="F21" s="44" t="s">
        <v>30</v>
      </c>
      <c r="G21" s="37" t="s">
        <v>31</v>
      </c>
      <c r="H21" s="37" t="s">
        <v>32</v>
      </c>
      <c r="I21" s="37" t="s">
        <v>33</v>
      </c>
      <c r="J21" s="37" t="s">
        <v>34</v>
      </c>
      <c r="K21" s="37" t="s">
        <v>22</v>
      </c>
      <c r="L21" s="45"/>
      <c r="M21" s="15"/>
    </row>
    <row r="22" spans="1:14">
      <c r="A22" s="75"/>
      <c r="B22" s="75"/>
      <c r="C22" s="75"/>
      <c r="D22" s="30">
        <v>80.392446841129924</v>
      </c>
      <c r="E22" s="15"/>
      <c r="F22" s="44" t="s">
        <v>25</v>
      </c>
      <c r="G22" s="37">
        <v>3787</v>
      </c>
      <c r="H22" s="37">
        <v>2</v>
      </c>
      <c r="I22" s="37">
        <v>1894</v>
      </c>
      <c r="J22" s="37" t="s">
        <v>280</v>
      </c>
      <c r="K22" s="37" t="s">
        <v>245</v>
      </c>
      <c r="L22" s="45"/>
      <c r="M22" s="15"/>
      <c r="N22" s="2"/>
    </row>
    <row r="23" spans="1:14">
      <c r="A23" s="75"/>
      <c r="B23" s="75"/>
      <c r="C23" s="75"/>
      <c r="D23" s="30">
        <v>91.117106880048155</v>
      </c>
      <c r="E23" s="15"/>
      <c r="F23" s="46" t="s">
        <v>47</v>
      </c>
      <c r="G23" s="38">
        <v>6440</v>
      </c>
      <c r="H23" s="38">
        <v>2</v>
      </c>
      <c r="I23" s="38">
        <v>3220</v>
      </c>
      <c r="J23" s="38" t="s">
        <v>281</v>
      </c>
      <c r="K23" s="38" t="s">
        <v>246</v>
      </c>
      <c r="L23" s="45"/>
      <c r="M23" s="15"/>
    </row>
    <row r="24" spans="1:14">
      <c r="A24" s="75"/>
      <c r="B24" s="75" t="s">
        <v>10</v>
      </c>
      <c r="C24" s="75" t="s">
        <v>5</v>
      </c>
      <c r="D24" s="30">
        <v>148.07156597183018</v>
      </c>
      <c r="E24" s="15"/>
      <c r="F24" s="46" t="s">
        <v>48</v>
      </c>
      <c r="G24" s="38">
        <v>5026</v>
      </c>
      <c r="H24" s="38">
        <v>1</v>
      </c>
      <c r="I24" s="38">
        <v>5026</v>
      </c>
      <c r="J24" s="38" t="s">
        <v>282</v>
      </c>
      <c r="K24" s="38" t="s">
        <v>247</v>
      </c>
      <c r="L24" s="45"/>
      <c r="M24" s="15"/>
    </row>
    <row r="25" spans="1:14">
      <c r="A25" s="75"/>
      <c r="B25" s="75"/>
      <c r="C25" s="75"/>
      <c r="D25" s="30">
        <v>112.77796161878342</v>
      </c>
      <c r="E25" s="15"/>
      <c r="F25" s="44" t="s">
        <v>35</v>
      </c>
      <c r="G25" s="37">
        <v>64633</v>
      </c>
      <c r="H25" s="37">
        <v>73</v>
      </c>
      <c r="I25" s="37">
        <v>885.4</v>
      </c>
      <c r="J25" s="37"/>
      <c r="K25" s="37"/>
      <c r="L25" s="45"/>
      <c r="M25" s="15"/>
    </row>
    <row r="26" spans="1:14">
      <c r="A26" s="75"/>
      <c r="B26" s="75"/>
      <c r="C26" s="75"/>
      <c r="D26" s="30">
        <v>106.12528112219195</v>
      </c>
      <c r="E26" s="15"/>
      <c r="F26" s="44"/>
      <c r="G26" s="37"/>
      <c r="H26" s="37"/>
      <c r="I26" s="37"/>
      <c r="J26" s="37"/>
      <c r="K26" s="37"/>
      <c r="L26" s="45"/>
      <c r="M26" s="15"/>
    </row>
    <row r="27" spans="1:14">
      <c r="A27" s="75"/>
      <c r="B27" s="75"/>
      <c r="C27" s="75"/>
      <c r="D27" s="30">
        <v>132.52238539157611</v>
      </c>
      <c r="E27" s="15"/>
      <c r="F27" s="44" t="s">
        <v>36</v>
      </c>
      <c r="G27" s="37"/>
      <c r="H27" s="37"/>
      <c r="I27" s="37"/>
      <c r="J27" s="37"/>
      <c r="K27" s="37"/>
      <c r="L27" s="45"/>
      <c r="M27" s="15"/>
    </row>
    <row r="28" spans="1:14">
      <c r="A28" s="75"/>
      <c r="B28" s="75"/>
      <c r="C28" s="75"/>
      <c r="D28" s="30">
        <v>50.779583242383403</v>
      </c>
      <c r="E28" s="15"/>
      <c r="F28" s="44" t="s">
        <v>37</v>
      </c>
      <c r="G28" s="37">
        <v>75.06</v>
      </c>
      <c r="H28" s="37"/>
      <c r="I28" s="37"/>
      <c r="J28" s="37"/>
      <c r="K28" s="37"/>
      <c r="L28" s="45"/>
      <c r="M28" s="15"/>
    </row>
    <row r="29" spans="1:14">
      <c r="A29" s="75"/>
      <c r="B29" s="75"/>
      <c r="C29" s="75"/>
      <c r="D29" s="30">
        <v>117.81983977466427</v>
      </c>
      <c r="E29" s="15"/>
      <c r="F29" s="44" t="s">
        <v>38</v>
      </c>
      <c r="G29" s="37">
        <v>91.56</v>
      </c>
      <c r="H29" s="37"/>
      <c r="I29" s="37"/>
      <c r="J29" s="37"/>
      <c r="K29" s="37"/>
      <c r="L29" s="45"/>
      <c r="M29" s="15"/>
    </row>
    <row r="30" spans="1:14">
      <c r="A30" s="75"/>
      <c r="B30" s="75"/>
      <c r="C30" s="75" t="s">
        <v>8</v>
      </c>
      <c r="D30" s="30">
        <v>76.24554019600545</v>
      </c>
      <c r="E30" s="15"/>
      <c r="F30" s="44" t="s">
        <v>39</v>
      </c>
      <c r="G30" s="37">
        <v>-16.5</v>
      </c>
      <c r="H30" s="37"/>
      <c r="I30" s="37"/>
      <c r="J30" s="37"/>
      <c r="K30" s="37"/>
      <c r="L30" s="45"/>
      <c r="M30" s="15"/>
    </row>
    <row r="31" spans="1:14">
      <c r="A31" s="75"/>
      <c r="B31" s="75"/>
      <c r="C31" s="75"/>
      <c r="D31" s="30">
        <v>73.763708057435053</v>
      </c>
      <c r="E31" s="15"/>
      <c r="F31" s="44" t="s">
        <v>40</v>
      </c>
      <c r="G31" s="37">
        <v>6.9240000000000004</v>
      </c>
      <c r="H31" s="37"/>
      <c r="I31" s="37"/>
      <c r="J31" s="37"/>
      <c r="K31" s="37"/>
      <c r="L31" s="45"/>
      <c r="M31" s="15"/>
    </row>
    <row r="32" spans="1:14">
      <c r="A32" s="75"/>
      <c r="B32" s="75"/>
      <c r="C32" s="75"/>
      <c r="D32" s="30">
        <v>79.828930484608122</v>
      </c>
      <c r="E32" s="15"/>
      <c r="F32" s="44" t="s">
        <v>41</v>
      </c>
      <c r="G32" s="37" t="s">
        <v>42</v>
      </c>
      <c r="H32" s="37"/>
      <c r="I32" s="37"/>
      <c r="J32" s="37"/>
      <c r="K32" s="37"/>
      <c r="L32" s="45"/>
      <c r="M32" s="15"/>
    </row>
    <row r="33" spans="1:13">
      <c r="A33" s="75"/>
      <c r="B33" s="75"/>
      <c r="C33" s="75"/>
      <c r="D33" s="30">
        <v>75.661990941086955</v>
      </c>
      <c r="E33" s="15"/>
      <c r="F33" s="44"/>
      <c r="G33" s="37"/>
      <c r="H33" s="37"/>
      <c r="I33" s="37"/>
      <c r="J33" s="37"/>
      <c r="K33" s="37"/>
      <c r="L33" s="45"/>
      <c r="M33" s="15"/>
    </row>
    <row r="34" spans="1:13">
      <c r="A34" s="75"/>
      <c r="B34" s="75"/>
      <c r="C34" s="75"/>
      <c r="D34" s="30">
        <v>62.910236316215745</v>
      </c>
      <c r="E34" s="15"/>
      <c r="F34" s="44" t="s">
        <v>43</v>
      </c>
      <c r="G34" s="37"/>
      <c r="H34" s="37"/>
      <c r="I34" s="37"/>
      <c r="J34" s="37"/>
      <c r="K34" s="37"/>
      <c r="L34" s="45"/>
      <c r="M34" s="15"/>
    </row>
    <row r="35" spans="1:13">
      <c r="A35" s="75"/>
      <c r="B35" s="75"/>
      <c r="C35" s="75"/>
      <c r="D35" s="30">
        <v>132.31350542509153</v>
      </c>
      <c r="E35" s="15"/>
      <c r="F35" s="44" t="s">
        <v>44</v>
      </c>
      <c r="G35" s="37">
        <v>2</v>
      </c>
      <c r="H35" s="37"/>
      <c r="I35" s="37"/>
      <c r="J35" s="37"/>
      <c r="K35" s="37"/>
      <c r="L35" s="45"/>
      <c r="M35" s="15"/>
    </row>
    <row r="36" spans="1:13">
      <c r="A36" s="75"/>
      <c r="B36" s="75"/>
      <c r="C36" s="75" t="s">
        <v>9</v>
      </c>
      <c r="D36" s="30">
        <v>131.75982951882861</v>
      </c>
      <c r="E36" s="15"/>
      <c r="F36" s="44" t="s">
        <v>45</v>
      </c>
      <c r="G36" s="37">
        <v>3</v>
      </c>
      <c r="H36" s="37"/>
      <c r="I36" s="37"/>
      <c r="J36" s="37"/>
      <c r="K36" s="37"/>
      <c r="L36" s="45"/>
      <c r="M36" s="15"/>
    </row>
    <row r="37" spans="1:13">
      <c r="A37" s="75"/>
      <c r="B37" s="75"/>
      <c r="C37" s="75"/>
      <c r="D37" s="30">
        <v>90.175262856783803</v>
      </c>
      <c r="E37" s="15"/>
      <c r="F37" s="44" t="s">
        <v>46</v>
      </c>
      <c r="G37" s="37">
        <v>79</v>
      </c>
      <c r="H37" s="37"/>
      <c r="I37" s="37"/>
      <c r="J37" s="37"/>
      <c r="K37" s="37"/>
      <c r="L37" s="45"/>
      <c r="M37" s="15"/>
    </row>
    <row r="38" spans="1:13">
      <c r="A38" s="75"/>
      <c r="B38" s="75"/>
      <c r="C38" s="75"/>
      <c r="D38" s="30">
        <v>130.79868948249714</v>
      </c>
      <c r="E38" s="15"/>
      <c r="F38" s="47"/>
      <c r="G38" s="15"/>
      <c r="H38" s="15"/>
      <c r="I38" s="15"/>
      <c r="J38" s="15"/>
      <c r="K38" s="15"/>
      <c r="L38" s="45"/>
      <c r="M38" s="15"/>
    </row>
    <row r="39" spans="1:13">
      <c r="A39" s="75"/>
      <c r="B39" s="75"/>
      <c r="C39" s="75"/>
      <c r="D39" s="30">
        <v>103.24767626669576</v>
      </c>
      <c r="E39" s="15"/>
      <c r="F39" s="48" t="s">
        <v>51</v>
      </c>
      <c r="G39" s="15" t="s">
        <v>52</v>
      </c>
      <c r="H39" s="15" t="s">
        <v>53</v>
      </c>
      <c r="I39" s="15" t="s">
        <v>54</v>
      </c>
      <c r="J39" s="15" t="s">
        <v>55</v>
      </c>
      <c r="K39" s="15" t="s">
        <v>56</v>
      </c>
      <c r="L39" s="45"/>
      <c r="M39" s="15"/>
    </row>
    <row r="40" spans="1:13">
      <c r="A40" s="75"/>
      <c r="B40" s="75"/>
      <c r="C40" s="75"/>
      <c r="D40" s="30">
        <v>176.17337176978609</v>
      </c>
      <c r="E40" s="15"/>
      <c r="F40" s="47"/>
      <c r="G40" s="15"/>
      <c r="H40" s="15"/>
      <c r="I40" s="15"/>
      <c r="J40" s="15"/>
      <c r="K40" s="15"/>
      <c r="L40" s="45"/>
      <c r="M40" s="15"/>
    </row>
    <row r="41" spans="1:13">
      <c r="A41" s="75"/>
      <c r="B41" s="75"/>
      <c r="C41" s="75"/>
      <c r="D41" s="30">
        <v>170.83098891017045</v>
      </c>
      <c r="E41" s="15"/>
      <c r="F41" s="49" t="s">
        <v>57</v>
      </c>
      <c r="G41" s="40"/>
      <c r="H41" s="40"/>
      <c r="I41" s="40"/>
      <c r="J41" s="40"/>
      <c r="K41" s="40"/>
      <c r="L41" s="45"/>
      <c r="M41" s="15"/>
    </row>
    <row r="42" spans="1:13">
      <c r="A42" s="76" t="s">
        <v>11</v>
      </c>
      <c r="B42" s="75" t="s">
        <v>7</v>
      </c>
      <c r="C42" s="75" t="s">
        <v>5</v>
      </c>
      <c r="D42" s="30">
        <v>108.286395805816</v>
      </c>
      <c r="E42" s="15"/>
      <c r="F42" s="49" t="s">
        <v>58</v>
      </c>
      <c r="G42" s="39">
        <v>-34.58</v>
      </c>
      <c r="H42" s="39" t="s">
        <v>248</v>
      </c>
      <c r="I42" s="39" t="s">
        <v>29</v>
      </c>
      <c r="J42" s="39" t="s">
        <v>59</v>
      </c>
      <c r="K42" s="39">
        <v>2.5000000000000001E-3</v>
      </c>
      <c r="L42" s="45"/>
      <c r="M42" s="15"/>
    </row>
    <row r="43" spans="1:13">
      <c r="A43" s="75"/>
      <c r="B43" s="75"/>
      <c r="C43" s="75"/>
      <c r="D43" s="30">
        <v>142.48409370327587</v>
      </c>
      <c r="E43" s="15"/>
      <c r="F43" s="50" t="s">
        <v>60</v>
      </c>
      <c r="G43" s="39">
        <v>-4.0220000000000002</v>
      </c>
      <c r="H43" s="39" t="s">
        <v>249</v>
      </c>
      <c r="I43" s="39" t="s">
        <v>27</v>
      </c>
      <c r="J43" s="39" t="s">
        <v>26</v>
      </c>
      <c r="K43" s="39">
        <v>0.98380000000000001</v>
      </c>
      <c r="L43" s="45"/>
      <c r="M43" s="15"/>
    </row>
    <row r="44" spans="1:13">
      <c r="A44" s="75"/>
      <c r="B44" s="75"/>
      <c r="C44" s="75"/>
      <c r="D44" s="30">
        <v>107.51656646083796</v>
      </c>
      <c r="E44" s="15"/>
      <c r="F44" s="51" t="s">
        <v>61</v>
      </c>
      <c r="G44" s="52">
        <v>-10.89</v>
      </c>
      <c r="H44" s="52" t="s">
        <v>250</v>
      </c>
      <c r="I44" s="52" t="s">
        <v>27</v>
      </c>
      <c r="J44" s="52" t="s">
        <v>26</v>
      </c>
      <c r="K44" s="52">
        <v>0.80300000000000005</v>
      </c>
      <c r="L44" s="53"/>
      <c r="M44" s="15"/>
    </row>
    <row r="45" spans="1:13">
      <c r="A45" s="75"/>
      <c r="B45" s="75"/>
      <c r="C45" s="75"/>
      <c r="D45" s="30">
        <v>70.095213787654387</v>
      </c>
      <c r="E45" s="15"/>
      <c r="F45" s="15"/>
      <c r="G45" s="15"/>
      <c r="H45" s="15"/>
      <c r="I45" s="15"/>
      <c r="J45" s="15"/>
      <c r="K45" s="15"/>
      <c r="L45" s="15"/>
      <c r="M45" s="15"/>
    </row>
    <row r="46" spans="1:13">
      <c r="A46" s="75"/>
      <c r="B46" s="75"/>
      <c r="C46" s="75"/>
      <c r="D46" s="30">
        <v>135.02688948377661</v>
      </c>
      <c r="E46" s="15"/>
      <c r="F46" s="15"/>
      <c r="G46" s="15"/>
      <c r="H46" s="15"/>
      <c r="I46" s="15"/>
      <c r="J46" s="15"/>
      <c r="K46" s="15"/>
      <c r="L46" s="15"/>
      <c r="M46" s="15"/>
    </row>
    <row r="47" spans="1:13">
      <c r="A47" s="75"/>
      <c r="B47" s="75"/>
      <c r="C47" s="75"/>
      <c r="D47" s="30">
        <v>120.20089889104378</v>
      </c>
      <c r="E47" s="15"/>
      <c r="F47" s="15"/>
      <c r="G47" s="15"/>
      <c r="H47" s="15"/>
      <c r="I47" s="15"/>
      <c r="J47" s="15"/>
      <c r="K47" s="15"/>
      <c r="L47" s="15"/>
      <c r="M47" s="15"/>
    </row>
    <row r="48" spans="1:13">
      <c r="A48" s="75"/>
      <c r="B48" s="75"/>
      <c r="C48" s="75" t="s">
        <v>8</v>
      </c>
      <c r="D48" s="30">
        <v>55.724208542069832</v>
      </c>
      <c r="E48" s="15"/>
      <c r="F48" s="15"/>
      <c r="G48" s="15"/>
      <c r="H48" s="15"/>
      <c r="I48" s="15"/>
      <c r="J48" s="15"/>
      <c r="K48" s="15"/>
      <c r="L48" s="15"/>
      <c r="M48" s="15"/>
    </row>
    <row r="49" spans="1:13">
      <c r="A49" s="75"/>
      <c r="B49" s="75"/>
      <c r="C49" s="75"/>
      <c r="D49" s="30">
        <v>65.781860539674923</v>
      </c>
      <c r="E49" s="15"/>
      <c r="F49" s="15"/>
      <c r="G49" s="15"/>
      <c r="H49" s="15"/>
      <c r="I49" s="15"/>
      <c r="J49" s="15"/>
      <c r="K49" s="15"/>
      <c r="L49" s="15"/>
      <c r="M49" s="15"/>
    </row>
    <row r="50" spans="1:13">
      <c r="A50" s="75"/>
      <c r="B50" s="75"/>
      <c r="C50" s="75"/>
      <c r="D50" s="30">
        <v>35.256857869786238</v>
      </c>
      <c r="E50" s="15"/>
      <c r="F50" s="15"/>
      <c r="G50" s="15"/>
      <c r="H50" s="15"/>
      <c r="I50" s="15"/>
      <c r="J50" s="15"/>
      <c r="K50" s="15"/>
      <c r="L50" s="15"/>
      <c r="M50" s="15"/>
    </row>
    <row r="51" spans="1:13">
      <c r="A51" s="75"/>
      <c r="B51" s="75"/>
      <c r="C51" s="75"/>
      <c r="D51" s="30">
        <v>72.326204609555262</v>
      </c>
      <c r="E51" s="15"/>
      <c r="F51" s="15"/>
      <c r="G51" s="15"/>
      <c r="H51" s="15"/>
      <c r="I51" s="15"/>
      <c r="J51" s="15"/>
      <c r="K51" s="15"/>
      <c r="L51" s="15"/>
      <c r="M51" s="15"/>
    </row>
    <row r="52" spans="1:13">
      <c r="A52" s="75"/>
      <c r="B52" s="75"/>
      <c r="C52" s="75"/>
      <c r="D52" s="30">
        <v>45.602211468638593</v>
      </c>
      <c r="E52" s="15"/>
      <c r="F52" s="15"/>
      <c r="G52" s="15"/>
      <c r="H52" s="15"/>
      <c r="I52" s="15"/>
      <c r="J52" s="15"/>
      <c r="K52" s="15"/>
      <c r="L52" s="15"/>
      <c r="M52" s="15"/>
    </row>
    <row r="53" spans="1:13">
      <c r="A53" s="75"/>
      <c r="B53" s="75"/>
      <c r="C53" s="75"/>
      <c r="D53" s="30">
        <v>68.56162323228088</v>
      </c>
      <c r="E53" s="15"/>
      <c r="F53" s="15"/>
      <c r="G53" s="15"/>
      <c r="H53" s="15"/>
      <c r="I53" s="15"/>
      <c r="J53" s="15"/>
      <c r="K53" s="15"/>
      <c r="L53" s="15"/>
      <c r="M53" s="15"/>
    </row>
    <row r="54" spans="1:13">
      <c r="A54" s="75"/>
      <c r="B54" s="75" t="s">
        <v>10</v>
      </c>
      <c r="C54" s="75" t="s">
        <v>5</v>
      </c>
      <c r="D54" s="30">
        <v>141.56331748688922</v>
      </c>
      <c r="E54" s="15"/>
      <c r="F54" s="15"/>
      <c r="G54" s="15"/>
      <c r="H54" s="15"/>
      <c r="I54" s="15"/>
      <c r="J54" s="15"/>
      <c r="K54" s="15"/>
      <c r="L54" s="15"/>
      <c r="M54" s="15"/>
    </row>
    <row r="55" spans="1:13">
      <c r="A55" s="75"/>
      <c r="B55" s="75"/>
      <c r="C55" s="75"/>
      <c r="D55" s="30">
        <v>102.10262820871763</v>
      </c>
      <c r="E55" s="15"/>
      <c r="F55" s="15"/>
      <c r="G55" s="15"/>
      <c r="H55" s="15"/>
      <c r="I55" s="15"/>
      <c r="J55" s="15"/>
      <c r="K55" s="15"/>
      <c r="L55" s="15"/>
      <c r="M55" s="15"/>
    </row>
    <row r="56" spans="1:13">
      <c r="A56" s="75"/>
      <c r="B56" s="75"/>
      <c r="C56" s="75"/>
      <c r="D56" s="30">
        <v>93.264501496896656</v>
      </c>
      <c r="E56" s="15"/>
      <c r="F56" s="15"/>
      <c r="G56" s="15"/>
      <c r="H56" s="15"/>
      <c r="I56" s="15"/>
      <c r="J56" s="15"/>
      <c r="K56" s="15"/>
      <c r="L56" s="15"/>
      <c r="M56" s="15"/>
    </row>
    <row r="57" spans="1:13">
      <c r="A57" s="75"/>
      <c r="B57" s="75"/>
      <c r="C57" s="75"/>
      <c r="D57" s="30">
        <v>111.98465022896346</v>
      </c>
      <c r="E57" s="15"/>
      <c r="F57" s="15"/>
      <c r="G57" s="15"/>
      <c r="H57" s="15"/>
      <c r="I57" s="15"/>
      <c r="J57" s="15"/>
      <c r="K57" s="15"/>
      <c r="L57" s="15"/>
      <c r="M57" s="15"/>
    </row>
    <row r="58" spans="1:13">
      <c r="A58" s="75"/>
      <c r="B58" s="75"/>
      <c r="C58" s="75"/>
      <c r="D58" s="30">
        <v>151.69433090314868</v>
      </c>
      <c r="E58" s="15"/>
      <c r="F58" s="15"/>
      <c r="G58" s="15"/>
      <c r="H58" s="15"/>
      <c r="I58" s="15"/>
      <c r="J58" s="15"/>
      <c r="K58" s="15"/>
      <c r="L58" s="15"/>
      <c r="M58" s="15"/>
    </row>
    <row r="59" spans="1:13">
      <c r="A59" s="75"/>
      <c r="B59" s="75"/>
      <c r="C59" s="75" t="s">
        <v>8</v>
      </c>
      <c r="D59" s="30">
        <v>68.032924601269258</v>
      </c>
      <c r="E59" s="15"/>
      <c r="F59" s="15"/>
      <c r="G59" s="15"/>
      <c r="H59" s="15"/>
      <c r="I59" s="15"/>
      <c r="J59" s="15"/>
      <c r="K59" s="15"/>
      <c r="L59" s="15"/>
      <c r="M59" s="15"/>
    </row>
    <row r="60" spans="1:13">
      <c r="A60" s="75"/>
      <c r="B60" s="75"/>
      <c r="C60" s="75"/>
      <c r="D60" s="30">
        <v>41.805806294681304</v>
      </c>
      <c r="E60" s="15"/>
      <c r="F60" s="15"/>
      <c r="G60" s="15"/>
      <c r="H60" s="15"/>
      <c r="I60" s="15"/>
      <c r="J60" s="15"/>
      <c r="K60" s="15"/>
      <c r="L60" s="15"/>
      <c r="M60" s="15"/>
    </row>
    <row r="61" spans="1:13">
      <c r="A61" s="75"/>
      <c r="B61" s="75"/>
      <c r="C61" s="75"/>
      <c r="D61" s="30">
        <v>44.976828949503307</v>
      </c>
      <c r="E61" s="15"/>
      <c r="F61" s="15"/>
      <c r="G61" s="15"/>
      <c r="H61" s="15"/>
      <c r="I61" s="15"/>
      <c r="J61" s="15"/>
      <c r="K61" s="15"/>
      <c r="L61" s="15"/>
      <c r="M61" s="15"/>
    </row>
    <row r="62" spans="1:13">
      <c r="A62" s="75"/>
      <c r="B62" s="75"/>
      <c r="C62" s="75"/>
      <c r="D62" s="30">
        <v>59.395332248326461</v>
      </c>
      <c r="E62" s="15"/>
      <c r="F62" s="15"/>
      <c r="G62" s="15"/>
      <c r="H62" s="15"/>
      <c r="I62" s="15"/>
      <c r="J62" s="15"/>
      <c r="K62" s="15"/>
      <c r="L62" s="15"/>
      <c r="M62" s="15"/>
    </row>
    <row r="63" spans="1:13">
      <c r="A63" s="75"/>
      <c r="B63" s="75"/>
      <c r="C63" s="75"/>
      <c r="D63" s="30">
        <v>77.103956531576159</v>
      </c>
      <c r="E63" s="15"/>
      <c r="F63" s="15"/>
      <c r="G63" s="15"/>
      <c r="H63" s="15"/>
      <c r="I63" s="15"/>
      <c r="J63" s="15"/>
      <c r="K63" s="15"/>
      <c r="L63" s="15"/>
      <c r="M63" s="15"/>
    </row>
    <row r="64" spans="1:13">
      <c r="A64" s="75"/>
      <c r="B64" s="75"/>
      <c r="C64" s="75"/>
      <c r="D64" s="30">
        <v>93.613477218555261</v>
      </c>
      <c r="E64" s="15"/>
      <c r="F64" s="15"/>
      <c r="G64" s="15"/>
      <c r="H64" s="15"/>
      <c r="I64" s="15"/>
      <c r="J64" s="15"/>
      <c r="K64" s="15"/>
      <c r="L64" s="15"/>
      <c r="M64" s="15"/>
    </row>
    <row r="65" spans="1:13">
      <c r="A65" s="76" t="s">
        <v>12</v>
      </c>
      <c r="B65" s="75" t="s">
        <v>7</v>
      </c>
      <c r="C65" s="75" t="s">
        <v>5</v>
      </c>
      <c r="D65" s="30">
        <v>63.417188487725603</v>
      </c>
      <c r="E65" s="15"/>
      <c r="F65" s="15"/>
      <c r="G65" s="15"/>
      <c r="H65" s="15"/>
      <c r="I65" s="15"/>
      <c r="J65" s="15"/>
      <c r="K65" s="15"/>
      <c r="L65" s="15"/>
      <c r="M65" s="15"/>
    </row>
    <row r="66" spans="1:13">
      <c r="A66" s="75"/>
      <c r="B66" s="75"/>
      <c r="C66" s="75"/>
      <c r="D66" s="30">
        <v>79.112798152225622</v>
      </c>
      <c r="E66" s="15"/>
      <c r="F66" s="15"/>
      <c r="G66" s="15"/>
      <c r="H66" s="15"/>
      <c r="I66" s="15"/>
      <c r="J66" s="15"/>
      <c r="K66" s="15"/>
      <c r="L66" s="15"/>
      <c r="M66" s="15"/>
    </row>
    <row r="67" spans="1:13">
      <c r="A67" s="75"/>
      <c r="B67" s="75"/>
      <c r="C67" s="75"/>
      <c r="D67" s="30">
        <v>65.720357261386695</v>
      </c>
      <c r="E67" s="15"/>
      <c r="F67" s="15"/>
      <c r="G67" s="15"/>
      <c r="H67" s="15"/>
      <c r="I67" s="15"/>
      <c r="J67" s="15"/>
      <c r="K67" s="15"/>
      <c r="L67" s="15"/>
      <c r="M67" s="15"/>
    </row>
    <row r="68" spans="1:13">
      <c r="A68" s="75"/>
      <c r="B68" s="75"/>
      <c r="C68" s="75"/>
      <c r="D68" s="30">
        <v>111.86591760063001</v>
      </c>
      <c r="E68" s="15"/>
      <c r="F68" s="15"/>
      <c r="G68" s="15"/>
      <c r="H68" s="15"/>
      <c r="I68" s="15"/>
      <c r="J68" s="15"/>
      <c r="K68" s="15"/>
      <c r="L68" s="15"/>
      <c r="M68" s="15"/>
    </row>
    <row r="69" spans="1:13">
      <c r="A69" s="75"/>
      <c r="B69" s="75"/>
      <c r="C69" s="75"/>
      <c r="D69" s="30">
        <v>81.817736907690431</v>
      </c>
      <c r="E69" s="15"/>
      <c r="F69" s="15"/>
      <c r="G69" s="15"/>
      <c r="H69" s="15"/>
      <c r="I69" s="15"/>
      <c r="J69" s="15"/>
      <c r="K69" s="15"/>
      <c r="L69" s="15"/>
      <c r="M69" s="15"/>
    </row>
    <row r="70" spans="1:13">
      <c r="A70" s="75"/>
      <c r="B70" s="75"/>
      <c r="C70" s="75"/>
      <c r="D70" s="30">
        <v>37.768231957314327</v>
      </c>
      <c r="E70" s="15"/>
      <c r="F70" s="15"/>
      <c r="G70" s="15"/>
      <c r="H70" s="15"/>
      <c r="I70" s="15"/>
      <c r="J70" s="15"/>
      <c r="K70" s="15"/>
      <c r="L70" s="15"/>
      <c r="M70" s="15"/>
    </row>
    <row r="71" spans="1:13">
      <c r="A71" s="75"/>
      <c r="B71" s="75"/>
      <c r="C71" s="75" t="s">
        <v>8</v>
      </c>
      <c r="D71" s="30">
        <v>30.500862463858994</v>
      </c>
      <c r="E71" s="15"/>
      <c r="F71" s="15"/>
      <c r="G71" s="15"/>
      <c r="H71" s="15"/>
      <c r="I71" s="15"/>
      <c r="J71" s="15"/>
      <c r="K71" s="15"/>
      <c r="L71" s="15"/>
      <c r="M71" s="15"/>
    </row>
    <row r="72" spans="1:13">
      <c r="A72" s="75"/>
      <c r="B72" s="75"/>
      <c r="C72" s="75"/>
      <c r="D72" s="30">
        <v>62.441241632981622</v>
      </c>
      <c r="E72" s="15"/>
      <c r="F72" s="15"/>
      <c r="G72" s="15"/>
      <c r="H72" s="15"/>
      <c r="I72" s="15"/>
      <c r="J72" s="15"/>
      <c r="K72" s="15"/>
      <c r="L72" s="15"/>
      <c r="M72" s="15"/>
    </row>
    <row r="73" spans="1:13">
      <c r="A73" s="75"/>
      <c r="B73" s="75"/>
      <c r="C73" s="75"/>
      <c r="D73" s="30">
        <v>46.470092176808329</v>
      </c>
      <c r="E73" s="15"/>
      <c r="F73" s="15"/>
      <c r="G73" s="15"/>
      <c r="H73" s="15"/>
      <c r="I73" s="15"/>
      <c r="J73" s="15"/>
      <c r="K73" s="15"/>
      <c r="L73" s="15"/>
      <c r="M73" s="15"/>
    </row>
    <row r="74" spans="1:13">
      <c r="A74" s="75"/>
      <c r="B74" s="75"/>
      <c r="C74" s="75"/>
      <c r="D74" s="30">
        <v>61.751027284644501</v>
      </c>
      <c r="E74" s="15"/>
      <c r="F74" s="15"/>
      <c r="G74" s="15"/>
      <c r="H74" s="15"/>
      <c r="I74" s="15"/>
      <c r="J74" s="15"/>
      <c r="K74" s="15"/>
      <c r="L74" s="15"/>
      <c r="M74" s="15"/>
    </row>
    <row r="75" spans="1:13">
      <c r="A75" s="75"/>
      <c r="B75" s="75"/>
      <c r="C75" s="75"/>
      <c r="D75" s="30">
        <v>70.253460023914926</v>
      </c>
      <c r="E75" s="15"/>
      <c r="F75" s="15"/>
      <c r="G75" s="15"/>
      <c r="H75" s="15"/>
      <c r="I75" s="15"/>
      <c r="J75" s="15"/>
      <c r="K75" s="15"/>
      <c r="L75" s="15"/>
      <c r="M75" s="15"/>
    </row>
    <row r="76" spans="1:13">
      <c r="A76" s="75"/>
      <c r="B76" s="75" t="s">
        <v>10</v>
      </c>
      <c r="C76" s="75" t="s">
        <v>5</v>
      </c>
      <c r="D76" s="30">
        <v>85.119874798559778</v>
      </c>
      <c r="E76" s="15"/>
      <c r="F76" s="15"/>
      <c r="G76" s="15"/>
      <c r="H76" s="15"/>
      <c r="I76" s="15"/>
      <c r="J76" s="15"/>
      <c r="K76" s="15"/>
      <c r="L76" s="15"/>
      <c r="M76" s="15"/>
    </row>
    <row r="77" spans="1:13">
      <c r="A77" s="75"/>
      <c r="B77" s="75"/>
      <c r="C77" s="75"/>
      <c r="D77" s="30">
        <v>60.149178145056375</v>
      </c>
      <c r="E77" s="15"/>
      <c r="F77" s="15"/>
      <c r="G77" s="15"/>
      <c r="H77" s="15"/>
      <c r="I77" s="15"/>
      <c r="J77" s="15"/>
      <c r="K77" s="15"/>
      <c r="L77" s="15"/>
      <c r="M77" s="15"/>
    </row>
    <row r="78" spans="1:13">
      <c r="A78" s="75"/>
      <c r="B78" s="75"/>
      <c r="C78" s="75"/>
      <c r="D78" s="30">
        <v>87.547089128741561</v>
      </c>
      <c r="E78" s="15"/>
      <c r="F78" s="15"/>
      <c r="G78" s="15"/>
      <c r="H78" s="15"/>
      <c r="I78" s="15"/>
      <c r="J78" s="15"/>
      <c r="K78" s="15"/>
      <c r="L78" s="15"/>
      <c r="M78" s="15"/>
    </row>
    <row r="79" spans="1:13">
      <c r="A79" s="75"/>
      <c r="B79" s="75"/>
      <c r="C79" s="75"/>
      <c r="D79" s="30">
        <v>67.445485689142416</v>
      </c>
      <c r="E79" s="15"/>
      <c r="F79" s="15"/>
      <c r="G79" s="15"/>
      <c r="H79" s="15"/>
      <c r="I79" s="15"/>
      <c r="J79" s="15"/>
      <c r="K79" s="15"/>
      <c r="L79" s="15"/>
      <c r="M79" s="15"/>
    </row>
    <row r="80" spans="1:13">
      <c r="A80" s="75"/>
      <c r="B80" s="75"/>
      <c r="C80" s="75" t="s">
        <v>8</v>
      </c>
      <c r="D80" s="30">
        <v>64.448792495862762</v>
      </c>
      <c r="E80" s="15"/>
      <c r="F80" s="15"/>
      <c r="G80" s="15"/>
      <c r="H80" s="15"/>
      <c r="I80" s="15"/>
      <c r="J80" s="15"/>
      <c r="K80" s="15"/>
      <c r="L80" s="15"/>
      <c r="M80" s="15"/>
    </row>
    <row r="81" spans="1:13">
      <c r="A81" s="75"/>
      <c r="B81" s="75"/>
      <c r="C81" s="75"/>
      <c r="D81" s="30">
        <v>84.623188949970768</v>
      </c>
      <c r="E81" s="15"/>
      <c r="F81" s="15"/>
      <c r="G81" s="15"/>
      <c r="H81" s="15"/>
      <c r="I81" s="15"/>
      <c r="J81" s="15"/>
      <c r="K81" s="15"/>
      <c r="L81" s="15"/>
      <c r="M81" s="15"/>
    </row>
    <row r="82" spans="1:13">
      <c r="A82" s="75"/>
      <c r="B82" s="75"/>
      <c r="C82" s="75"/>
      <c r="D82" s="30">
        <v>50.993981813827773</v>
      </c>
      <c r="E82" s="15"/>
      <c r="F82" s="15"/>
      <c r="G82" s="15"/>
      <c r="H82" s="15"/>
      <c r="I82" s="15"/>
      <c r="J82" s="15"/>
      <c r="K82" s="15"/>
      <c r="L82" s="15"/>
      <c r="M82" s="15"/>
    </row>
    <row r="83" spans="1:13">
      <c r="A83" s="75"/>
      <c r="B83" s="75"/>
      <c r="C83" s="75"/>
      <c r="D83" s="30">
        <v>66.304993349255881</v>
      </c>
      <c r="E83" s="15"/>
      <c r="F83" s="15"/>
      <c r="G83" s="15"/>
      <c r="H83" s="15"/>
      <c r="I83" s="15"/>
      <c r="J83" s="15"/>
      <c r="K83" s="15"/>
      <c r="L83" s="15"/>
      <c r="M83" s="15"/>
    </row>
    <row r="84" spans="1:13">
      <c r="A84" s="75"/>
      <c r="B84" s="75"/>
      <c r="C84" s="75"/>
      <c r="D84" s="30">
        <v>113.20395858152075</v>
      </c>
      <c r="E84" s="15"/>
      <c r="F84" s="15"/>
      <c r="G84" s="15"/>
      <c r="H84" s="15"/>
      <c r="I84" s="15"/>
      <c r="J84" s="15"/>
      <c r="K84" s="15"/>
      <c r="L84" s="15"/>
      <c r="M84" s="15"/>
    </row>
  </sheetData>
  <mergeCells count="25">
    <mergeCell ref="A65:A84"/>
    <mergeCell ref="B65:B75"/>
    <mergeCell ref="B76:B84"/>
    <mergeCell ref="C65:C70"/>
    <mergeCell ref="C71:C75"/>
    <mergeCell ref="C76:C79"/>
    <mergeCell ref="C80:C84"/>
    <mergeCell ref="A42:A64"/>
    <mergeCell ref="B42:B53"/>
    <mergeCell ref="B54:B64"/>
    <mergeCell ref="C42:C47"/>
    <mergeCell ref="C48:C53"/>
    <mergeCell ref="C54:C58"/>
    <mergeCell ref="C59:C64"/>
    <mergeCell ref="G6:I6"/>
    <mergeCell ref="J6:L6"/>
    <mergeCell ref="B6:B23"/>
    <mergeCell ref="A6:A41"/>
    <mergeCell ref="B24:B41"/>
    <mergeCell ref="C6:C11"/>
    <mergeCell ref="C12:C17"/>
    <mergeCell ref="C18:C23"/>
    <mergeCell ref="C24:C29"/>
    <mergeCell ref="C30:C35"/>
    <mergeCell ref="C36:C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B77E-0A41-0441-ACA4-D1FAB1E69A95}">
  <dimension ref="A1:X88"/>
  <sheetViews>
    <sheetView showGridLines="0" workbookViewId="0">
      <selection activeCell="J25" sqref="J25"/>
    </sheetView>
  </sheetViews>
  <sheetFormatPr baseColWidth="10" defaultColWidth="10.83203125" defaultRowHeight="16"/>
  <cols>
    <col min="1" max="2" width="10.83203125" style="1"/>
    <col min="3" max="3" width="15.6640625" style="1" customWidth="1"/>
    <col min="4" max="4" width="32.6640625" style="8" customWidth="1"/>
    <col min="5" max="5" width="10.83203125" style="1"/>
    <col min="6" max="6" width="28" style="1" customWidth="1"/>
    <col min="7" max="12" width="10.83203125" style="1"/>
    <col min="13" max="13" width="33.33203125" style="1" customWidth="1"/>
    <col min="14" max="16384" width="10.83203125" style="1"/>
  </cols>
  <sheetData>
    <row r="1" spans="1:21" s="13" customFormat="1" ht="21">
      <c r="A1" s="12" t="s">
        <v>133</v>
      </c>
    </row>
    <row r="2" spans="1:21" s="15" customFormat="1" ht="14">
      <c r="A2" s="14"/>
    </row>
    <row r="3" spans="1:21" s="15" customFormat="1">
      <c r="A3" s="14" t="s">
        <v>134</v>
      </c>
    </row>
    <row r="5" spans="1:21">
      <c r="A5" s="18" t="s">
        <v>1</v>
      </c>
      <c r="B5" s="18" t="s">
        <v>2</v>
      </c>
      <c r="C5" s="18" t="s">
        <v>0</v>
      </c>
      <c r="D5" s="19" t="s">
        <v>4</v>
      </c>
      <c r="E5" s="15"/>
      <c r="F5" s="20" t="s">
        <v>16</v>
      </c>
      <c r="G5" s="15"/>
      <c r="H5" s="15"/>
      <c r="I5" s="15"/>
      <c r="J5" s="15"/>
      <c r="K5" s="15"/>
      <c r="L5" s="15"/>
      <c r="M5" s="15"/>
    </row>
    <row r="6" spans="1:21">
      <c r="A6" s="75" t="s">
        <v>6</v>
      </c>
      <c r="B6" s="75" t="s">
        <v>7</v>
      </c>
      <c r="C6" s="75" t="s">
        <v>5</v>
      </c>
      <c r="D6" s="23">
        <v>264.26101799999998</v>
      </c>
      <c r="E6" s="3"/>
      <c r="F6" s="15"/>
      <c r="G6" s="74" t="s">
        <v>7</v>
      </c>
      <c r="H6" s="74"/>
      <c r="I6" s="74"/>
      <c r="J6" s="74" t="s">
        <v>10</v>
      </c>
      <c r="K6" s="74"/>
      <c r="L6" s="74"/>
      <c r="M6" s="3"/>
      <c r="N6" s="6"/>
      <c r="O6" s="6"/>
      <c r="P6" s="6"/>
      <c r="Q6" s="6"/>
      <c r="R6" s="6"/>
      <c r="S6" s="6"/>
      <c r="T6" s="6"/>
      <c r="U6" s="6"/>
    </row>
    <row r="7" spans="1:21">
      <c r="A7" s="75"/>
      <c r="B7" s="75"/>
      <c r="C7" s="75"/>
      <c r="D7" s="23">
        <v>234.66449499999999</v>
      </c>
      <c r="E7" s="15"/>
      <c r="F7" s="15"/>
      <c r="G7" s="21" t="s">
        <v>13</v>
      </c>
      <c r="H7" s="21" t="s">
        <v>14</v>
      </c>
      <c r="I7" s="21" t="s">
        <v>15</v>
      </c>
      <c r="J7" s="21" t="s">
        <v>13</v>
      </c>
      <c r="K7" s="21" t="s">
        <v>14</v>
      </c>
      <c r="L7" s="21" t="s">
        <v>15</v>
      </c>
      <c r="M7" s="21" t="s">
        <v>65</v>
      </c>
    </row>
    <row r="8" spans="1:21">
      <c r="A8" s="75"/>
      <c r="B8" s="75"/>
      <c r="C8" s="75"/>
      <c r="D8" s="23">
        <v>258.475594</v>
      </c>
      <c r="E8" s="15"/>
      <c r="F8" s="22" t="s">
        <v>6</v>
      </c>
      <c r="G8" s="23">
        <v>296.2273570625</v>
      </c>
      <c r="H8" s="23">
        <v>18.433526847682</v>
      </c>
      <c r="I8" s="11">
        <v>16</v>
      </c>
      <c r="J8" s="23">
        <v>383.86</v>
      </c>
      <c r="K8" s="23">
        <v>29.56</v>
      </c>
      <c r="L8" s="11">
        <v>15</v>
      </c>
      <c r="M8" s="24">
        <f>(J8-G8)*100/G8</f>
        <v>29.582900042216792</v>
      </c>
    </row>
    <row r="9" spans="1:21">
      <c r="A9" s="75"/>
      <c r="B9" s="75"/>
      <c r="C9" s="75"/>
      <c r="D9" s="23">
        <v>278.605255</v>
      </c>
      <c r="E9" s="15"/>
      <c r="F9" s="25" t="s">
        <v>11</v>
      </c>
      <c r="G9" s="23">
        <v>323.026492416667</v>
      </c>
      <c r="H9" s="23">
        <v>32.4019945956409</v>
      </c>
      <c r="I9" s="11">
        <v>12</v>
      </c>
      <c r="J9" s="23">
        <v>482.87342641666697</v>
      </c>
      <c r="K9" s="23">
        <v>49.267882611919298</v>
      </c>
      <c r="L9" s="11">
        <v>12</v>
      </c>
      <c r="M9" s="24">
        <f t="shared" ref="M9:M10" si="0">(J9-G9)*100/G9</f>
        <v>49.484156176830176</v>
      </c>
    </row>
    <row r="10" spans="1:21">
      <c r="A10" s="75"/>
      <c r="B10" s="75"/>
      <c r="C10" s="75"/>
      <c r="D10" s="23">
        <v>252.503276</v>
      </c>
      <c r="E10" s="15"/>
      <c r="F10" s="25" t="s">
        <v>12</v>
      </c>
      <c r="G10" s="23">
        <v>294.65403623076901</v>
      </c>
      <c r="H10" s="23">
        <v>18.387752906609599</v>
      </c>
      <c r="I10" s="11">
        <v>13</v>
      </c>
      <c r="J10" s="23">
        <v>437.49492099999998</v>
      </c>
      <c r="K10" s="23">
        <v>39.351020542103399</v>
      </c>
      <c r="L10" s="11">
        <v>15</v>
      </c>
      <c r="M10" s="24">
        <f t="shared" si="0"/>
        <v>48.477491296728729</v>
      </c>
    </row>
    <row r="11" spans="1:21">
      <c r="A11" s="75"/>
      <c r="B11" s="75"/>
      <c r="C11" s="75"/>
      <c r="D11" s="23">
        <v>203.79987800000001</v>
      </c>
      <c r="E11" s="15"/>
      <c r="F11" s="15"/>
      <c r="G11" s="15"/>
      <c r="H11" s="15"/>
      <c r="I11" s="15"/>
      <c r="J11" s="15"/>
      <c r="K11" s="15"/>
      <c r="L11" s="15"/>
      <c r="M11" s="15"/>
    </row>
    <row r="12" spans="1:21">
      <c r="A12" s="75"/>
      <c r="B12" s="75"/>
      <c r="C12" s="75" t="s">
        <v>8</v>
      </c>
      <c r="D12" s="23">
        <v>290.76014700000002</v>
      </c>
      <c r="E12" s="15"/>
      <c r="F12" s="15"/>
      <c r="G12" s="15"/>
      <c r="H12" s="15"/>
      <c r="I12" s="15"/>
      <c r="J12" s="15"/>
      <c r="K12" s="15"/>
      <c r="L12" s="15"/>
      <c r="M12" s="15"/>
    </row>
    <row r="13" spans="1:21">
      <c r="A13" s="75"/>
      <c r="B13" s="75"/>
      <c r="C13" s="75"/>
      <c r="D13" s="23">
        <v>257.90186</v>
      </c>
      <c r="E13" s="15"/>
      <c r="F13" s="41" t="s">
        <v>17</v>
      </c>
      <c r="G13" s="54" t="s">
        <v>18</v>
      </c>
      <c r="H13" s="54"/>
      <c r="I13" s="54"/>
      <c r="J13" s="54"/>
      <c r="K13" s="54"/>
      <c r="L13" s="43"/>
      <c r="M13" s="15"/>
    </row>
    <row r="14" spans="1:21">
      <c r="A14" s="75"/>
      <c r="B14" s="75"/>
      <c r="C14" s="75"/>
      <c r="D14" s="23">
        <v>199.59747899999999</v>
      </c>
      <c r="E14" s="15"/>
      <c r="F14" s="44" t="s">
        <v>19</v>
      </c>
      <c r="G14" s="3">
        <v>0.05</v>
      </c>
      <c r="H14" s="3"/>
      <c r="I14" s="3"/>
      <c r="J14" s="3"/>
      <c r="K14" s="3"/>
      <c r="L14" s="45"/>
      <c r="M14" s="15"/>
    </row>
    <row r="15" spans="1:21">
      <c r="A15" s="75"/>
      <c r="B15" s="75"/>
      <c r="C15" s="75"/>
      <c r="D15" s="23">
        <v>243.15425200000001</v>
      </c>
      <c r="E15" s="15"/>
      <c r="F15" s="44"/>
      <c r="G15" s="3"/>
      <c r="H15" s="3"/>
      <c r="I15" s="3"/>
      <c r="J15" s="3"/>
      <c r="K15" s="3"/>
      <c r="L15" s="45"/>
      <c r="M15" s="15"/>
    </row>
    <row r="16" spans="1:21">
      <c r="A16" s="75"/>
      <c r="B16" s="75"/>
      <c r="C16" s="75" t="s">
        <v>9</v>
      </c>
      <c r="D16" s="23">
        <v>372.96616599999999</v>
      </c>
      <c r="E16" s="15"/>
      <c r="F16" s="44" t="s">
        <v>20</v>
      </c>
      <c r="G16" s="3" t="s">
        <v>21</v>
      </c>
      <c r="H16" s="3" t="s">
        <v>22</v>
      </c>
      <c r="I16" s="3" t="s">
        <v>23</v>
      </c>
      <c r="J16" s="3" t="s">
        <v>24</v>
      </c>
      <c r="K16" s="3"/>
      <c r="L16" s="45"/>
      <c r="M16" s="15"/>
    </row>
    <row r="17" spans="1:22">
      <c r="A17" s="75"/>
      <c r="B17" s="75"/>
      <c r="C17" s="75"/>
      <c r="D17" s="23">
        <v>322.91981600000003</v>
      </c>
      <c r="E17" s="15"/>
      <c r="F17" s="44" t="s">
        <v>25</v>
      </c>
      <c r="G17" s="3">
        <v>1.3360000000000001</v>
      </c>
      <c r="H17" s="3">
        <v>0.49659999999999999</v>
      </c>
      <c r="I17" s="3" t="s">
        <v>26</v>
      </c>
      <c r="J17" s="3" t="s">
        <v>27</v>
      </c>
      <c r="K17" s="3"/>
      <c r="L17" s="45"/>
      <c r="M17" s="15"/>
    </row>
    <row r="18" spans="1:22">
      <c r="A18" s="75"/>
      <c r="B18" s="75"/>
      <c r="C18" s="75"/>
      <c r="D18" s="23">
        <v>386.82933700000001</v>
      </c>
      <c r="E18" s="15"/>
      <c r="F18" s="55" t="s">
        <v>49</v>
      </c>
      <c r="G18" s="3">
        <v>3.5390000000000001</v>
      </c>
      <c r="H18" s="3">
        <v>0.16089999999999999</v>
      </c>
      <c r="I18" s="3" t="s">
        <v>26</v>
      </c>
      <c r="J18" s="3" t="s">
        <v>27</v>
      </c>
      <c r="K18" s="3"/>
      <c r="L18" s="45"/>
      <c r="M18" s="15"/>
    </row>
    <row r="19" spans="1:22">
      <c r="A19" s="75"/>
      <c r="B19" s="75"/>
      <c r="C19" s="75"/>
      <c r="D19" s="23">
        <v>331.65750700000001</v>
      </c>
      <c r="E19" s="15"/>
      <c r="F19" s="46" t="s">
        <v>50</v>
      </c>
      <c r="G19" s="40">
        <v>22.91</v>
      </c>
      <c r="H19" s="40" t="s">
        <v>62</v>
      </c>
      <c r="I19" s="40" t="s">
        <v>63</v>
      </c>
      <c r="J19" s="40" t="s">
        <v>29</v>
      </c>
      <c r="K19" s="3"/>
      <c r="L19" s="45"/>
      <c r="M19" s="15"/>
    </row>
    <row r="20" spans="1:22">
      <c r="A20" s="75"/>
      <c r="B20" s="75"/>
      <c r="C20" s="75"/>
      <c r="D20" s="23">
        <v>464.40717100000001</v>
      </c>
      <c r="E20" s="15"/>
      <c r="F20" s="44"/>
      <c r="G20" s="3"/>
      <c r="H20" s="3"/>
      <c r="I20" s="3"/>
      <c r="J20" s="3"/>
      <c r="K20" s="3"/>
      <c r="L20" s="45"/>
      <c r="M20" s="15"/>
    </row>
    <row r="21" spans="1:22">
      <c r="A21" s="75"/>
      <c r="B21" s="75"/>
      <c r="C21" s="75"/>
      <c r="D21" s="23">
        <v>377.13446199999998</v>
      </c>
      <c r="E21" s="15"/>
      <c r="F21" s="44" t="s">
        <v>30</v>
      </c>
      <c r="G21" s="3" t="s">
        <v>31</v>
      </c>
      <c r="H21" s="3" t="s">
        <v>32</v>
      </c>
      <c r="I21" s="3" t="s">
        <v>33</v>
      </c>
      <c r="J21" s="3" t="s">
        <v>34</v>
      </c>
      <c r="K21" s="3" t="s">
        <v>22</v>
      </c>
      <c r="L21" s="45"/>
      <c r="M21" s="15"/>
    </row>
    <row r="22" spans="1:22">
      <c r="A22" s="75"/>
      <c r="B22" s="75" t="s">
        <v>10</v>
      </c>
      <c r="C22" s="75" t="s">
        <v>5</v>
      </c>
      <c r="D22" s="23">
        <v>588.44684099999995</v>
      </c>
      <c r="E22" s="15"/>
      <c r="F22" s="44" t="s">
        <v>25</v>
      </c>
      <c r="G22" s="3">
        <v>20220</v>
      </c>
      <c r="H22" s="3">
        <v>2</v>
      </c>
      <c r="I22" s="3">
        <v>10110</v>
      </c>
      <c r="J22" s="3" t="s">
        <v>277</v>
      </c>
      <c r="K22" s="3" t="s">
        <v>238</v>
      </c>
      <c r="L22" s="56"/>
      <c r="M22" s="3"/>
      <c r="N22" s="6"/>
      <c r="O22" s="6"/>
      <c r="P22" s="6"/>
      <c r="Q22" s="6"/>
      <c r="R22" s="6"/>
      <c r="S22" s="7"/>
      <c r="T22" s="6"/>
      <c r="U22" s="6"/>
      <c r="V22" s="6"/>
    </row>
    <row r="23" spans="1:22">
      <c r="A23" s="75"/>
      <c r="B23" s="75"/>
      <c r="C23" s="75"/>
      <c r="D23" s="23">
        <v>282.54762399999998</v>
      </c>
      <c r="E23" s="15"/>
      <c r="F23" s="55" t="s">
        <v>49</v>
      </c>
      <c r="G23" s="3">
        <v>53545</v>
      </c>
      <c r="H23" s="3">
        <v>2</v>
      </c>
      <c r="I23" s="3">
        <v>26772</v>
      </c>
      <c r="J23" s="3" t="s">
        <v>278</v>
      </c>
      <c r="K23" s="3" t="s">
        <v>239</v>
      </c>
      <c r="L23" s="45"/>
      <c r="M23" s="15"/>
    </row>
    <row r="24" spans="1:22">
      <c r="A24" s="75"/>
      <c r="B24" s="75"/>
      <c r="C24" s="75"/>
      <c r="D24" s="23">
        <v>288.90499</v>
      </c>
      <c r="E24" s="15"/>
      <c r="F24" s="46" t="s">
        <v>50</v>
      </c>
      <c r="G24" s="40">
        <v>346703</v>
      </c>
      <c r="H24" s="40">
        <v>1</v>
      </c>
      <c r="I24" s="40">
        <v>346703</v>
      </c>
      <c r="J24" s="40" t="s">
        <v>279</v>
      </c>
      <c r="K24" s="40" t="s">
        <v>176</v>
      </c>
      <c r="L24" s="45"/>
      <c r="M24" s="15"/>
    </row>
    <row r="25" spans="1:22">
      <c r="A25" s="75"/>
      <c r="B25" s="75"/>
      <c r="C25" s="75"/>
      <c r="D25" s="23">
        <v>327.41434299999997</v>
      </c>
      <c r="E25" s="15"/>
      <c r="F25" s="44" t="s">
        <v>35</v>
      </c>
      <c r="G25" s="3">
        <v>1101917</v>
      </c>
      <c r="H25" s="3">
        <v>77</v>
      </c>
      <c r="I25" s="3">
        <v>14311</v>
      </c>
      <c r="J25" s="3"/>
      <c r="K25" s="3"/>
      <c r="L25" s="45"/>
      <c r="M25" s="15"/>
    </row>
    <row r="26" spans="1:22">
      <c r="A26" s="75"/>
      <c r="B26" s="75"/>
      <c r="C26" s="75"/>
      <c r="D26" s="23">
        <v>320.319951</v>
      </c>
      <c r="E26" s="15"/>
      <c r="F26" s="44"/>
      <c r="G26" s="3"/>
      <c r="H26" s="3"/>
      <c r="I26" s="3"/>
      <c r="J26" s="3"/>
      <c r="K26" s="3"/>
      <c r="L26" s="45"/>
      <c r="M26" s="15"/>
    </row>
    <row r="27" spans="1:22">
      <c r="A27" s="75"/>
      <c r="B27" s="75"/>
      <c r="C27" s="75"/>
      <c r="D27" s="23">
        <v>361.59193499999998</v>
      </c>
      <c r="E27" s="15"/>
      <c r="F27" s="44" t="s">
        <v>36</v>
      </c>
      <c r="G27" s="3"/>
      <c r="H27" s="3"/>
      <c r="I27" s="3"/>
      <c r="J27" s="3"/>
      <c r="K27" s="3"/>
      <c r="L27" s="45"/>
      <c r="M27" s="15"/>
    </row>
    <row r="28" spans="1:22">
      <c r="A28" s="75"/>
      <c r="B28" s="75"/>
      <c r="C28" s="75" t="s">
        <v>8</v>
      </c>
      <c r="D28" s="23">
        <v>355.274788</v>
      </c>
      <c r="E28" s="15"/>
      <c r="F28" s="44" t="s">
        <v>37</v>
      </c>
      <c r="G28" s="3">
        <v>304.60000000000002</v>
      </c>
      <c r="H28" s="3"/>
      <c r="I28" s="3"/>
      <c r="J28" s="3"/>
      <c r="K28" s="3"/>
      <c r="L28" s="45"/>
      <c r="M28" s="15"/>
    </row>
    <row r="29" spans="1:22">
      <c r="A29" s="75"/>
      <c r="B29" s="75"/>
      <c r="C29" s="75"/>
      <c r="D29" s="23">
        <v>268.36140499999999</v>
      </c>
      <c r="E29" s="15"/>
      <c r="F29" s="44" t="s">
        <v>38</v>
      </c>
      <c r="G29" s="3">
        <v>434.7</v>
      </c>
      <c r="H29" s="3"/>
      <c r="I29" s="3"/>
      <c r="J29" s="3"/>
      <c r="K29" s="3"/>
      <c r="L29" s="45"/>
      <c r="M29" s="15"/>
    </row>
    <row r="30" spans="1:22">
      <c r="A30" s="75"/>
      <c r="B30" s="75"/>
      <c r="C30" s="75"/>
      <c r="D30" s="23">
        <v>348.73587199999997</v>
      </c>
      <c r="E30" s="15"/>
      <c r="F30" s="44" t="s">
        <v>39</v>
      </c>
      <c r="G30" s="3">
        <v>-130.1</v>
      </c>
      <c r="H30" s="3"/>
      <c r="I30" s="3"/>
      <c r="J30" s="3"/>
      <c r="K30" s="3"/>
      <c r="L30" s="45"/>
      <c r="M30" s="15"/>
    </row>
    <row r="31" spans="1:22">
      <c r="A31" s="75"/>
      <c r="B31" s="75"/>
      <c r="C31" s="75"/>
      <c r="D31" s="23">
        <v>235.01250099999999</v>
      </c>
      <c r="E31" s="15"/>
      <c r="F31" s="44" t="s">
        <v>40</v>
      </c>
      <c r="G31" s="3">
        <v>26.43</v>
      </c>
      <c r="H31" s="3"/>
      <c r="I31" s="3"/>
      <c r="J31" s="3"/>
      <c r="K31" s="3"/>
      <c r="L31" s="45"/>
      <c r="M31" s="15"/>
    </row>
    <row r="32" spans="1:22">
      <c r="A32" s="75"/>
      <c r="B32" s="75"/>
      <c r="C32" s="75" t="s">
        <v>9</v>
      </c>
      <c r="D32" s="23">
        <v>484.74457200000001</v>
      </c>
      <c r="E32" s="15"/>
      <c r="F32" s="44" t="s">
        <v>41</v>
      </c>
      <c r="G32" s="3" t="s">
        <v>240</v>
      </c>
      <c r="H32" s="3"/>
      <c r="I32" s="3"/>
      <c r="J32" s="3"/>
      <c r="K32" s="3"/>
      <c r="L32" s="45"/>
      <c r="M32" s="15"/>
    </row>
    <row r="33" spans="1:24">
      <c r="A33" s="75"/>
      <c r="B33" s="75"/>
      <c r="C33" s="75"/>
      <c r="D33" s="23">
        <v>397.01959299999999</v>
      </c>
      <c r="E33" s="15"/>
      <c r="F33" s="44"/>
      <c r="G33" s="3"/>
      <c r="H33" s="3"/>
      <c r="I33" s="3"/>
      <c r="J33" s="3"/>
      <c r="K33" s="3"/>
      <c r="L33" s="45"/>
      <c r="M33" s="15"/>
    </row>
    <row r="34" spans="1:24">
      <c r="A34" s="75"/>
      <c r="B34" s="75"/>
      <c r="C34" s="75"/>
      <c r="D34" s="23">
        <v>367.37546500000002</v>
      </c>
      <c r="E34" s="15"/>
      <c r="F34" s="44" t="s">
        <v>43</v>
      </c>
      <c r="G34" s="3"/>
      <c r="H34" s="3"/>
      <c r="I34" s="3"/>
      <c r="J34" s="3"/>
      <c r="K34" s="3"/>
      <c r="L34" s="45"/>
      <c r="M34" s="15"/>
    </row>
    <row r="35" spans="1:24">
      <c r="A35" s="75"/>
      <c r="B35" s="75"/>
      <c r="C35" s="75"/>
      <c r="D35" s="23">
        <v>562.81005000000005</v>
      </c>
      <c r="E35" s="15"/>
      <c r="F35" s="44" t="s">
        <v>44</v>
      </c>
      <c r="G35" s="3">
        <v>2</v>
      </c>
      <c r="H35" s="3"/>
      <c r="I35" s="3"/>
      <c r="J35" s="3"/>
      <c r="K35" s="3"/>
      <c r="L35" s="45"/>
      <c r="M35" s="15"/>
    </row>
    <row r="36" spans="1:24">
      <c r="A36" s="75"/>
      <c r="B36" s="75"/>
      <c r="C36" s="75"/>
      <c r="D36" s="23">
        <v>569.32175800000005</v>
      </c>
      <c r="E36" s="15"/>
      <c r="F36" s="44" t="s">
        <v>45</v>
      </c>
      <c r="G36" s="3">
        <v>3</v>
      </c>
      <c r="H36" s="3"/>
      <c r="I36" s="3"/>
      <c r="J36" s="3"/>
      <c r="K36" s="3"/>
      <c r="L36" s="45"/>
      <c r="M36" s="15"/>
    </row>
    <row r="37" spans="1:24">
      <c r="A37" s="76" t="s">
        <v>11</v>
      </c>
      <c r="B37" s="75" t="s">
        <v>7</v>
      </c>
      <c r="C37" s="75" t="s">
        <v>5</v>
      </c>
      <c r="D37" s="23">
        <v>327.82183400000002</v>
      </c>
      <c r="E37" s="15"/>
      <c r="F37" s="44" t="s">
        <v>46</v>
      </c>
      <c r="G37" s="3">
        <v>83</v>
      </c>
      <c r="H37" s="3"/>
      <c r="I37" s="3"/>
      <c r="J37" s="3"/>
      <c r="K37" s="3"/>
      <c r="L37" s="56"/>
      <c r="M37" s="3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>
      <c r="A38" s="75"/>
      <c r="B38" s="75"/>
      <c r="C38" s="75"/>
      <c r="D38" s="23">
        <v>191.25928099999999</v>
      </c>
      <c r="E38" s="15"/>
      <c r="F38" s="47"/>
      <c r="G38" s="15"/>
      <c r="H38" s="15"/>
      <c r="I38" s="15"/>
      <c r="J38" s="15"/>
      <c r="K38" s="15"/>
      <c r="L38" s="45"/>
      <c r="M38" s="15"/>
    </row>
    <row r="39" spans="1:24">
      <c r="A39" s="75"/>
      <c r="B39" s="75"/>
      <c r="C39" s="75"/>
      <c r="D39" s="23">
        <v>188.141257</v>
      </c>
      <c r="E39" s="15"/>
      <c r="F39" s="57" t="s">
        <v>51</v>
      </c>
      <c r="G39" s="3" t="s">
        <v>241</v>
      </c>
      <c r="H39" s="3" t="s">
        <v>177</v>
      </c>
      <c r="I39" s="3" t="s">
        <v>54</v>
      </c>
      <c r="J39" s="3" t="s">
        <v>55</v>
      </c>
      <c r="K39" s="3" t="s">
        <v>56</v>
      </c>
      <c r="L39" s="45"/>
      <c r="M39" s="15"/>
    </row>
    <row r="40" spans="1:24">
      <c r="A40" s="75"/>
      <c r="B40" s="75"/>
      <c r="C40" s="75"/>
      <c r="D40" s="23">
        <v>277.92909400000002</v>
      </c>
      <c r="E40" s="15"/>
      <c r="F40" s="44"/>
      <c r="G40" s="3"/>
      <c r="H40" s="3"/>
      <c r="I40" s="3"/>
      <c r="J40" s="3"/>
      <c r="K40" s="3"/>
      <c r="L40" s="45"/>
      <c r="M40" s="15"/>
    </row>
    <row r="41" spans="1:24">
      <c r="A41" s="75"/>
      <c r="B41" s="75"/>
      <c r="C41" s="75"/>
      <c r="D41" s="23">
        <v>245.444321</v>
      </c>
      <c r="E41" s="15"/>
      <c r="F41" s="44" t="s">
        <v>57</v>
      </c>
      <c r="G41" s="3"/>
      <c r="H41" s="3"/>
      <c r="I41" s="3"/>
      <c r="J41" s="3"/>
      <c r="K41" s="3"/>
      <c r="L41" s="45"/>
      <c r="M41" s="15"/>
    </row>
    <row r="42" spans="1:24">
      <c r="A42" s="75"/>
      <c r="B42" s="75"/>
      <c r="C42" s="75"/>
      <c r="D42" s="23">
        <v>167.10686699999999</v>
      </c>
      <c r="E42" s="15"/>
      <c r="F42" s="44" t="s">
        <v>58</v>
      </c>
      <c r="G42" s="3">
        <v>-87.63</v>
      </c>
      <c r="H42" s="3" t="s">
        <v>242</v>
      </c>
      <c r="I42" s="3" t="s">
        <v>27</v>
      </c>
      <c r="J42" s="3" t="s">
        <v>26</v>
      </c>
      <c r="K42" s="3">
        <v>0.12889999999999999</v>
      </c>
      <c r="L42" s="45"/>
      <c r="M42" s="15"/>
    </row>
    <row r="43" spans="1:24">
      <c r="A43" s="75"/>
      <c r="B43" s="75"/>
      <c r="C43" s="75" t="s">
        <v>8</v>
      </c>
      <c r="D43" s="23">
        <v>351.518553</v>
      </c>
      <c r="E43" s="15"/>
      <c r="F43" s="58" t="s">
        <v>141</v>
      </c>
      <c r="G43" s="39">
        <v>-159.80000000000001</v>
      </c>
      <c r="H43" s="39" t="s">
        <v>243</v>
      </c>
      <c r="I43" s="39" t="s">
        <v>29</v>
      </c>
      <c r="J43" s="39" t="s">
        <v>59</v>
      </c>
      <c r="K43" s="39">
        <v>4.7999999999999996E-3</v>
      </c>
      <c r="L43" s="45"/>
      <c r="M43" s="15"/>
    </row>
    <row r="44" spans="1:24">
      <c r="A44" s="75"/>
      <c r="B44" s="75"/>
      <c r="C44" s="75"/>
      <c r="D44" s="23">
        <v>347.98448400000001</v>
      </c>
      <c r="E44" s="15"/>
      <c r="F44" s="59" t="s">
        <v>142</v>
      </c>
      <c r="G44" s="52">
        <v>-142.80000000000001</v>
      </c>
      <c r="H44" s="52" t="s">
        <v>244</v>
      </c>
      <c r="I44" s="52" t="s">
        <v>29</v>
      </c>
      <c r="J44" s="52" t="s">
        <v>59</v>
      </c>
      <c r="K44" s="52">
        <v>6.8999999999999999E-3</v>
      </c>
      <c r="L44" s="53"/>
      <c r="M44" s="15"/>
    </row>
    <row r="45" spans="1:24">
      <c r="A45" s="75"/>
      <c r="B45" s="75"/>
      <c r="C45" s="75"/>
      <c r="D45" s="23">
        <v>417.06311899999997</v>
      </c>
      <c r="E45" s="15"/>
      <c r="F45" s="15"/>
      <c r="G45" s="15"/>
      <c r="H45" s="15"/>
      <c r="I45" s="15"/>
      <c r="J45" s="15"/>
      <c r="K45" s="15"/>
      <c r="L45" s="15"/>
      <c r="M45" s="15"/>
    </row>
    <row r="46" spans="1:24">
      <c r="A46" s="75"/>
      <c r="B46" s="75"/>
      <c r="C46" s="75"/>
      <c r="D46" s="23">
        <v>377.22231299999999</v>
      </c>
      <c r="E46" s="15"/>
      <c r="F46" s="15"/>
      <c r="G46" s="15"/>
      <c r="H46" s="15"/>
      <c r="I46" s="15"/>
      <c r="J46" s="15"/>
      <c r="K46" s="15"/>
      <c r="L46" s="15"/>
      <c r="M46" s="15"/>
    </row>
    <row r="47" spans="1:24">
      <c r="A47" s="75"/>
      <c r="B47" s="75"/>
      <c r="C47" s="75"/>
      <c r="D47" s="23">
        <v>487.75259599999998</v>
      </c>
      <c r="E47" s="15"/>
      <c r="F47" s="15"/>
      <c r="G47" s="15"/>
      <c r="H47" s="15"/>
      <c r="I47" s="15"/>
      <c r="J47" s="15"/>
      <c r="K47" s="15"/>
      <c r="L47" s="15"/>
      <c r="M47" s="15"/>
    </row>
    <row r="48" spans="1:24">
      <c r="A48" s="75"/>
      <c r="B48" s="75"/>
      <c r="C48" s="75"/>
      <c r="D48" s="23">
        <v>497.07418999999999</v>
      </c>
      <c r="E48" s="15"/>
      <c r="F48" s="15"/>
      <c r="G48" s="15"/>
      <c r="H48" s="15"/>
      <c r="I48" s="15"/>
      <c r="J48" s="15"/>
      <c r="K48" s="15"/>
      <c r="L48" s="15"/>
      <c r="M48" s="15"/>
    </row>
    <row r="49" spans="1:19">
      <c r="A49" s="75"/>
      <c r="B49" s="75" t="s">
        <v>10</v>
      </c>
      <c r="C49" s="75" t="s">
        <v>5</v>
      </c>
      <c r="D49" s="23">
        <v>773.01995599999998</v>
      </c>
      <c r="E49" s="15"/>
      <c r="F49" s="15"/>
      <c r="G49" s="3"/>
      <c r="H49" s="3"/>
      <c r="I49" s="3"/>
      <c r="J49" s="3"/>
      <c r="K49" s="3"/>
      <c r="L49" s="3"/>
      <c r="M49" s="3"/>
      <c r="N49" s="6"/>
      <c r="O49" s="6"/>
      <c r="P49" s="6"/>
      <c r="Q49" s="6"/>
      <c r="R49" s="6"/>
    </row>
    <row r="50" spans="1:19">
      <c r="A50" s="75"/>
      <c r="B50" s="75"/>
      <c r="C50" s="75"/>
      <c r="D50" s="23">
        <v>232.272921</v>
      </c>
      <c r="E50" s="15"/>
      <c r="F50" s="15"/>
      <c r="G50" s="15"/>
      <c r="H50" s="15"/>
      <c r="I50" s="15"/>
      <c r="J50" s="15"/>
      <c r="K50" s="15"/>
      <c r="L50" s="15"/>
      <c r="M50" s="15"/>
    </row>
    <row r="51" spans="1:19">
      <c r="A51" s="75"/>
      <c r="B51" s="75"/>
      <c r="C51" s="75"/>
      <c r="D51" s="23">
        <v>393.37035100000003</v>
      </c>
      <c r="E51" s="15"/>
      <c r="F51" s="15"/>
      <c r="G51" s="15"/>
      <c r="H51" s="15"/>
      <c r="I51" s="15"/>
      <c r="J51" s="15"/>
      <c r="K51" s="15"/>
      <c r="L51" s="15"/>
      <c r="M51" s="15"/>
    </row>
    <row r="52" spans="1:19">
      <c r="A52" s="75"/>
      <c r="B52" s="75"/>
      <c r="C52" s="75"/>
      <c r="D52" s="23">
        <v>504.64968900000002</v>
      </c>
      <c r="E52" s="15"/>
      <c r="F52" s="15"/>
      <c r="G52" s="15"/>
      <c r="H52" s="15"/>
      <c r="I52" s="15"/>
      <c r="J52" s="15"/>
      <c r="K52" s="15"/>
      <c r="L52" s="15"/>
      <c r="M52" s="15"/>
    </row>
    <row r="53" spans="1:19">
      <c r="A53" s="75"/>
      <c r="B53" s="75"/>
      <c r="C53" s="75"/>
      <c r="D53" s="23">
        <v>318.672616</v>
      </c>
      <c r="E53" s="15"/>
      <c r="F53" s="15"/>
      <c r="G53" s="15"/>
      <c r="H53" s="15"/>
      <c r="I53" s="15"/>
      <c r="J53" s="15"/>
      <c r="K53" s="15"/>
      <c r="L53" s="15"/>
      <c r="M53" s="15"/>
    </row>
    <row r="54" spans="1:19">
      <c r="A54" s="75"/>
      <c r="B54" s="75"/>
      <c r="C54" s="75"/>
      <c r="D54" s="23">
        <v>358.02849300000003</v>
      </c>
      <c r="E54" s="15"/>
      <c r="F54" s="15"/>
      <c r="G54" s="15"/>
      <c r="H54" s="15"/>
      <c r="I54" s="15"/>
      <c r="J54" s="15"/>
      <c r="K54" s="15"/>
      <c r="L54" s="15"/>
      <c r="M54" s="15"/>
    </row>
    <row r="55" spans="1:19">
      <c r="A55" s="75"/>
      <c r="B55" s="75"/>
      <c r="C55" s="75" t="s">
        <v>8</v>
      </c>
      <c r="D55" s="23">
        <v>405.62065699999999</v>
      </c>
      <c r="E55" s="15"/>
      <c r="F55" s="15"/>
      <c r="G55" s="15"/>
      <c r="H55" s="15"/>
      <c r="I55" s="15"/>
      <c r="J55" s="15"/>
      <c r="K55" s="15"/>
      <c r="L55" s="15"/>
      <c r="M55" s="15"/>
    </row>
    <row r="56" spans="1:19">
      <c r="A56" s="75"/>
      <c r="B56" s="75"/>
      <c r="C56" s="75"/>
      <c r="D56" s="23">
        <v>424.69218100000001</v>
      </c>
      <c r="E56" s="15"/>
      <c r="F56" s="15"/>
      <c r="G56" s="15"/>
      <c r="H56" s="15"/>
      <c r="I56" s="15"/>
      <c r="J56" s="15"/>
      <c r="K56" s="15"/>
      <c r="L56" s="15"/>
      <c r="M56" s="15"/>
    </row>
    <row r="57" spans="1:19">
      <c r="A57" s="75"/>
      <c r="B57" s="75"/>
      <c r="C57" s="75"/>
      <c r="D57" s="23">
        <v>564.30191600000001</v>
      </c>
      <c r="E57" s="15"/>
      <c r="F57" s="15"/>
      <c r="G57" s="15"/>
      <c r="H57" s="15"/>
      <c r="I57" s="15"/>
      <c r="J57" s="15"/>
      <c r="K57" s="15"/>
      <c r="L57" s="15"/>
      <c r="M57" s="15"/>
    </row>
    <row r="58" spans="1:19">
      <c r="A58" s="75"/>
      <c r="B58" s="75"/>
      <c r="C58" s="75"/>
      <c r="D58" s="23">
        <v>419.871263</v>
      </c>
      <c r="E58" s="15"/>
      <c r="F58" s="15"/>
      <c r="G58" s="15"/>
      <c r="H58" s="15"/>
      <c r="I58" s="15"/>
      <c r="J58" s="15"/>
      <c r="K58" s="15"/>
      <c r="L58" s="15"/>
      <c r="M58" s="15"/>
    </row>
    <row r="59" spans="1:19">
      <c r="A59" s="75"/>
      <c r="B59" s="75"/>
      <c r="C59" s="75"/>
      <c r="D59" s="23">
        <v>763.84745399999997</v>
      </c>
      <c r="E59" s="15"/>
      <c r="F59" s="15"/>
      <c r="G59" s="15"/>
      <c r="H59" s="15"/>
      <c r="I59" s="15"/>
      <c r="J59" s="15"/>
      <c r="K59" s="15"/>
      <c r="L59" s="15"/>
      <c r="M59" s="15"/>
    </row>
    <row r="60" spans="1:19">
      <c r="A60" s="75"/>
      <c r="B60" s="75"/>
      <c r="C60" s="75"/>
      <c r="D60" s="23">
        <v>636.13361999999995</v>
      </c>
      <c r="E60" s="15"/>
      <c r="F60" s="15"/>
      <c r="G60" s="15"/>
      <c r="H60" s="15"/>
      <c r="I60" s="15"/>
      <c r="J60" s="15"/>
      <c r="K60" s="15"/>
      <c r="L60" s="15"/>
      <c r="M60" s="15"/>
    </row>
    <row r="61" spans="1:19">
      <c r="A61" s="76" t="s">
        <v>12</v>
      </c>
      <c r="B61" s="75" t="s">
        <v>7</v>
      </c>
      <c r="C61" s="75" t="s">
        <v>5</v>
      </c>
      <c r="D61" s="23">
        <v>275.36035399999997</v>
      </c>
      <c r="E61" s="15"/>
      <c r="F61" s="15"/>
      <c r="G61" s="3"/>
      <c r="H61" s="3"/>
      <c r="I61" s="3"/>
      <c r="J61" s="3"/>
      <c r="K61" s="3"/>
      <c r="L61" s="3"/>
      <c r="M61" s="3"/>
      <c r="N61" s="6"/>
      <c r="O61" s="6"/>
      <c r="P61" s="6"/>
      <c r="Q61" s="6"/>
      <c r="R61" s="6"/>
      <c r="S61" s="6"/>
    </row>
    <row r="62" spans="1:19">
      <c r="A62" s="75"/>
      <c r="B62" s="75"/>
      <c r="C62" s="75"/>
      <c r="D62" s="23">
        <v>337.44575400000002</v>
      </c>
      <c r="E62" s="15"/>
      <c r="F62" s="15"/>
      <c r="G62" s="15"/>
      <c r="H62" s="15"/>
      <c r="I62" s="15"/>
      <c r="J62" s="15"/>
      <c r="K62" s="15"/>
      <c r="L62" s="15"/>
      <c r="M62" s="15"/>
    </row>
    <row r="63" spans="1:19">
      <c r="A63" s="75"/>
      <c r="B63" s="75"/>
      <c r="C63" s="75"/>
      <c r="D63" s="23">
        <v>395.24754100000001</v>
      </c>
      <c r="E63" s="15"/>
      <c r="F63" s="15"/>
      <c r="G63" s="15"/>
      <c r="H63" s="15"/>
      <c r="I63" s="15"/>
      <c r="J63" s="15"/>
      <c r="K63" s="15"/>
      <c r="L63" s="15"/>
      <c r="M63" s="15"/>
    </row>
    <row r="64" spans="1:19">
      <c r="A64" s="75"/>
      <c r="B64" s="75"/>
      <c r="C64" s="75"/>
      <c r="D64" s="23">
        <v>444.93537600000002</v>
      </c>
      <c r="E64" s="15"/>
      <c r="F64" s="15"/>
      <c r="G64" s="15"/>
      <c r="H64" s="15"/>
      <c r="I64" s="15"/>
      <c r="J64" s="15"/>
      <c r="K64" s="15"/>
      <c r="L64" s="15"/>
      <c r="M64" s="15"/>
    </row>
    <row r="65" spans="1:21">
      <c r="A65" s="75"/>
      <c r="B65" s="75"/>
      <c r="C65" s="75"/>
      <c r="D65" s="23">
        <v>259.75746600000002</v>
      </c>
      <c r="E65" s="15"/>
      <c r="F65" s="15"/>
      <c r="G65" s="15"/>
      <c r="H65" s="15"/>
      <c r="I65" s="15"/>
      <c r="J65" s="15"/>
      <c r="K65" s="15"/>
      <c r="L65" s="15"/>
      <c r="M65" s="15"/>
    </row>
    <row r="66" spans="1:21">
      <c r="A66" s="75"/>
      <c r="B66" s="75"/>
      <c r="C66" s="75" t="s">
        <v>8</v>
      </c>
      <c r="D66" s="23">
        <v>222.517336</v>
      </c>
      <c r="E66" s="15"/>
      <c r="F66" s="15"/>
      <c r="G66" s="15"/>
      <c r="H66" s="15"/>
      <c r="I66" s="15"/>
      <c r="J66" s="15"/>
      <c r="K66" s="15"/>
      <c r="L66" s="15"/>
      <c r="M66" s="15"/>
    </row>
    <row r="67" spans="1:21">
      <c r="A67" s="75"/>
      <c r="B67" s="75"/>
      <c r="C67" s="75"/>
      <c r="D67" s="23">
        <v>251.157995</v>
      </c>
      <c r="E67" s="15"/>
      <c r="F67" s="15"/>
      <c r="G67" s="15"/>
      <c r="H67" s="15"/>
      <c r="I67" s="15"/>
      <c r="J67" s="15"/>
      <c r="K67" s="15"/>
      <c r="L67" s="15"/>
      <c r="M67" s="15"/>
    </row>
    <row r="68" spans="1:21">
      <c r="A68" s="75"/>
      <c r="B68" s="75"/>
      <c r="C68" s="75"/>
      <c r="D68" s="23">
        <v>234.02891700000001</v>
      </c>
      <c r="E68" s="15"/>
      <c r="F68" s="15"/>
      <c r="G68" s="15"/>
      <c r="H68" s="15"/>
      <c r="I68" s="15"/>
      <c r="J68" s="15"/>
      <c r="K68" s="15"/>
      <c r="L68" s="15"/>
      <c r="M68" s="15"/>
    </row>
    <row r="69" spans="1:21">
      <c r="A69" s="75"/>
      <c r="B69" s="75"/>
      <c r="C69" s="75"/>
      <c r="D69" s="23">
        <v>292.851405</v>
      </c>
      <c r="E69" s="15"/>
      <c r="F69" s="15"/>
      <c r="G69" s="15"/>
      <c r="H69" s="15"/>
      <c r="I69" s="15"/>
      <c r="J69" s="15"/>
      <c r="K69" s="15"/>
      <c r="L69" s="15"/>
      <c r="M69" s="15"/>
    </row>
    <row r="70" spans="1:21">
      <c r="A70" s="75"/>
      <c r="B70" s="75"/>
      <c r="C70" s="75"/>
      <c r="D70" s="23">
        <v>267.274111</v>
      </c>
      <c r="E70" s="15"/>
      <c r="F70" s="15"/>
      <c r="G70" s="15"/>
      <c r="H70" s="15"/>
      <c r="I70" s="15"/>
      <c r="J70" s="15"/>
      <c r="K70" s="15"/>
      <c r="L70" s="15"/>
      <c r="M70" s="15"/>
    </row>
    <row r="71" spans="1:21">
      <c r="A71" s="75"/>
      <c r="B71" s="75"/>
      <c r="C71" s="75" t="s">
        <v>9</v>
      </c>
      <c r="D71" s="23">
        <v>236.03770299999999</v>
      </c>
      <c r="E71" s="15"/>
      <c r="F71" s="15"/>
      <c r="G71" s="15"/>
      <c r="H71" s="15"/>
      <c r="I71" s="15"/>
      <c r="J71" s="15"/>
      <c r="K71" s="15"/>
      <c r="L71" s="15"/>
      <c r="M71" s="15"/>
    </row>
    <row r="72" spans="1:21">
      <c r="A72" s="75"/>
      <c r="B72" s="75"/>
      <c r="C72" s="75"/>
      <c r="D72" s="23">
        <v>333.00663900000001</v>
      </c>
      <c r="E72" s="15"/>
      <c r="F72" s="15"/>
      <c r="G72" s="15"/>
      <c r="H72" s="15"/>
      <c r="I72" s="15"/>
      <c r="J72" s="15"/>
      <c r="K72" s="15"/>
      <c r="L72" s="15"/>
      <c r="M72" s="15"/>
    </row>
    <row r="73" spans="1:21">
      <c r="A73" s="75"/>
      <c r="B73" s="75"/>
      <c r="C73" s="75"/>
      <c r="D73" s="23">
        <v>280.88187399999998</v>
      </c>
      <c r="E73" s="15"/>
      <c r="F73" s="15"/>
      <c r="G73" s="15"/>
      <c r="H73" s="15"/>
      <c r="I73" s="15"/>
      <c r="J73" s="15"/>
      <c r="K73" s="15"/>
      <c r="L73" s="15"/>
      <c r="M73" s="15"/>
    </row>
    <row r="74" spans="1:21">
      <c r="A74" s="75"/>
      <c r="B74" s="75" t="s">
        <v>10</v>
      </c>
      <c r="C74" s="75" t="s">
        <v>5</v>
      </c>
      <c r="D74" s="23">
        <v>583.33534999999995</v>
      </c>
      <c r="E74" s="15"/>
      <c r="F74" s="15"/>
      <c r="G74" s="3"/>
      <c r="H74" s="3"/>
      <c r="I74" s="3"/>
      <c r="J74" s="3"/>
      <c r="K74" s="3"/>
      <c r="L74" s="3"/>
      <c r="M74" s="3"/>
      <c r="N74" s="6"/>
      <c r="O74" s="6"/>
      <c r="P74" s="6"/>
      <c r="Q74" s="6"/>
      <c r="R74" s="6"/>
      <c r="S74" s="6"/>
      <c r="T74" s="6"/>
      <c r="U74" s="6"/>
    </row>
    <row r="75" spans="1:21">
      <c r="A75" s="75"/>
      <c r="B75" s="75"/>
      <c r="C75" s="75"/>
      <c r="D75" s="23">
        <v>391.25359900000001</v>
      </c>
      <c r="E75" s="15"/>
      <c r="F75" s="15"/>
      <c r="G75" s="15"/>
      <c r="H75" s="15"/>
      <c r="I75" s="15"/>
      <c r="J75" s="15"/>
      <c r="K75" s="15"/>
      <c r="L75" s="15"/>
      <c r="M75" s="15"/>
    </row>
    <row r="76" spans="1:21">
      <c r="A76" s="75"/>
      <c r="B76" s="75"/>
      <c r="C76" s="75"/>
      <c r="D76" s="23">
        <v>680.14901799999996</v>
      </c>
      <c r="E76" s="15"/>
      <c r="F76" s="15"/>
      <c r="G76" s="15"/>
      <c r="H76" s="15"/>
      <c r="I76" s="15"/>
      <c r="J76" s="15"/>
      <c r="K76" s="15"/>
      <c r="L76" s="15"/>
      <c r="M76" s="15"/>
    </row>
    <row r="77" spans="1:21">
      <c r="A77" s="75"/>
      <c r="B77" s="75"/>
      <c r="C77" s="75"/>
      <c r="D77" s="23">
        <v>567.45793700000002</v>
      </c>
      <c r="E77" s="15"/>
      <c r="F77" s="15"/>
      <c r="G77" s="15"/>
      <c r="H77" s="15"/>
      <c r="I77" s="15"/>
      <c r="J77" s="15"/>
      <c r="K77" s="15"/>
      <c r="L77" s="15"/>
      <c r="M77" s="15"/>
    </row>
    <row r="78" spans="1:21">
      <c r="A78" s="75"/>
      <c r="B78" s="75"/>
      <c r="C78" s="75"/>
      <c r="D78" s="23">
        <v>657.27249300000005</v>
      </c>
      <c r="E78" s="15"/>
      <c r="F78" s="15"/>
      <c r="G78" s="15"/>
      <c r="H78" s="15"/>
      <c r="I78" s="15"/>
      <c r="J78" s="15"/>
      <c r="K78" s="15"/>
      <c r="L78" s="15"/>
      <c r="M78" s="15"/>
    </row>
    <row r="79" spans="1:21">
      <c r="A79" s="75"/>
      <c r="B79" s="75"/>
      <c r="C79" s="75"/>
      <c r="D79" s="23">
        <v>242.72319300000001</v>
      </c>
      <c r="E79" s="15"/>
      <c r="F79" s="15"/>
      <c r="G79" s="15"/>
      <c r="H79" s="15"/>
      <c r="I79" s="15"/>
      <c r="J79" s="15"/>
      <c r="K79" s="15"/>
      <c r="L79" s="15"/>
      <c r="M79" s="15"/>
    </row>
    <row r="80" spans="1:21">
      <c r="A80" s="75"/>
      <c r="B80" s="75"/>
      <c r="C80" s="75" t="s">
        <v>8</v>
      </c>
      <c r="D80" s="23">
        <v>252.47996800000001</v>
      </c>
      <c r="E80" s="15"/>
      <c r="F80" s="15"/>
      <c r="G80" s="15"/>
      <c r="H80" s="15"/>
      <c r="I80" s="15"/>
      <c r="J80" s="15"/>
      <c r="K80" s="15"/>
      <c r="L80" s="15"/>
      <c r="M80" s="15"/>
    </row>
    <row r="81" spans="1:13">
      <c r="A81" s="75"/>
      <c r="B81" s="75"/>
      <c r="C81" s="75"/>
      <c r="D81" s="23">
        <v>273.78956399999998</v>
      </c>
      <c r="E81" s="15"/>
      <c r="F81" s="15"/>
      <c r="G81" s="15"/>
      <c r="H81" s="15"/>
      <c r="I81" s="15"/>
      <c r="J81" s="15"/>
      <c r="K81" s="15"/>
      <c r="L81" s="15"/>
      <c r="M81" s="15"/>
    </row>
    <row r="82" spans="1:13">
      <c r="A82" s="75"/>
      <c r="B82" s="75"/>
      <c r="C82" s="75"/>
      <c r="D82" s="23">
        <v>261.67006400000002</v>
      </c>
      <c r="E82" s="15"/>
      <c r="F82" s="15"/>
      <c r="G82" s="15"/>
      <c r="H82" s="15"/>
      <c r="I82" s="15"/>
      <c r="J82" s="15"/>
      <c r="K82" s="15"/>
      <c r="L82" s="15"/>
      <c r="M82" s="15"/>
    </row>
    <row r="83" spans="1:13">
      <c r="A83" s="75"/>
      <c r="B83" s="75"/>
      <c r="C83" s="75"/>
      <c r="D83" s="23">
        <v>293.77905700000002</v>
      </c>
      <c r="E83" s="15"/>
      <c r="F83" s="15"/>
      <c r="G83" s="15"/>
      <c r="H83" s="15"/>
      <c r="I83" s="15"/>
      <c r="J83" s="15"/>
      <c r="K83" s="15"/>
      <c r="L83" s="15"/>
      <c r="M83" s="15"/>
    </row>
    <row r="84" spans="1:13">
      <c r="A84" s="75"/>
      <c r="B84" s="75"/>
      <c r="C84" s="75"/>
      <c r="D84" s="23">
        <v>349.62708400000002</v>
      </c>
      <c r="E84" s="15"/>
      <c r="F84" s="15"/>
      <c r="G84" s="15"/>
      <c r="H84" s="15"/>
      <c r="I84" s="15"/>
      <c r="J84" s="15"/>
      <c r="K84" s="15"/>
      <c r="L84" s="15"/>
      <c r="M84" s="15"/>
    </row>
    <row r="85" spans="1:13">
      <c r="A85" s="75"/>
      <c r="B85" s="75"/>
      <c r="C85" s="75" t="s">
        <v>9</v>
      </c>
      <c r="D85" s="23">
        <v>480.73828800000001</v>
      </c>
      <c r="E85" s="15"/>
      <c r="F85" s="15"/>
      <c r="G85" s="15"/>
      <c r="H85" s="15"/>
      <c r="I85" s="15"/>
      <c r="J85" s="15"/>
      <c r="K85" s="15"/>
      <c r="L85" s="15"/>
      <c r="M85" s="15"/>
    </row>
    <row r="86" spans="1:13">
      <c r="A86" s="75"/>
      <c r="B86" s="75"/>
      <c r="C86" s="75"/>
      <c r="D86" s="23">
        <v>473.82778200000001</v>
      </c>
      <c r="E86" s="15"/>
      <c r="F86" s="15"/>
      <c r="G86" s="15"/>
      <c r="H86" s="15"/>
      <c r="I86" s="15"/>
      <c r="J86" s="15"/>
      <c r="K86" s="15"/>
      <c r="L86" s="15"/>
      <c r="M86" s="15"/>
    </row>
    <row r="87" spans="1:13">
      <c r="A87" s="75"/>
      <c r="B87" s="75"/>
      <c r="C87" s="75"/>
      <c r="D87" s="23">
        <v>536.62437499999999</v>
      </c>
      <c r="E87" s="15"/>
      <c r="F87" s="15"/>
      <c r="G87" s="15"/>
      <c r="H87" s="15"/>
      <c r="I87" s="15"/>
      <c r="J87" s="15"/>
      <c r="K87" s="15"/>
      <c r="L87" s="15"/>
      <c r="M87" s="15"/>
    </row>
    <row r="88" spans="1:13">
      <c r="A88" s="75"/>
      <c r="B88" s="75"/>
      <c r="C88" s="75"/>
      <c r="D88" s="23">
        <v>517.69604300000003</v>
      </c>
      <c r="E88" s="15"/>
      <c r="F88" s="15"/>
      <c r="G88" s="15"/>
      <c r="H88" s="15"/>
      <c r="I88" s="15"/>
      <c r="J88" s="15"/>
      <c r="K88" s="15"/>
      <c r="L88" s="15"/>
      <c r="M88" s="15"/>
    </row>
  </sheetData>
  <mergeCells count="27">
    <mergeCell ref="A61:A88"/>
    <mergeCell ref="B61:B73"/>
    <mergeCell ref="B74:B88"/>
    <mergeCell ref="C61:C65"/>
    <mergeCell ref="C66:C70"/>
    <mergeCell ref="C71:C73"/>
    <mergeCell ref="C74:C79"/>
    <mergeCell ref="C80:C84"/>
    <mergeCell ref="C85:C88"/>
    <mergeCell ref="A37:A60"/>
    <mergeCell ref="B37:B48"/>
    <mergeCell ref="B49:B60"/>
    <mergeCell ref="C37:C42"/>
    <mergeCell ref="C43:C48"/>
    <mergeCell ref="C49:C54"/>
    <mergeCell ref="C55:C60"/>
    <mergeCell ref="G6:I6"/>
    <mergeCell ref="J6:L6"/>
    <mergeCell ref="A6:A36"/>
    <mergeCell ref="B6:B21"/>
    <mergeCell ref="B22:B36"/>
    <mergeCell ref="C6:C11"/>
    <mergeCell ref="C12:C15"/>
    <mergeCell ref="C16:C21"/>
    <mergeCell ref="C22:C27"/>
    <mergeCell ref="C28:C31"/>
    <mergeCell ref="C32:C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8956-60B1-454B-AA40-B7BA97C63BF2}">
  <dimension ref="A1:AL128"/>
  <sheetViews>
    <sheetView showGridLines="0" workbookViewId="0">
      <selection activeCell="B121" sqref="B121:Q128"/>
    </sheetView>
  </sheetViews>
  <sheetFormatPr baseColWidth="10" defaultRowHeight="16"/>
  <cols>
    <col min="1" max="1" width="28.33203125" customWidth="1"/>
    <col min="20" max="20" width="28.33203125" customWidth="1"/>
  </cols>
  <sheetData>
    <row r="1" spans="1:38" s="13" customFormat="1" ht="21">
      <c r="A1" s="12" t="s">
        <v>133</v>
      </c>
    </row>
    <row r="2" spans="1:38" s="15" customFormat="1" ht="14">
      <c r="A2" s="14"/>
    </row>
    <row r="3" spans="1:38" s="15" customFormat="1">
      <c r="A3" s="14" t="s">
        <v>135</v>
      </c>
    </row>
    <row r="5" spans="1:38" s="15" customFormat="1">
      <c r="A5" s="26" t="s">
        <v>90</v>
      </c>
      <c r="B5" s="77" t="s">
        <v>143</v>
      </c>
      <c r="C5" s="78"/>
      <c r="D5" s="78"/>
      <c r="E5" s="78"/>
      <c r="F5" s="78"/>
      <c r="G5" s="79"/>
      <c r="H5" s="77" t="s">
        <v>144</v>
      </c>
      <c r="I5" s="78"/>
      <c r="J5" s="78"/>
      <c r="K5" s="78"/>
      <c r="L5" s="78"/>
      <c r="M5" s="79"/>
      <c r="N5" s="77" t="s">
        <v>84</v>
      </c>
      <c r="O5" s="78"/>
      <c r="P5" s="78"/>
      <c r="Q5" s="78"/>
      <c r="R5" s="78"/>
      <c r="S5" s="79"/>
      <c r="T5" s="26" t="s">
        <v>91</v>
      </c>
      <c r="U5" s="77" t="s">
        <v>143</v>
      </c>
      <c r="V5" s="78"/>
      <c r="W5" s="78"/>
      <c r="X5" s="78"/>
      <c r="Y5" s="78"/>
      <c r="Z5" s="79"/>
      <c r="AA5" s="77" t="s">
        <v>144</v>
      </c>
      <c r="AB5" s="78"/>
      <c r="AC5" s="78"/>
      <c r="AD5" s="78"/>
      <c r="AE5" s="78"/>
      <c r="AF5" s="79"/>
      <c r="AG5" s="77" t="s">
        <v>84</v>
      </c>
      <c r="AH5" s="78"/>
      <c r="AI5" s="78"/>
      <c r="AJ5" s="78"/>
      <c r="AK5" s="78"/>
      <c r="AL5" s="79"/>
    </row>
    <row r="6" spans="1:38" s="15" customFormat="1" ht="14">
      <c r="A6" s="21" t="s">
        <v>6</v>
      </c>
      <c r="B6" s="23">
        <v>1.1931751100000001</v>
      </c>
      <c r="C6" s="23">
        <v>1.05479799</v>
      </c>
      <c r="D6" s="23">
        <v>1.1018521100000001</v>
      </c>
      <c r="E6" s="23">
        <v>1.15799992</v>
      </c>
      <c r="F6" s="23">
        <v>0.92934342000000003</v>
      </c>
      <c r="G6" s="23">
        <v>0.91265666000000001</v>
      </c>
      <c r="H6" s="23">
        <v>1.9120658100000001</v>
      </c>
      <c r="I6" s="23">
        <v>1.2361773700000001</v>
      </c>
      <c r="J6" s="23">
        <v>2.5313081999999998</v>
      </c>
      <c r="K6" s="23">
        <v>2.9080779300000001</v>
      </c>
      <c r="L6" s="23">
        <v>3.7237247999999998</v>
      </c>
      <c r="M6" s="23">
        <v>2.4707902599999998</v>
      </c>
      <c r="N6" s="23">
        <v>9.9928359999999994E-2</v>
      </c>
      <c r="O6" s="23">
        <v>0.16070745</v>
      </c>
      <c r="P6" s="23">
        <v>0.14253808000000001</v>
      </c>
      <c r="Q6" s="23">
        <v>8.1136169999999994E-2</v>
      </c>
      <c r="R6" s="23">
        <v>0.11807004</v>
      </c>
      <c r="S6" s="23">
        <v>0.18495901000000001</v>
      </c>
      <c r="T6" s="21" t="s">
        <v>6</v>
      </c>
      <c r="U6" s="23">
        <v>0.97726796000000005</v>
      </c>
      <c r="V6" s="23">
        <v>0.65720646000000005</v>
      </c>
      <c r="W6" s="23">
        <v>1.1013263099999999</v>
      </c>
      <c r="X6" s="23">
        <v>1.11755523</v>
      </c>
      <c r="Y6" s="23">
        <v>0.99253935999999998</v>
      </c>
      <c r="Z6" s="23">
        <v>0.88990541000000001</v>
      </c>
      <c r="AA6" s="23">
        <v>1.84477045</v>
      </c>
      <c r="AB6" s="23">
        <v>1.33219501</v>
      </c>
      <c r="AC6" s="23">
        <v>2.7219786199999998</v>
      </c>
      <c r="AD6" s="23">
        <v>2.3358215499999999</v>
      </c>
      <c r="AE6" s="23">
        <v>3.4362077900000001</v>
      </c>
      <c r="AF6" s="23">
        <v>2.1385732499999999</v>
      </c>
      <c r="AG6" s="23">
        <v>0.24962000000000001</v>
      </c>
      <c r="AH6" s="23">
        <v>0.36962091000000002</v>
      </c>
      <c r="AI6" s="23">
        <v>0.22259256999999999</v>
      </c>
      <c r="AJ6" s="23">
        <v>0.45877515000000002</v>
      </c>
      <c r="AK6" s="23">
        <v>0.39421434</v>
      </c>
      <c r="AL6" s="23">
        <v>0.74392212000000002</v>
      </c>
    </row>
    <row r="7" spans="1:38" s="15" customFormat="1" ht="14">
      <c r="A7" s="28" t="s">
        <v>12</v>
      </c>
      <c r="B7" s="23">
        <v>1.6111150599999999</v>
      </c>
      <c r="C7" s="23">
        <v>0.97925055999999999</v>
      </c>
      <c r="D7" s="23">
        <v>0.99965413999999997</v>
      </c>
      <c r="E7" s="23">
        <v>1.09151277</v>
      </c>
      <c r="F7" s="23">
        <v>1.8387759400000001</v>
      </c>
      <c r="G7" s="23">
        <v>1.6270086399999999</v>
      </c>
      <c r="H7" s="23">
        <v>1.27452312</v>
      </c>
      <c r="I7" s="23">
        <v>0.82536591999999998</v>
      </c>
      <c r="J7" s="23">
        <v>0.72148650999999997</v>
      </c>
      <c r="K7" s="23">
        <v>2.40528955</v>
      </c>
      <c r="L7" s="23">
        <v>2.3858364299999999</v>
      </c>
      <c r="M7" s="23">
        <v>2.5476931700000001</v>
      </c>
      <c r="N7" s="23">
        <v>0.13764106000000001</v>
      </c>
      <c r="O7" s="23">
        <v>0.11552917</v>
      </c>
      <c r="P7" s="23">
        <v>0.13233965</v>
      </c>
      <c r="Q7" s="23">
        <v>0.33430063999999998</v>
      </c>
      <c r="R7" s="23">
        <v>0.44395911999999998</v>
      </c>
      <c r="S7" s="23">
        <v>0.49485597999999997</v>
      </c>
      <c r="T7" s="28" t="s">
        <v>12</v>
      </c>
      <c r="U7" s="23">
        <v>1.14734958</v>
      </c>
      <c r="V7" s="23">
        <v>0.78988913999999999</v>
      </c>
      <c r="W7" s="23">
        <v>1.1484405600000001</v>
      </c>
      <c r="X7" s="23">
        <v>0.93196659000000004</v>
      </c>
      <c r="Y7" s="23">
        <v>1.2024792200000001</v>
      </c>
      <c r="Z7" s="23">
        <v>1.3602099700000001</v>
      </c>
      <c r="AA7" s="23">
        <v>1.36706288</v>
      </c>
      <c r="AB7" s="23">
        <v>1.5180100999999999</v>
      </c>
      <c r="AC7" s="23">
        <v>1.04204034</v>
      </c>
      <c r="AD7" s="23">
        <v>0.89359339999999998</v>
      </c>
      <c r="AE7" s="23">
        <v>0.89029440999999998</v>
      </c>
      <c r="AF7" s="23">
        <v>1.81990611</v>
      </c>
      <c r="AG7" s="23">
        <v>0.40302279000000002</v>
      </c>
      <c r="AH7" s="23">
        <v>0.31108896000000003</v>
      </c>
      <c r="AI7" s="23">
        <v>0.35193492999999998</v>
      </c>
      <c r="AJ7" s="23">
        <v>0.82971315000000001</v>
      </c>
      <c r="AK7" s="23">
        <v>0.77164752999999997</v>
      </c>
      <c r="AL7" s="23">
        <v>1.0607765600000001</v>
      </c>
    </row>
    <row r="8" spans="1:38" s="15" customFormat="1" ht="14"/>
    <row r="9" spans="1:38" s="15" customFormat="1" ht="14">
      <c r="A9" s="41" t="s">
        <v>17</v>
      </c>
      <c r="B9" s="54" t="s">
        <v>18</v>
      </c>
      <c r="C9" s="54"/>
      <c r="D9" s="54"/>
      <c r="E9" s="54"/>
      <c r="F9" s="54"/>
      <c r="G9" s="43"/>
      <c r="T9" s="41" t="s">
        <v>17</v>
      </c>
      <c r="U9" s="54" t="s">
        <v>18</v>
      </c>
      <c r="V9" s="54"/>
      <c r="W9" s="54"/>
      <c r="X9" s="54"/>
      <c r="Y9" s="54"/>
      <c r="Z9" s="43"/>
    </row>
    <row r="10" spans="1:38" s="15" customFormat="1" ht="14">
      <c r="A10" s="44" t="s">
        <v>19</v>
      </c>
      <c r="B10" s="3">
        <v>0.05</v>
      </c>
      <c r="C10" s="3"/>
      <c r="D10" s="3"/>
      <c r="E10" s="3"/>
      <c r="F10" s="3"/>
      <c r="G10" s="45"/>
      <c r="T10" s="44" t="s">
        <v>19</v>
      </c>
      <c r="U10" s="3">
        <v>0.05</v>
      </c>
      <c r="V10" s="3"/>
      <c r="W10" s="3"/>
      <c r="X10" s="3"/>
      <c r="Y10" s="3"/>
      <c r="Z10" s="56"/>
      <c r="AA10" s="3"/>
      <c r="AB10" s="3"/>
      <c r="AC10" s="3"/>
    </row>
    <row r="11" spans="1:38" s="15" customFormat="1" ht="14">
      <c r="A11" s="44"/>
      <c r="B11" s="3"/>
      <c r="C11" s="3"/>
      <c r="D11" s="3"/>
      <c r="E11" s="3"/>
      <c r="F11" s="3"/>
      <c r="G11" s="45"/>
      <c r="T11" s="44"/>
      <c r="U11" s="3"/>
      <c r="V11" s="3"/>
      <c r="W11" s="3"/>
      <c r="X11" s="3"/>
      <c r="Y11" s="3"/>
      <c r="Z11" s="56"/>
      <c r="AA11" s="5"/>
      <c r="AB11" s="3"/>
      <c r="AC11" s="3"/>
    </row>
    <row r="12" spans="1:38" s="15" customFormat="1" ht="14">
      <c r="A12" s="44" t="s">
        <v>20</v>
      </c>
      <c r="B12" s="3" t="s">
        <v>21</v>
      </c>
      <c r="C12" s="3" t="s">
        <v>22</v>
      </c>
      <c r="D12" s="3" t="s">
        <v>23</v>
      </c>
      <c r="E12" s="3" t="s">
        <v>24</v>
      </c>
      <c r="F12" s="3"/>
      <c r="G12" s="56"/>
      <c r="H12" s="3"/>
      <c r="I12" s="3"/>
      <c r="J12" s="3"/>
      <c r="T12" s="44" t="s">
        <v>20</v>
      </c>
      <c r="U12" s="3" t="s">
        <v>21</v>
      </c>
      <c r="V12" s="3" t="s">
        <v>22</v>
      </c>
      <c r="W12" s="3" t="s">
        <v>23</v>
      </c>
      <c r="X12" s="3" t="s">
        <v>24</v>
      </c>
      <c r="Y12" s="3"/>
      <c r="Z12" s="45"/>
    </row>
    <row r="13" spans="1:38" s="15" customFormat="1" ht="14">
      <c r="A13" s="58" t="s">
        <v>25</v>
      </c>
      <c r="B13" s="39">
        <v>6.4</v>
      </c>
      <c r="C13" s="39">
        <v>3.6400000000000002E-2</v>
      </c>
      <c r="D13" s="39" t="s">
        <v>28</v>
      </c>
      <c r="E13" s="39" t="s">
        <v>29</v>
      </c>
      <c r="F13" s="3"/>
      <c r="G13" s="60"/>
      <c r="H13" s="3"/>
      <c r="I13" s="3"/>
      <c r="J13" s="3"/>
      <c r="T13" s="58" t="s">
        <v>25</v>
      </c>
      <c r="U13" s="39">
        <v>17.13</v>
      </c>
      <c r="V13" s="39">
        <v>4.0000000000000002E-4</v>
      </c>
      <c r="W13" s="39" t="s">
        <v>70</v>
      </c>
      <c r="X13" s="39" t="s">
        <v>29</v>
      </c>
      <c r="Y13" s="3"/>
      <c r="Z13" s="56"/>
      <c r="AA13" s="3"/>
      <c r="AB13" s="3"/>
      <c r="AC13" s="3"/>
    </row>
    <row r="14" spans="1:38" s="15" customFormat="1" ht="14">
      <c r="A14" s="44" t="s">
        <v>49</v>
      </c>
      <c r="B14" s="3">
        <v>0.33789999999999998</v>
      </c>
      <c r="C14" s="3">
        <v>0.5363</v>
      </c>
      <c r="D14" s="3" t="s">
        <v>26</v>
      </c>
      <c r="E14" s="3" t="s">
        <v>27</v>
      </c>
      <c r="F14" s="3"/>
      <c r="G14" s="45"/>
      <c r="T14" s="44" t="s">
        <v>49</v>
      </c>
      <c r="U14" s="3">
        <v>2.72</v>
      </c>
      <c r="V14" s="3">
        <v>7.9699999999999993E-2</v>
      </c>
      <c r="W14" s="3" t="s">
        <v>26</v>
      </c>
      <c r="X14" s="3" t="s">
        <v>27</v>
      </c>
      <c r="Y14" s="3"/>
      <c r="Z14" s="56"/>
      <c r="AA14" s="3"/>
      <c r="AB14" s="5"/>
      <c r="AC14" s="5"/>
    </row>
    <row r="15" spans="1:38" s="15" customFormat="1" ht="14">
      <c r="A15" s="58" t="s">
        <v>50</v>
      </c>
      <c r="B15" s="39">
        <v>67.36</v>
      </c>
      <c r="C15" s="39" t="s">
        <v>62</v>
      </c>
      <c r="D15" s="39" t="s">
        <v>63</v>
      </c>
      <c r="E15" s="39" t="s">
        <v>29</v>
      </c>
      <c r="F15" s="3"/>
      <c r="G15" s="56"/>
      <c r="H15" s="3"/>
      <c r="I15" s="3"/>
      <c r="J15" s="3"/>
      <c r="K15" s="3"/>
      <c r="T15" s="58" t="s">
        <v>50</v>
      </c>
      <c r="U15" s="39">
        <v>55.34</v>
      </c>
      <c r="V15" s="39" t="s">
        <v>62</v>
      </c>
      <c r="W15" s="39" t="s">
        <v>63</v>
      </c>
      <c r="X15" s="39" t="s">
        <v>29</v>
      </c>
      <c r="Y15" s="3"/>
      <c r="Z15" s="45"/>
    </row>
    <row r="16" spans="1:38" s="15" customFormat="1" ht="14">
      <c r="A16" s="44"/>
      <c r="B16" s="3"/>
      <c r="C16" s="3"/>
      <c r="D16" s="3"/>
      <c r="E16" s="3"/>
      <c r="F16" s="3"/>
      <c r="G16" s="56"/>
      <c r="H16" s="3"/>
      <c r="I16" s="3"/>
      <c r="J16" s="5"/>
      <c r="K16" s="3"/>
      <c r="T16" s="44"/>
      <c r="U16" s="3"/>
      <c r="V16" s="3"/>
      <c r="W16" s="3"/>
      <c r="X16" s="3"/>
      <c r="Y16" s="3"/>
      <c r="Z16" s="56"/>
      <c r="AA16" s="3"/>
      <c r="AB16" s="5"/>
      <c r="AC16" s="3"/>
    </row>
    <row r="17" spans="1:29" s="15" customFormat="1" ht="14">
      <c r="A17" s="44" t="s">
        <v>30</v>
      </c>
      <c r="B17" s="3" t="s">
        <v>85</v>
      </c>
      <c r="C17" s="3" t="s">
        <v>32</v>
      </c>
      <c r="D17" s="3" t="s">
        <v>33</v>
      </c>
      <c r="E17" s="3" t="s">
        <v>34</v>
      </c>
      <c r="F17" s="3" t="s">
        <v>22</v>
      </c>
      <c r="G17" s="45"/>
      <c r="T17" s="44" t="s">
        <v>30</v>
      </c>
      <c r="U17" s="3" t="s">
        <v>85</v>
      </c>
      <c r="V17" s="3" t="s">
        <v>32</v>
      </c>
      <c r="W17" s="3" t="s">
        <v>33</v>
      </c>
      <c r="X17" s="3" t="s">
        <v>34</v>
      </c>
      <c r="Y17" s="3" t="s">
        <v>22</v>
      </c>
      <c r="Z17" s="56"/>
      <c r="AA17" s="3"/>
      <c r="AB17" s="3"/>
      <c r="AC17" s="5"/>
    </row>
    <row r="18" spans="1:29" s="15" customFormat="1" ht="14">
      <c r="A18" s="58" t="s">
        <v>25</v>
      </c>
      <c r="B18" s="39">
        <v>2.0070000000000001</v>
      </c>
      <c r="C18" s="39">
        <v>2</v>
      </c>
      <c r="D18" s="39">
        <v>1.0029999999999999</v>
      </c>
      <c r="E18" s="39" t="s">
        <v>100</v>
      </c>
      <c r="F18" s="39" t="s">
        <v>172</v>
      </c>
      <c r="G18" s="56"/>
      <c r="H18" s="3"/>
      <c r="I18" s="5"/>
      <c r="J18" s="3"/>
      <c r="K18" s="3"/>
      <c r="T18" s="58" t="s">
        <v>25</v>
      </c>
      <c r="U18" s="39">
        <v>3.0059999999999998</v>
      </c>
      <c r="V18" s="39">
        <v>2</v>
      </c>
      <c r="W18" s="39">
        <v>1.5029999999999999</v>
      </c>
      <c r="X18" s="39" t="s">
        <v>106</v>
      </c>
      <c r="Y18" s="39" t="s">
        <v>173</v>
      </c>
      <c r="Z18" s="45"/>
    </row>
    <row r="19" spans="1:29" s="15" customFormat="1" ht="14">
      <c r="A19" s="44" t="s">
        <v>49</v>
      </c>
      <c r="B19" s="3">
        <v>0.106</v>
      </c>
      <c r="C19" s="3">
        <v>1</v>
      </c>
      <c r="D19" s="3">
        <v>0.106</v>
      </c>
      <c r="E19" s="3" t="s">
        <v>101</v>
      </c>
      <c r="F19" s="3" t="s">
        <v>174</v>
      </c>
      <c r="G19" s="56"/>
      <c r="H19" s="3"/>
      <c r="I19" s="3"/>
      <c r="J19" s="5"/>
      <c r="K19" s="3"/>
      <c r="T19" s="44" t="s">
        <v>49</v>
      </c>
      <c r="U19" s="3">
        <v>0.47720000000000001</v>
      </c>
      <c r="V19" s="3">
        <v>1</v>
      </c>
      <c r="W19" s="3">
        <v>0.47720000000000001</v>
      </c>
      <c r="X19" s="3" t="s">
        <v>107</v>
      </c>
      <c r="Y19" s="3" t="s">
        <v>175</v>
      </c>
      <c r="Z19" s="45"/>
    </row>
    <row r="20" spans="1:29" s="15" customFormat="1" ht="14">
      <c r="A20" s="58" t="s">
        <v>50</v>
      </c>
      <c r="B20" s="39">
        <v>21.12</v>
      </c>
      <c r="C20" s="39">
        <v>2</v>
      </c>
      <c r="D20" s="39">
        <v>10.56</v>
      </c>
      <c r="E20" s="39" t="s">
        <v>102</v>
      </c>
      <c r="F20" s="39" t="s">
        <v>176</v>
      </c>
      <c r="G20" s="45"/>
      <c r="T20" s="58" t="s">
        <v>50</v>
      </c>
      <c r="U20" s="39">
        <v>9.7080000000000002</v>
      </c>
      <c r="V20" s="39">
        <v>2</v>
      </c>
      <c r="W20" s="39">
        <v>4.8540000000000001</v>
      </c>
      <c r="X20" s="39" t="s">
        <v>108</v>
      </c>
      <c r="Y20" s="39" t="s">
        <v>176</v>
      </c>
      <c r="Z20" s="45"/>
    </row>
    <row r="21" spans="1:29" s="15" customFormat="1" ht="14">
      <c r="A21" s="44" t="s">
        <v>35</v>
      </c>
      <c r="B21" s="3">
        <v>8.1210000000000004</v>
      </c>
      <c r="C21" s="3">
        <v>30</v>
      </c>
      <c r="D21" s="3">
        <v>0.2707</v>
      </c>
      <c r="E21" s="3"/>
      <c r="F21" s="3"/>
      <c r="G21" s="45"/>
      <c r="T21" s="44" t="s">
        <v>35</v>
      </c>
      <c r="U21" s="3">
        <v>4.3520000000000003</v>
      </c>
      <c r="V21" s="3">
        <v>30</v>
      </c>
      <c r="W21" s="3">
        <v>0.14510000000000001</v>
      </c>
      <c r="X21" s="3"/>
      <c r="Y21" s="3"/>
      <c r="Z21" s="45"/>
    </row>
    <row r="22" spans="1:29" s="15" customFormat="1" ht="14">
      <c r="A22" s="47"/>
      <c r="G22" s="45"/>
      <c r="T22" s="47"/>
      <c r="Z22" s="45"/>
    </row>
    <row r="23" spans="1:29" s="15" customFormat="1" ht="14">
      <c r="A23" s="57" t="s">
        <v>51</v>
      </c>
      <c r="B23" s="3" t="s">
        <v>89</v>
      </c>
      <c r="C23" s="3" t="s">
        <v>53</v>
      </c>
      <c r="D23" s="3" t="s">
        <v>54</v>
      </c>
      <c r="E23" s="3" t="s">
        <v>55</v>
      </c>
      <c r="F23" s="3" t="s">
        <v>56</v>
      </c>
      <c r="G23" s="45"/>
      <c r="T23" s="57" t="s">
        <v>51</v>
      </c>
      <c r="U23" s="3" t="s">
        <v>89</v>
      </c>
      <c r="V23" s="3" t="s">
        <v>53</v>
      </c>
      <c r="W23" s="3" t="s">
        <v>54</v>
      </c>
      <c r="X23" s="3" t="s">
        <v>55</v>
      </c>
      <c r="Y23" s="3" t="s">
        <v>56</v>
      </c>
      <c r="Z23" s="45"/>
    </row>
    <row r="24" spans="1:29" s="15" customFormat="1" ht="14">
      <c r="A24" s="44"/>
      <c r="B24" s="3"/>
      <c r="C24" s="3"/>
      <c r="D24" s="3"/>
      <c r="E24" s="3"/>
      <c r="F24" s="3"/>
      <c r="G24" s="45"/>
      <c r="T24" s="44"/>
      <c r="U24" s="3"/>
      <c r="V24" s="3"/>
      <c r="W24" s="3"/>
      <c r="X24" s="3"/>
      <c r="Y24" s="3"/>
      <c r="Z24" s="45"/>
    </row>
    <row r="25" spans="1:29" s="15" customFormat="1" ht="14">
      <c r="A25" s="58" t="s">
        <v>105</v>
      </c>
      <c r="B25" s="39"/>
      <c r="C25" s="39"/>
      <c r="D25" s="39"/>
      <c r="E25" s="39"/>
      <c r="F25" s="39"/>
      <c r="G25" s="45"/>
      <c r="T25" s="58" t="s">
        <v>105</v>
      </c>
      <c r="U25" s="39"/>
      <c r="V25" s="39"/>
      <c r="W25" s="39"/>
      <c r="X25" s="39"/>
      <c r="Y25" s="39"/>
      <c r="Z25" s="45"/>
    </row>
    <row r="26" spans="1:29" s="15" customFormat="1" ht="14">
      <c r="A26" s="58" t="s">
        <v>103</v>
      </c>
      <c r="B26" s="39">
        <v>-1.405</v>
      </c>
      <c r="C26" s="39" t="s">
        <v>178</v>
      </c>
      <c r="D26" s="39" t="s">
        <v>29</v>
      </c>
      <c r="E26" s="39" t="s">
        <v>70</v>
      </c>
      <c r="F26" s="61">
        <v>2.9999999999999997E-4</v>
      </c>
      <c r="G26" s="45"/>
      <c r="T26" s="58" t="s">
        <v>103</v>
      </c>
      <c r="U26" s="39">
        <v>-1.3460000000000001</v>
      </c>
      <c r="V26" s="39" t="s">
        <v>179</v>
      </c>
      <c r="W26" s="39" t="s">
        <v>29</v>
      </c>
      <c r="X26" s="39" t="s">
        <v>63</v>
      </c>
      <c r="Y26" s="39" t="s">
        <v>171</v>
      </c>
      <c r="Z26" s="45"/>
    </row>
    <row r="27" spans="1:29" s="15" customFormat="1" ht="14">
      <c r="A27" s="44" t="s">
        <v>83</v>
      </c>
      <c r="B27" s="3">
        <v>0.92710000000000004</v>
      </c>
      <c r="C27" s="3" t="s">
        <v>180</v>
      </c>
      <c r="D27" s="3" t="s">
        <v>29</v>
      </c>
      <c r="E27" s="3" t="s">
        <v>28</v>
      </c>
      <c r="F27" s="62">
        <v>2.5700000000000001E-2</v>
      </c>
      <c r="G27" s="45"/>
      <c r="T27" s="44" t="s">
        <v>83</v>
      </c>
      <c r="U27" s="3">
        <v>0.54949999999999999</v>
      </c>
      <c r="V27" s="3" t="s">
        <v>181</v>
      </c>
      <c r="W27" s="3" t="s">
        <v>27</v>
      </c>
      <c r="X27" s="3" t="s">
        <v>26</v>
      </c>
      <c r="Y27" s="3">
        <v>0.1041</v>
      </c>
      <c r="Z27" s="45"/>
    </row>
    <row r="28" spans="1:29" s="15" customFormat="1" ht="14">
      <c r="A28" s="58" t="s">
        <v>104</v>
      </c>
      <c r="B28" s="39">
        <v>2.3319999999999999</v>
      </c>
      <c r="C28" s="39" t="s">
        <v>182</v>
      </c>
      <c r="D28" s="39" t="s">
        <v>29</v>
      </c>
      <c r="E28" s="39" t="s">
        <v>63</v>
      </c>
      <c r="F28" s="61" t="s">
        <v>171</v>
      </c>
      <c r="G28" s="45"/>
      <c r="T28" s="58" t="s">
        <v>104</v>
      </c>
      <c r="U28" s="39">
        <v>1.895</v>
      </c>
      <c r="V28" s="39" t="s">
        <v>183</v>
      </c>
      <c r="W28" s="39" t="s">
        <v>29</v>
      </c>
      <c r="X28" s="39" t="s">
        <v>63</v>
      </c>
      <c r="Y28" s="39" t="s">
        <v>171</v>
      </c>
      <c r="Z28" s="45"/>
    </row>
    <row r="29" spans="1:29" s="15" customFormat="1" ht="14">
      <c r="A29" s="44"/>
      <c r="B29" s="3"/>
      <c r="C29" s="3"/>
      <c r="D29" s="3"/>
      <c r="E29" s="3"/>
      <c r="F29" s="62"/>
      <c r="G29" s="45"/>
      <c r="T29" s="44"/>
      <c r="U29" s="3"/>
      <c r="V29" s="3"/>
      <c r="W29" s="3"/>
      <c r="X29" s="3"/>
      <c r="Y29" s="3"/>
      <c r="Z29" s="45"/>
    </row>
    <row r="30" spans="1:29" s="15" customFormat="1" ht="14">
      <c r="A30" s="58" t="s">
        <v>145</v>
      </c>
      <c r="B30" s="3"/>
      <c r="C30" s="3"/>
      <c r="D30" s="3"/>
      <c r="E30" s="3"/>
      <c r="F30" s="62"/>
      <c r="G30" s="45"/>
      <c r="T30" s="58" t="s">
        <v>145</v>
      </c>
      <c r="U30" s="3"/>
      <c r="V30" s="3"/>
      <c r="W30" s="3"/>
      <c r="X30" s="3"/>
      <c r="Y30" s="3"/>
      <c r="Z30" s="45"/>
    </row>
    <row r="31" spans="1:29" s="15" customFormat="1" ht="14">
      <c r="A31" s="44" t="s">
        <v>103</v>
      </c>
      <c r="B31" s="3">
        <v>-0.33550000000000002</v>
      </c>
      <c r="C31" s="3" t="s">
        <v>184</v>
      </c>
      <c r="D31" s="3" t="s">
        <v>27</v>
      </c>
      <c r="E31" s="3" t="s">
        <v>26</v>
      </c>
      <c r="F31" s="62">
        <v>0.85229999999999995</v>
      </c>
      <c r="G31" s="45"/>
      <c r="T31" s="44" t="s">
        <v>103</v>
      </c>
      <c r="U31" s="3">
        <v>-0.15840000000000001</v>
      </c>
      <c r="V31" s="3" t="s">
        <v>185</v>
      </c>
      <c r="W31" s="3" t="s">
        <v>27</v>
      </c>
      <c r="X31" s="3" t="s">
        <v>26</v>
      </c>
      <c r="Y31" s="3">
        <v>0.97950000000000004</v>
      </c>
      <c r="Z31" s="45"/>
    </row>
    <row r="32" spans="1:29" s="15" customFormat="1" ht="14">
      <c r="A32" s="44" t="s">
        <v>83</v>
      </c>
      <c r="B32" s="3">
        <v>1.081</v>
      </c>
      <c r="C32" s="3" t="s">
        <v>186</v>
      </c>
      <c r="D32" s="3" t="s">
        <v>29</v>
      </c>
      <c r="E32" s="3" t="s">
        <v>59</v>
      </c>
      <c r="F32" s="62">
        <v>6.7999999999999996E-3</v>
      </c>
      <c r="G32" s="45"/>
      <c r="T32" s="44" t="s">
        <v>83</v>
      </c>
      <c r="U32" s="3">
        <v>0.47539999999999999</v>
      </c>
      <c r="V32" s="3" t="s">
        <v>187</v>
      </c>
      <c r="W32" s="3" t="s">
        <v>27</v>
      </c>
      <c r="X32" s="3" t="s">
        <v>26</v>
      </c>
      <c r="Y32" s="3">
        <v>0.21110000000000001</v>
      </c>
      <c r="Z32" s="45"/>
    </row>
    <row r="33" spans="1:38" s="15" customFormat="1" ht="14">
      <c r="A33" s="59" t="s">
        <v>104</v>
      </c>
      <c r="B33" s="52">
        <v>1.417</v>
      </c>
      <c r="C33" s="52" t="s">
        <v>188</v>
      </c>
      <c r="D33" s="52" t="s">
        <v>29</v>
      </c>
      <c r="E33" s="52" t="s">
        <v>70</v>
      </c>
      <c r="F33" s="63">
        <v>2.9999999999999997E-4</v>
      </c>
      <c r="G33" s="53"/>
      <c r="T33" s="59" t="s">
        <v>104</v>
      </c>
      <c r="U33" s="52">
        <v>0.63380000000000003</v>
      </c>
      <c r="V33" s="52" t="s">
        <v>189</v>
      </c>
      <c r="W33" s="52" t="s">
        <v>29</v>
      </c>
      <c r="X33" s="52" t="s">
        <v>28</v>
      </c>
      <c r="Y33" s="52">
        <v>4.2599999999999999E-2</v>
      </c>
      <c r="Z33" s="53"/>
    </row>
    <row r="34" spans="1:38" s="15" customFormat="1" ht="14"/>
    <row r="35" spans="1:38" s="15" customFormat="1" ht="14"/>
    <row r="36" spans="1:38" s="15" customFormat="1">
      <c r="A36" s="26" t="s">
        <v>95</v>
      </c>
      <c r="B36" s="77" t="s">
        <v>143</v>
      </c>
      <c r="C36" s="78"/>
      <c r="D36" s="78"/>
      <c r="E36" s="78"/>
      <c r="F36" s="78"/>
      <c r="G36" s="79"/>
      <c r="H36" s="77" t="s">
        <v>144</v>
      </c>
      <c r="I36" s="78"/>
      <c r="J36" s="78"/>
      <c r="K36" s="78"/>
      <c r="L36" s="78"/>
      <c r="M36" s="79"/>
      <c r="N36" s="77" t="s">
        <v>84</v>
      </c>
      <c r="O36" s="78"/>
      <c r="P36" s="78"/>
      <c r="Q36" s="78"/>
      <c r="R36" s="78"/>
      <c r="S36" s="79"/>
      <c r="T36" s="26" t="s">
        <v>96</v>
      </c>
      <c r="U36" s="77" t="s">
        <v>143</v>
      </c>
      <c r="V36" s="78"/>
      <c r="W36" s="78"/>
      <c r="X36" s="78"/>
      <c r="Y36" s="78"/>
      <c r="Z36" s="79"/>
      <c r="AA36" s="77" t="s">
        <v>144</v>
      </c>
      <c r="AB36" s="78"/>
      <c r="AC36" s="78"/>
      <c r="AD36" s="78"/>
      <c r="AE36" s="78"/>
      <c r="AF36" s="79"/>
      <c r="AG36" s="77" t="s">
        <v>84</v>
      </c>
      <c r="AH36" s="78"/>
      <c r="AI36" s="78"/>
      <c r="AJ36" s="78"/>
      <c r="AK36" s="78"/>
      <c r="AL36" s="79"/>
    </row>
    <row r="37" spans="1:38" s="15" customFormat="1" ht="14">
      <c r="A37" s="21" t="s">
        <v>6</v>
      </c>
      <c r="B37" s="23">
        <v>0.92993862999999999</v>
      </c>
      <c r="C37" s="23">
        <v>0.74096686</v>
      </c>
      <c r="D37" s="23">
        <v>1.01236521</v>
      </c>
      <c r="E37" s="23">
        <v>1.3167292900000001</v>
      </c>
      <c r="F37" s="23">
        <v>1.2074741899999999</v>
      </c>
      <c r="G37" s="23">
        <v>1.15696982</v>
      </c>
      <c r="H37" s="23">
        <v>0.68712969999999995</v>
      </c>
      <c r="I37" s="23">
        <v>0.93545089000000003</v>
      </c>
      <c r="J37" s="23">
        <v>0.77866517000000002</v>
      </c>
      <c r="K37" s="23">
        <v>1.40413806</v>
      </c>
      <c r="L37" s="23">
        <v>1.006802</v>
      </c>
      <c r="M37" s="23">
        <v>1.2846704900000001</v>
      </c>
      <c r="N37" s="23">
        <v>7.0194489999999998E-2</v>
      </c>
      <c r="O37" s="23">
        <v>4.4713269999999999E-2</v>
      </c>
      <c r="P37" s="23">
        <v>4.1917719999999999E-2</v>
      </c>
      <c r="Q37" s="23">
        <v>5.4506689999999997E-2</v>
      </c>
      <c r="R37" s="23">
        <v>4.8028040000000001E-2</v>
      </c>
      <c r="S37" s="23">
        <v>3.5916919999999998E-2</v>
      </c>
      <c r="T37" s="27" t="s">
        <v>6</v>
      </c>
      <c r="U37" s="23">
        <v>1.0493381500000001</v>
      </c>
      <c r="V37" s="23">
        <v>1.0467463400000001</v>
      </c>
      <c r="W37" s="23">
        <v>1.0254875299999999</v>
      </c>
      <c r="X37" s="23">
        <v>0.87842798</v>
      </c>
      <c r="Y37" s="23">
        <v>1.11492433</v>
      </c>
      <c r="Z37" s="23">
        <v>1.0685843399999999</v>
      </c>
      <c r="AA37" s="23">
        <v>1.4696638200000001</v>
      </c>
      <c r="AB37" s="23">
        <v>1.0066518</v>
      </c>
      <c r="AC37" s="23">
        <v>1.2447514900000001</v>
      </c>
      <c r="AD37" s="23">
        <v>1.07860154</v>
      </c>
      <c r="AE37" s="23">
        <v>1.0815023699999999</v>
      </c>
      <c r="AF37" s="23">
        <v>1.4497346099999999</v>
      </c>
      <c r="AG37" s="23">
        <v>2.1161642600000001</v>
      </c>
      <c r="AH37" s="23">
        <v>2.1759344</v>
      </c>
      <c r="AI37" s="23">
        <v>1.9756074400000001</v>
      </c>
      <c r="AJ37" s="23">
        <v>2.4086271500000001</v>
      </c>
      <c r="AK37" s="23">
        <v>1.8804518699999999</v>
      </c>
      <c r="AL37" s="23">
        <v>1.79687642</v>
      </c>
    </row>
    <row r="38" spans="1:38" s="15" customFormat="1" ht="14">
      <c r="A38" s="28" t="s">
        <v>12</v>
      </c>
      <c r="B38" s="23">
        <v>0.87184167999999995</v>
      </c>
      <c r="C38" s="23">
        <v>0.96552375999999995</v>
      </c>
      <c r="D38" s="23">
        <v>0.84744101000000005</v>
      </c>
      <c r="E38" s="23">
        <v>1.2138753799999999</v>
      </c>
      <c r="F38" s="23">
        <v>0.93368790000000002</v>
      </c>
      <c r="G38" s="23">
        <v>0.97666691999999999</v>
      </c>
      <c r="H38" s="23">
        <v>1.07940485</v>
      </c>
      <c r="I38" s="23">
        <v>1.14735407</v>
      </c>
      <c r="J38" s="23">
        <v>0.75704479000000002</v>
      </c>
      <c r="K38" s="23">
        <v>0.87960817999999996</v>
      </c>
      <c r="L38" s="23">
        <v>1.3127651499999999</v>
      </c>
      <c r="M38" s="23">
        <v>1.2399320700000001</v>
      </c>
      <c r="N38" s="23">
        <v>2.5715640000000001E-2</v>
      </c>
      <c r="O38" s="23">
        <v>4.656685E-2</v>
      </c>
      <c r="P38" s="23">
        <v>4.737777E-2</v>
      </c>
      <c r="Q38" s="23">
        <v>4.2647829999999998E-2</v>
      </c>
      <c r="R38" s="23">
        <v>5.849526E-2</v>
      </c>
      <c r="S38" s="23">
        <v>4.3226859999999999E-2</v>
      </c>
      <c r="T38" s="29" t="s">
        <v>12</v>
      </c>
      <c r="U38" s="23">
        <v>1.1785086499999999</v>
      </c>
      <c r="V38" s="23">
        <v>1.2091485099999999</v>
      </c>
      <c r="W38" s="23">
        <v>1.08394225</v>
      </c>
      <c r="X38" s="23">
        <v>1.26113411</v>
      </c>
      <c r="Y38" s="23">
        <v>1.5333198400000001</v>
      </c>
      <c r="Z38" s="23">
        <v>1.5451231999999999</v>
      </c>
      <c r="AA38" s="23">
        <v>1.13927215</v>
      </c>
      <c r="AB38" s="23">
        <v>1.28901387</v>
      </c>
      <c r="AC38" s="23">
        <v>1.33769932</v>
      </c>
      <c r="AD38" s="23">
        <v>1.1824283799999999</v>
      </c>
      <c r="AE38" s="23">
        <v>1.05396263</v>
      </c>
      <c r="AF38" s="23">
        <v>1.2567002700000001</v>
      </c>
      <c r="AG38" s="23">
        <v>1.4737552</v>
      </c>
      <c r="AH38" s="23">
        <v>2.3850446199999999</v>
      </c>
      <c r="AI38" s="23">
        <v>3.2480595700000001</v>
      </c>
      <c r="AJ38" s="23">
        <v>1.7129955400000001</v>
      </c>
      <c r="AK38" s="23">
        <v>2.6423561599999998</v>
      </c>
      <c r="AL38" s="23">
        <v>2.2089996900000002</v>
      </c>
    </row>
    <row r="39" spans="1:38" s="15" customFormat="1" ht="14"/>
    <row r="40" spans="1:38" s="15" customFormat="1" ht="14">
      <c r="A40" s="41" t="s">
        <v>17</v>
      </c>
      <c r="B40" s="54" t="s">
        <v>18</v>
      </c>
      <c r="C40" s="54"/>
      <c r="D40" s="54"/>
      <c r="E40" s="54"/>
      <c r="F40" s="54"/>
      <c r="G40" s="64"/>
      <c r="H40" s="3"/>
      <c r="I40" s="5"/>
      <c r="J40" s="3"/>
      <c r="T40" s="41" t="s">
        <v>17</v>
      </c>
      <c r="U40" s="54" t="s">
        <v>18</v>
      </c>
      <c r="V40" s="54"/>
      <c r="W40" s="54"/>
      <c r="X40" s="54"/>
      <c r="Y40" s="54"/>
      <c r="Z40" s="64"/>
      <c r="AA40" s="3"/>
      <c r="AB40" s="5"/>
      <c r="AC40" s="3"/>
    </row>
    <row r="41" spans="1:38" s="15" customFormat="1" ht="14">
      <c r="A41" s="44" t="s">
        <v>19</v>
      </c>
      <c r="B41" s="3">
        <v>0.05</v>
      </c>
      <c r="C41" s="3"/>
      <c r="D41" s="3"/>
      <c r="E41" s="3"/>
      <c r="F41" s="3"/>
      <c r="G41" s="56"/>
      <c r="H41" s="3"/>
      <c r="I41" s="3"/>
      <c r="J41" s="3"/>
      <c r="T41" s="44" t="s">
        <v>19</v>
      </c>
      <c r="U41" s="3">
        <v>0.05</v>
      </c>
      <c r="V41" s="3"/>
      <c r="W41" s="3"/>
      <c r="X41" s="3"/>
      <c r="Y41" s="3"/>
      <c r="Z41" s="60"/>
      <c r="AA41" s="3"/>
      <c r="AB41" s="3"/>
      <c r="AC41" s="3"/>
    </row>
    <row r="42" spans="1:38" s="15" customFormat="1" ht="14">
      <c r="A42" s="44"/>
      <c r="B42" s="3"/>
      <c r="C42" s="3"/>
      <c r="D42" s="3"/>
      <c r="E42" s="3"/>
      <c r="F42" s="3"/>
      <c r="G42" s="45"/>
      <c r="T42" s="44"/>
      <c r="U42" s="3"/>
      <c r="V42" s="3"/>
      <c r="W42" s="3"/>
      <c r="X42" s="3"/>
      <c r="Y42" s="3"/>
      <c r="Z42" s="45"/>
    </row>
    <row r="43" spans="1:38" s="15" customFormat="1" ht="14">
      <c r="A43" s="44" t="s">
        <v>20</v>
      </c>
      <c r="B43" s="3" t="s">
        <v>21</v>
      </c>
      <c r="C43" s="3" t="s">
        <v>22</v>
      </c>
      <c r="D43" s="3" t="s">
        <v>23</v>
      </c>
      <c r="E43" s="3" t="s">
        <v>24</v>
      </c>
      <c r="F43" s="3"/>
      <c r="G43" s="45"/>
      <c r="T43" s="44" t="s">
        <v>20</v>
      </c>
      <c r="U43" s="3" t="s">
        <v>21</v>
      </c>
      <c r="V43" s="3" t="s">
        <v>22</v>
      </c>
      <c r="W43" s="3" t="s">
        <v>23</v>
      </c>
      <c r="X43" s="3" t="s">
        <v>24</v>
      </c>
      <c r="Y43" s="3"/>
      <c r="Z43" s="45"/>
    </row>
    <row r="44" spans="1:38" s="15" customFormat="1" ht="14">
      <c r="A44" s="44" t="s">
        <v>25</v>
      </c>
      <c r="B44" s="3">
        <v>0.372</v>
      </c>
      <c r="C44" s="3">
        <v>0.59819999999999995</v>
      </c>
      <c r="D44" s="3" t="s">
        <v>26</v>
      </c>
      <c r="E44" s="3" t="s">
        <v>27</v>
      </c>
      <c r="F44" s="3"/>
      <c r="G44" s="45"/>
      <c r="T44" s="44" t="s">
        <v>25</v>
      </c>
      <c r="U44" s="3">
        <v>1.264</v>
      </c>
      <c r="V44" s="3">
        <v>0.48670000000000002</v>
      </c>
      <c r="W44" s="3" t="s">
        <v>26</v>
      </c>
      <c r="X44" s="3" t="s">
        <v>27</v>
      </c>
      <c r="Y44" s="3"/>
      <c r="Z44" s="45"/>
    </row>
    <row r="45" spans="1:38" s="15" customFormat="1" ht="14">
      <c r="A45" s="44" t="s">
        <v>49</v>
      </c>
      <c r="B45" s="3">
        <v>2.2880000000000001E-2</v>
      </c>
      <c r="C45" s="3">
        <v>0.80159999999999998</v>
      </c>
      <c r="D45" s="3" t="s">
        <v>26</v>
      </c>
      <c r="E45" s="3" t="s">
        <v>27</v>
      </c>
      <c r="F45" s="3"/>
      <c r="G45" s="45"/>
      <c r="T45" s="44" t="s">
        <v>49</v>
      </c>
      <c r="U45" s="3">
        <v>2.1230000000000002</v>
      </c>
      <c r="V45" s="3">
        <v>0.12590000000000001</v>
      </c>
      <c r="W45" s="3" t="s">
        <v>26</v>
      </c>
      <c r="X45" s="3" t="s">
        <v>27</v>
      </c>
      <c r="Y45" s="3"/>
      <c r="Z45" s="45"/>
    </row>
    <row r="46" spans="1:38" s="15" customFormat="1" ht="14">
      <c r="A46" s="58" t="s">
        <v>50</v>
      </c>
      <c r="B46" s="39">
        <v>88.93</v>
      </c>
      <c r="C46" s="39" t="s">
        <v>62</v>
      </c>
      <c r="D46" s="39" t="s">
        <v>63</v>
      </c>
      <c r="E46" s="39" t="s">
        <v>29</v>
      </c>
      <c r="F46" s="3"/>
      <c r="G46" s="45"/>
      <c r="T46" s="58" t="s">
        <v>50</v>
      </c>
      <c r="U46" s="39">
        <v>70.92</v>
      </c>
      <c r="V46" s="39" t="s">
        <v>62</v>
      </c>
      <c r="W46" s="39" t="s">
        <v>63</v>
      </c>
      <c r="X46" s="39" t="s">
        <v>29</v>
      </c>
      <c r="Y46" s="3"/>
      <c r="Z46" s="45"/>
    </row>
    <row r="47" spans="1:38" s="15" customFormat="1" ht="14">
      <c r="A47" s="44"/>
      <c r="B47" s="3"/>
      <c r="C47" s="3"/>
      <c r="D47" s="3"/>
      <c r="E47" s="3"/>
      <c r="F47" s="3"/>
      <c r="G47" s="45"/>
      <c r="T47" s="44"/>
      <c r="U47" s="3"/>
      <c r="V47" s="3"/>
      <c r="W47" s="3"/>
      <c r="X47" s="3"/>
      <c r="Y47" s="3"/>
      <c r="Z47" s="45"/>
    </row>
    <row r="48" spans="1:38" s="15" customFormat="1" ht="14">
      <c r="A48" s="44" t="s">
        <v>30</v>
      </c>
      <c r="B48" s="3" t="s">
        <v>85</v>
      </c>
      <c r="C48" s="3" t="s">
        <v>32</v>
      </c>
      <c r="D48" s="3" t="s">
        <v>33</v>
      </c>
      <c r="E48" s="3" t="s">
        <v>34</v>
      </c>
      <c r="F48" s="3" t="s">
        <v>22</v>
      </c>
      <c r="G48" s="45"/>
      <c r="T48" s="44" t="s">
        <v>30</v>
      </c>
      <c r="U48" s="3" t="s">
        <v>85</v>
      </c>
      <c r="V48" s="3" t="s">
        <v>32</v>
      </c>
      <c r="W48" s="3" t="s">
        <v>33</v>
      </c>
      <c r="X48" s="3" t="s">
        <v>34</v>
      </c>
      <c r="Y48" s="3" t="s">
        <v>22</v>
      </c>
      <c r="Z48" s="45"/>
    </row>
    <row r="49" spans="1:26" s="15" customFormat="1" ht="14">
      <c r="A49" s="44" t="s">
        <v>25</v>
      </c>
      <c r="B49" s="3">
        <v>3.2300000000000002E-2</v>
      </c>
      <c r="C49" s="3">
        <v>2</v>
      </c>
      <c r="D49" s="3">
        <v>1.6150000000000001E-2</v>
      </c>
      <c r="E49" s="3" t="s">
        <v>126</v>
      </c>
      <c r="F49" s="3" t="s">
        <v>190</v>
      </c>
      <c r="G49" s="45"/>
      <c r="T49" s="44" t="s">
        <v>25</v>
      </c>
      <c r="U49" s="3">
        <v>0.13650000000000001</v>
      </c>
      <c r="V49" s="3">
        <v>2</v>
      </c>
      <c r="W49" s="3">
        <v>6.8260000000000001E-2</v>
      </c>
      <c r="X49" s="3" t="s">
        <v>129</v>
      </c>
      <c r="Y49" s="3" t="s">
        <v>191</v>
      </c>
      <c r="Z49" s="45"/>
    </row>
    <row r="50" spans="1:26" s="15" customFormat="1" ht="14">
      <c r="A50" s="44" t="s">
        <v>49</v>
      </c>
      <c r="B50" s="3">
        <v>1.9859999999999999E-3</v>
      </c>
      <c r="C50" s="3">
        <v>1</v>
      </c>
      <c r="D50" s="3">
        <v>1.9859999999999999E-3</v>
      </c>
      <c r="E50" s="3" t="s">
        <v>127</v>
      </c>
      <c r="F50" s="3" t="s">
        <v>192</v>
      </c>
      <c r="G50" s="45"/>
      <c r="T50" s="44" t="s">
        <v>49</v>
      </c>
      <c r="U50" s="3">
        <v>0.2293</v>
      </c>
      <c r="V50" s="3">
        <v>1</v>
      </c>
      <c r="W50" s="3">
        <v>0.2293</v>
      </c>
      <c r="X50" s="3" t="s">
        <v>130</v>
      </c>
      <c r="Y50" s="3" t="s">
        <v>193</v>
      </c>
      <c r="Z50" s="45"/>
    </row>
    <row r="51" spans="1:26" s="15" customFormat="1" ht="14">
      <c r="A51" s="58" t="s">
        <v>50</v>
      </c>
      <c r="B51" s="39">
        <v>7.7190000000000003</v>
      </c>
      <c r="C51" s="39">
        <v>2</v>
      </c>
      <c r="D51" s="39">
        <v>3.86</v>
      </c>
      <c r="E51" s="39" t="s">
        <v>128</v>
      </c>
      <c r="F51" s="39" t="s">
        <v>176</v>
      </c>
      <c r="G51" s="45"/>
      <c r="T51" s="58" t="s">
        <v>50</v>
      </c>
      <c r="U51" s="39">
        <v>7.6619999999999999</v>
      </c>
      <c r="V51" s="39">
        <v>2</v>
      </c>
      <c r="W51" s="39">
        <v>3.831</v>
      </c>
      <c r="X51" s="39" t="s">
        <v>131</v>
      </c>
      <c r="Y51" s="39" t="s">
        <v>176</v>
      </c>
      <c r="Z51" s="45"/>
    </row>
    <row r="52" spans="1:26" s="15" customFormat="1" ht="14">
      <c r="A52" s="44" t="s">
        <v>35</v>
      </c>
      <c r="B52" s="3">
        <v>0.92679999999999996</v>
      </c>
      <c r="C52" s="3">
        <v>30</v>
      </c>
      <c r="D52" s="3">
        <v>3.0890000000000001E-2</v>
      </c>
      <c r="E52" s="3"/>
      <c r="F52" s="3"/>
      <c r="G52" s="45"/>
      <c r="T52" s="44" t="s">
        <v>35</v>
      </c>
      <c r="U52" s="3">
        <v>2.7759999999999998</v>
      </c>
      <c r="V52" s="3">
        <v>30</v>
      </c>
      <c r="W52" s="3">
        <v>9.2530000000000001E-2</v>
      </c>
      <c r="X52" s="3"/>
      <c r="Y52" s="3"/>
      <c r="Z52" s="45"/>
    </row>
    <row r="53" spans="1:26" s="15" customFormat="1" ht="14">
      <c r="A53" s="47"/>
      <c r="G53" s="45"/>
      <c r="T53" s="47"/>
      <c r="Z53" s="45"/>
    </row>
    <row r="54" spans="1:26" s="15" customFormat="1" ht="14">
      <c r="A54" s="57" t="s">
        <v>51</v>
      </c>
      <c r="B54" s="3" t="s">
        <v>89</v>
      </c>
      <c r="C54" s="3" t="s">
        <v>53</v>
      </c>
      <c r="D54" s="3" t="s">
        <v>54</v>
      </c>
      <c r="E54" s="3" t="s">
        <v>55</v>
      </c>
      <c r="F54" s="3" t="s">
        <v>56</v>
      </c>
      <c r="G54" s="45"/>
      <c r="T54" s="57" t="s">
        <v>51</v>
      </c>
      <c r="U54" s="3" t="s">
        <v>89</v>
      </c>
      <c r="V54" s="3" t="s">
        <v>53</v>
      </c>
      <c r="W54" s="3" t="s">
        <v>54</v>
      </c>
      <c r="X54" s="3" t="s">
        <v>55</v>
      </c>
      <c r="Y54" s="3" t="s">
        <v>56</v>
      </c>
      <c r="Z54" s="45"/>
    </row>
    <row r="55" spans="1:26" s="15" customFormat="1" ht="14">
      <c r="A55" s="44"/>
      <c r="B55" s="3"/>
      <c r="C55" s="3"/>
      <c r="D55" s="3"/>
      <c r="E55" s="3"/>
      <c r="F55" s="3"/>
      <c r="G55" s="45"/>
      <c r="T55" s="44"/>
      <c r="U55" s="3"/>
      <c r="V55" s="3"/>
      <c r="W55" s="3"/>
      <c r="X55" s="3"/>
      <c r="Y55" s="3"/>
      <c r="Z55" s="45"/>
    </row>
    <row r="56" spans="1:26" s="15" customFormat="1" ht="14">
      <c r="A56" s="58" t="s">
        <v>105</v>
      </c>
      <c r="B56" s="3"/>
      <c r="C56" s="3"/>
      <c r="D56" s="3"/>
      <c r="E56" s="3"/>
      <c r="F56" s="3"/>
      <c r="G56" s="45"/>
      <c r="T56" s="58" t="s">
        <v>105</v>
      </c>
      <c r="U56" s="3"/>
      <c r="V56" s="3"/>
      <c r="W56" s="3"/>
      <c r="X56" s="3"/>
      <c r="Y56" s="3"/>
      <c r="Z56" s="45"/>
    </row>
    <row r="57" spans="1:26" s="15" customFormat="1" ht="14">
      <c r="A57" s="44" t="s">
        <v>103</v>
      </c>
      <c r="B57" s="3">
        <v>4.4600000000000001E-2</v>
      </c>
      <c r="C57" s="3" t="s">
        <v>194</v>
      </c>
      <c r="D57" s="3" t="s">
        <v>27</v>
      </c>
      <c r="E57" s="3" t="s">
        <v>26</v>
      </c>
      <c r="F57" s="3">
        <v>0.99850000000000005</v>
      </c>
      <c r="G57" s="45"/>
      <c r="T57" s="44" t="s">
        <v>103</v>
      </c>
      <c r="U57" s="3">
        <v>-0.19120000000000001</v>
      </c>
      <c r="V57" s="3" t="s">
        <v>195</v>
      </c>
      <c r="W57" s="3" t="s">
        <v>27</v>
      </c>
      <c r="X57" s="3" t="s">
        <v>26</v>
      </c>
      <c r="Y57" s="3">
        <v>0.63429999999999997</v>
      </c>
      <c r="Z57" s="45"/>
    </row>
    <row r="58" spans="1:26" s="15" customFormat="1" ht="14">
      <c r="A58" s="44" t="s">
        <v>83</v>
      </c>
      <c r="B58" s="3">
        <v>1.012</v>
      </c>
      <c r="C58" s="3" t="s">
        <v>196</v>
      </c>
      <c r="D58" s="3" t="s">
        <v>29</v>
      </c>
      <c r="E58" s="3" t="s">
        <v>63</v>
      </c>
      <c r="F58" s="3" t="s">
        <v>171</v>
      </c>
      <c r="G58" s="45"/>
      <c r="T58" s="44" t="s">
        <v>83</v>
      </c>
      <c r="U58" s="3">
        <v>-1.028</v>
      </c>
      <c r="V58" s="3" t="s">
        <v>197</v>
      </c>
      <c r="W58" s="3" t="s">
        <v>29</v>
      </c>
      <c r="X58" s="3" t="s">
        <v>63</v>
      </c>
      <c r="Y58" s="3" t="s">
        <v>171</v>
      </c>
      <c r="Z58" s="45"/>
    </row>
    <row r="59" spans="1:26" s="15" customFormat="1" ht="14">
      <c r="A59" s="58" t="s">
        <v>104</v>
      </c>
      <c r="B59" s="39">
        <v>0.96689999999999998</v>
      </c>
      <c r="C59" s="39" t="s">
        <v>198</v>
      </c>
      <c r="D59" s="39" t="s">
        <v>29</v>
      </c>
      <c r="E59" s="39" t="s">
        <v>63</v>
      </c>
      <c r="F59" s="39" t="s">
        <v>171</v>
      </c>
      <c r="G59" s="45"/>
      <c r="T59" s="58" t="s">
        <v>104</v>
      </c>
      <c r="U59" s="39">
        <v>-0.83709999999999996</v>
      </c>
      <c r="V59" s="39" t="s">
        <v>199</v>
      </c>
      <c r="W59" s="39" t="s">
        <v>29</v>
      </c>
      <c r="X59" s="39" t="s">
        <v>70</v>
      </c>
      <c r="Y59" s="39">
        <v>1E-4</v>
      </c>
      <c r="Z59" s="45"/>
    </row>
    <row r="60" spans="1:26" s="15" customFormat="1" ht="14">
      <c r="A60" s="44"/>
      <c r="B60" s="3"/>
      <c r="C60" s="3"/>
      <c r="D60" s="3"/>
      <c r="E60" s="3"/>
      <c r="F60" s="3"/>
      <c r="G60" s="45"/>
      <c r="T60" s="44"/>
      <c r="U60" s="3"/>
      <c r="V60" s="3"/>
      <c r="W60" s="3"/>
      <c r="X60" s="3"/>
      <c r="Y60" s="3"/>
      <c r="Z60" s="45"/>
    </row>
    <row r="61" spans="1:26" s="15" customFormat="1" ht="14">
      <c r="A61" s="58" t="s">
        <v>145</v>
      </c>
      <c r="B61" s="3"/>
      <c r="C61" s="3"/>
      <c r="D61" s="3"/>
      <c r="E61" s="3"/>
      <c r="F61" s="3"/>
      <c r="G61" s="45"/>
      <c r="T61" s="58" t="s">
        <v>145</v>
      </c>
      <c r="U61" s="3"/>
      <c r="V61" s="3"/>
      <c r="W61" s="3"/>
      <c r="X61" s="3"/>
      <c r="Y61" s="3"/>
      <c r="Z61" s="45"/>
    </row>
    <row r="62" spans="1:26" s="15" customFormat="1" ht="14">
      <c r="A62" s="44" t="s">
        <v>103</v>
      </c>
      <c r="B62" s="3">
        <v>-0.1012</v>
      </c>
      <c r="C62" s="3" t="s">
        <v>200</v>
      </c>
      <c r="D62" s="3" t="s">
        <v>27</v>
      </c>
      <c r="E62" s="3" t="s">
        <v>26</v>
      </c>
      <c r="F62" s="3">
        <v>0.90680000000000005</v>
      </c>
      <c r="G62" s="45"/>
      <c r="T62" s="44" t="s">
        <v>103</v>
      </c>
      <c r="U62" s="3">
        <v>9.2020000000000005E-2</v>
      </c>
      <c r="V62" s="3" t="s">
        <v>201</v>
      </c>
      <c r="W62" s="3" t="s">
        <v>27</v>
      </c>
      <c r="X62" s="3" t="s">
        <v>26</v>
      </c>
      <c r="Y62" s="3">
        <v>0.93799999999999994</v>
      </c>
      <c r="Z62" s="45"/>
    </row>
    <row r="63" spans="1:26" s="15" customFormat="1" ht="14">
      <c r="A63" s="44" t="s">
        <v>83</v>
      </c>
      <c r="B63" s="3">
        <v>0.92420000000000002</v>
      </c>
      <c r="C63" s="3" t="s">
        <v>202</v>
      </c>
      <c r="D63" s="3" t="s">
        <v>29</v>
      </c>
      <c r="E63" s="3" t="s">
        <v>63</v>
      </c>
      <c r="F63" s="3" t="s">
        <v>171</v>
      </c>
      <c r="G63" s="45"/>
      <c r="T63" s="44" t="s">
        <v>83</v>
      </c>
      <c r="U63" s="3">
        <v>-0.97670000000000001</v>
      </c>
      <c r="V63" s="3" t="s">
        <v>203</v>
      </c>
      <c r="W63" s="3" t="s">
        <v>29</v>
      </c>
      <c r="X63" s="3" t="s">
        <v>63</v>
      </c>
      <c r="Y63" s="3" t="s">
        <v>171</v>
      </c>
      <c r="Z63" s="45"/>
    </row>
    <row r="64" spans="1:26" s="15" customFormat="1" ht="14">
      <c r="A64" s="59" t="s">
        <v>104</v>
      </c>
      <c r="B64" s="52">
        <v>1.0249999999999999</v>
      </c>
      <c r="C64" s="52" t="s">
        <v>204</v>
      </c>
      <c r="D64" s="52" t="s">
        <v>29</v>
      </c>
      <c r="E64" s="52" t="s">
        <v>63</v>
      </c>
      <c r="F64" s="52" t="s">
        <v>171</v>
      </c>
      <c r="G64" s="53"/>
      <c r="T64" s="59" t="s">
        <v>104</v>
      </c>
      <c r="U64" s="52">
        <v>-1.069</v>
      </c>
      <c r="V64" s="52" t="s">
        <v>205</v>
      </c>
      <c r="W64" s="52" t="s">
        <v>29</v>
      </c>
      <c r="X64" s="52" t="s">
        <v>63</v>
      </c>
      <c r="Y64" s="52" t="s">
        <v>171</v>
      </c>
      <c r="Z64" s="53"/>
    </row>
    <row r="65" spans="1:20" s="14" customFormat="1" ht="14"/>
    <row r="66" spans="1:20" s="14" customFormat="1" ht="14"/>
    <row r="67" spans="1:20" s="15" customFormat="1">
      <c r="A67" s="14" t="s">
        <v>138</v>
      </c>
    </row>
    <row r="68" spans="1:20" s="15" customFormat="1" ht="14"/>
    <row r="69" spans="1:20" s="15" customFormat="1">
      <c r="A69" s="26" t="s">
        <v>90</v>
      </c>
      <c r="B69" s="80" t="s">
        <v>143</v>
      </c>
      <c r="C69" s="81"/>
      <c r="D69" s="81"/>
      <c r="E69" s="80" t="s">
        <v>144</v>
      </c>
      <c r="F69" s="81"/>
      <c r="G69" s="81"/>
      <c r="H69" s="80" t="s">
        <v>84</v>
      </c>
      <c r="I69" s="81"/>
      <c r="J69" s="81"/>
      <c r="K69" s="26" t="s">
        <v>91</v>
      </c>
      <c r="L69" s="80" t="s">
        <v>143</v>
      </c>
      <c r="M69" s="81"/>
      <c r="N69" s="81"/>
      <c r="O69" s="80" t="s">
        <v>144</v>
      </c>
      <c r="P69" s="81"/>
      <c r="Q69" s="81"/>
      <c r="R69" s="80" t="s">
        <v>84</v>
      </c>
      <c r="S69" s="81"/>
      <c r="T69" s="81"/>
    </row>
    <row r="70" spans="1:20" s="15" customFormat="1" ht="14">
      <c r="A70" s="21" t="s">
        <v>6</v>
      </c>
      <c r="B70" s="23">
        <v>0.89410472129812668</v>
      </c>
      <c r="C70" s="23">
        <v>1.358147731930877</v>
      </c>
      <c r="D70" s="23">
        <v>0.63725394510455657</v>
      </c>
      <c r="E70" s="23">
        <v>1.3343348884160739</v>
      </c>
      <c r="F70" s="23">
        <v>1.9800297817400003</v>
      </c>
      <c r="G70" s="23">
        <v>1.6365024302234461</v>
      </c>
      <c r="H70" s="23">
        <v>0.20938821948138495</v>
      </c>
      <c r="I70" s="23">
        <v>0.39818019068121541</v>
      </c>
      <c r="J70" s="23">
        <v>0.70323388425834243</v>
      </c>
      <c r="K70" s="21" t="s">
        <v>6</v>
      </c>
      <c r="L70" s="30">
        <v>0.96088274347014191</v>
      </c>
      <c r="M70" s="30">
        <v>1.4368962255761881</v>
      </c>
      <c r="N70" s="30">
        <v>0.74188239181574933</v>
      </c>
      <c r="O70" s="30">
        <v>1.3675073867632439</v>
      </c>
      <c r="P70" s="30">
        <v>2.2781497825401575</v>
      </c>
      <c r="Q70" s="30">
        <v>1.5134219812289313</v>
      </c>
      <c r="R70" s="30">
        <v>0.32330074130362735</v>
      </c>
      <c r="S70" s="30">
        <v>0.51902596785798016</v>
      </c>
      <c r="T70" s="30">
        <v>0.63103168123135633</v>
      </c>
    </row>
    <row r="71" spans="1:20" s="15" customFormat="1" ht="14">
      <c r="A71" s="28" t="s">
        <v>11</v>
      </c>
      <c r="B71" s="23">
        <v>1.4380188450373521</v>
      </c>
      <c r="C71" s="23">
        <v>0.74751749119514543</v>
      </c>
      <c r="D71" s="23">
        <v>0.62040551129503152</v>
      </c>
      <c r="E71" s="23">
        <v>1.8319200020077571</v>
      </c>
      <c r="F71" s="23">
        <v>1.5084744108485839</v>
      </c>
      <c r="G71" s="23">
        <v>1.6213689561611666</v>
      </c>
      <c r="H71" s="23">
        <v>0.2991224425488484</v>
      </c>
      <c r="I71" s="23">
        <v>0.48870078553522062</v>
      </c>
      <c r="J71" s="23">
        <v>0.29329576223686515</v>
      </c>
      <c r="K71" s="28" t="s">
        <v>11</v>
      </c>
      <c r="L71" s="30">
        <v>1.1776640346480629</v>
      </c>
      <c r="M71" s="30">
        <v>0.68711297806808358</v>
      </c>
      <c r="N71" s="30">
        <v>0.71352116191461679</v>
      </c>
      <c r="O71" s="30">
        <v>1.5340074049522643</v>
      </c>
      <c r="P71" s="30">
        <v>1.3852553233199412</v>
      </c>
      <c r="Q71" s="30">
        <v>1.4138916621530953</v>
      </c>
      <c r="R71" s="30">
        <v>0.43760054486220817</v>
      </c>
      <c r="S71" s="30">
        <v>0.54459973039829923</v>
      </c>
      <c r="T71" s="30">
        <v>0.33424825789605583</v>
      </c>
    </row>
    <row r="72" spans="1:20" s="15" customFormat="1" ht="14"/>
    <row r="73" spans="1:20" s="15" customFormat="1" ht="14">
      <c r="A73" s="41" t="s">
        <v>17</v>
      </c>
      <c r="B73" s="54" t="s">
        <v>18</v>
      </c>
      <c r="C73" s="54"/>
      <c r="D73" s="54"/>
      <c r="E73" s="54"/>
      <c r="F73" s="54"/>
      <c r="G73" s="43"/>
      <c r="K73" s="41" t="s">
        <v>17</v>
      </c>
      <c r="L73" s="54" t="s">
        <v>18</v>
      </c>
      <c r="M73" s="54"/>
      <c r="N73" s="54"/>
      <c r="O73" s="54"/>
      <c r="P73" s="54"/>
      <c r="Q73" s="43"/>
    </row>
    <row r="74" spans="1:20" s="15" customFormat="1" ht="14">
      <c r="A74" s="44" t="s">
        <v>19</v>
      </c>
      <c r="B74" s="3">
        <v>0.05</v>
      </c>
      <c r="C74" s="3"/>
      <c r="D74" s="3"/>
      <c r="E74" s="3"/>
      <c r="F74" s="3"/>
      <c r="G74" s="45"/>
      <c r="K74" s="44" t="s">
        <v>19</v>
      </c>
      <c r="L74" s="3">
        <v>0.05</v>
      </c>
      <c r="M74" s="3"/>
      <c r="N74" s="3"/>
      <c r="O74" s="3"/>
      <c r="P74" s="3"/>
      <c r="Q74" s="45"/>
    </row>
    <row r="75" spans="1:20" s="15" customFormat="1" ht="14">
      <c r="A75" s="44"/>
      <c r="B75" s="3"/>
      <c r="C75" s="3"/>
      <c r="D75" s="3"/>
      <c r="E75" s="3"/>
      <c r="F75" s="3"/>
      <c r="G75" s="45"/>
      <c r="K75" s="44"/>
      <c r="L75" s="3"/>
      <c r="M75" s="3"/>
      <c r="N75" s="3"/>
      <c r="O75" s="3"/>
      <c r="P75" s="3"/>
      <c r="Q75" s="45"/>
    </row>
    <row r="76" spans="1:20" s="15" customFormat="1" ht="14">
      <c r="A76" s="44" t="s">
        <v>20</v>
      </c>
      <c r="B76" s="3" t="s">
        <v>21</v>
      </c>
      <c r="C76" s="3" t="s">
        <v>22</v>
      </c>
      <c r="D76" s="3" t="s">
        <v>23</v>
      </c>
      <c r="E76" s="3" t="s">
        <v>24</v>
      </c>
      <c r="F76" s="3"/>
      <c r="G76" s="45"/>
      <c r="I76" s="3"/>
      <c r="J76" s="3"/>
      <c r="K76" s="44" t="s">
        <v>20</v>
      </c>
      <c r="L76" s="3" t="s">
        <v>21</v>
      </c>
      <c r="M76" s="3" t="s">
        <v>22</v>
      </c>
      <c r="N76" s="3" t="s">
        <v>23</v>
      </c>
      <c r="O76" s="3" t="s">
        <v>24</v>
      </c>
      <c r="P76" s="3"/>
      <c r="Q76" s="56"/>
    </row>
    <row r="77" spans="1:20" s="15" customFormat="1" ht="14">
      <c r="A77" s="44" t="s">
        <v>25</v>
      </c>
      <c r="B77" s="3">
        <v>8.4260000000000002E-2</v>
      </c>
      <c r="C77" s="3">
        <v>0.97289999999999999</v>
      </c>
      <c r="D77" s="3" t="s">
        <v>26</v>
      </c>
      <c r="E77" s="3" t="s">
        <v>27</v>
      </c>
      <c r="F77" s="3"/>
      <c r="G77" s="45"/>
      <c r="I77" s="3"/>
      <c r="J77" s="3"/>
      <c r="K77" s="44" t="s">
        <v>25</v>
      </c>
      <c r="L77" s="3">
        <v>0.77049999999999996</v>
      </c>
      <c r="M77" s="3">
        <v>0.79530000000000001</v>
      </c>
      <c r="N77" s="3" t="s">
        <v>26</v>
      </c>
      <c r="O77" s="3" t="s">
        <v>27</v>
      </c>
      <c r="P77" s="3"/>
      <c r="Q77" s="56"/>
    </row>
    <row r="78" spans="1:20" s="15" customFormat="1" ht="14">
      <c r="A78" s="44" t="s">
        <v>49</v>
      </c>
      <c r="B78" s="3">
        <v>8.7379999999999999E-2</v>
      </c>
      <c r="C78" s="3">
        <v>0.81499999999999995</v>
      </c>
      <c r="D78" s="3" t="s">
        <v>26</v>
      </c>
      <c r="E78" s="3" t="s">
        <v>27</v>
      </c>
      <c r="F78" s="3"/>
      <c r="G78" s="45"/>
      <c r="K78" s="44" t="s">
        <v>49</v>
      </c>
      <c r="L78" s="3">
        <v>2.7149999999999999</v>
      </c>
      <c r="M78" s="3">
        <v>0.2238</v>
      </c>
      <c r="N78" s="3" t="s">
        <v>26</v>
      </c>
      <c r="O78" s="3" t="s">
        <v>27</v>
      </c>
      <c r="P78" s="3"/>
      <c r="Q78" s="45"/>
    </row>
    <row r="79" spans="1:20" s="15" customFormat="1" ht="14">
      <c r="A79" s="58" t="s">
        <v>50</v>
      </c>
      <c r="B79" s="39">
        <v>81.489999999999995</v>
      </c>
      <c r="C79" s="39" t="s">
        <v>62</v>
      </c>
      <c r="D79" s="39" t="s">
        <v>63</v>
      </c>
      <c r="E79" s="39" t="s">
        <v>29</v>
      </c>
      <c r="F79" s="3"/>
      <c r="G79" s="45"/>
      <c r="K79" s="58" t="s">
        <v>50</v>
      </c>
      <c r="L79" s="39">
        <v>76.72</v>
      </c>
      <c r="M79" s="39" t="s">
        <v>62</v>
      </c>
      <c r="N79" s="39" t="s">
        <v>63</v>
      </c>
      <c r="O79" s="39" t="s">
        <v>29</v>
      </c>
      <c r="P79" s="3"/>
      <c r="Q79" s="45"/>
    </row>
    <row r="80" spans="1:20" s="15" customFormat="1" ht="14">
      <c r="A80" s="44"/>
      <c r="B80" s="3"/>
      <c r="C80" s="3"/>
      <c r="D80" s="3"/>
      <c r="E80" s="3"/>
      <c r="F80" s="3"/>
      <c r="G80" s="45"/>
      <c r="K80" s="44"/>
      <c r="L80" s="3"/>
      <c r="M80" s="3"/>
      <c r="N80" s="3"/>
      <c r="O80" s="3"/>
      <c r="P80" s="3"/>
      <c r="Q80" s="45"/>
    </row>
    <row r="81" spans="1:17" s="15" customFormat="1" ht="14">
      <c r="A81" s="44" t="s">
        <v>30</v>
      </c>
      <c r="B81" s="3" t="s">
        <v>85</v>
      </c>
      <c r="C81" s="3" t="s">
        <v>32</v>
      </c>
      <c r="D81" s="3" t="s">
        <v>33</v>
      </c>
      <c r="E81" s="3" t="s">
        <v>34</v>
      </c>
      <c r="F81" s="3" t="s">
        <v>22</v>
      </c>
      <c r="G81" s="45"/>
      <c r="K81" s="44" t="s">
        <v>30</v>
      </c>
      <c r="L81" s="3" t="s">
        <v>85</v>
      </c>
      <c r="M81" s="3" t="s">
        <v>32</v>
      </c>
      <c r="N81" s="3" t="s">
        <v>33</v>
      </c>
      <c r="O81" s="3" t="s">
        <v>34</v>
      </c>
      <c r="P81" s="3" t="s">
        <v>22</v>
      </c>
      <c r="Q81" s="45"/>
    </row>
    <row r="82" spans="1:17" s="15" customFormat="1" ht="14">
      <c r="A82" s="44" t="s">
        <v>25</v>
      </c>
      <c r="B82" s="3">
        <v>4.8970000000000003E-3</v>
      </c>
      <c r="C82" s="3">
        <v>2</v>
      </c>
      <c r="D82" s="3">
        <v>2.4489999999999998E-3</v>
      </c>
      <c r="E82" s="3" t="s">
        <v>86</v>
      </c>
      <c r="F82" s="3" t="s">
        <v>206</v>
      </c>
      <c r="G82" s="45"/>
      <c r="K82" s="44" t="s">
        <v>25</v>
      </c>
      <c r="L82" s="3">
        <v>3.7879999999999997E-2</v>
      </c>
      <c r="M82" s="3">
        <v>2</v>
      </c>
      <c r="N82" s="3">
        <v>1.8939999999999999E-2</v>
      </c>
      <c r="O82" s="3" t="s">
        <v>92</v>
      </c>
      <c r="P82" s="3" t="s">
        <v>207</v>
      </c>
      <c r="Q82" s="45"/>
    </row>
    <row r="83" spans="1:17" s="15" customFormat="1" ht="14">
      <c r="A83" s="44" t="s">
        <v>49</v>
      </c>
      <c r="B83" s="3">
        <v>5.0790000000000002E-3</v>
      </c>
      <c r="C83" s="3">
        <v>1</v>
      </c>
      <c r="D83" s="3">
        <v>5.0790000000000002E-3</v>
      </c>
      <c r="E83" s="3" t="s">
        <v>87</v>
      </c>
      <c r="F83" s="3" t="s">
        <v>208</v>
      </c>
      <c r="G83" s="45"/>
      <c r="K83" s="44" t="s">
        <v>49</v>
      </c>
      <c r="L83" s="3">
        <v>0.13350000000000001</v>
      </c>
      <c r="M83" s="3">
        <v>1</v>
      </c>
      <c r="N83" s="3">
        <v>0.13350000000000001</v>
      </c>
      <c r="O83" s="3" t="s">
        <v>93</v>
      </c>
      <c r="P83" s="3" t="s">
        <v>209</v>
      </c>
      <c r="Q83" s="45"/>
    </row>
    <row r="84" spans="1:17" s="15" customFormat="1" ht="14">
      <c r="A84" s="58" t="s">
        <v>50</v>
      </c>
      <c r="B84" s="39">
        <v>4.7370000000000001</v>
      </c>
      <c r="C84" s="39">
        <v>2</v>
      </c>
      <c r="D84" s="39">
        <v>2.3679999999999999</v>
      </c>
      <c r="E84" s="39" t="s">
        <v>88</v>
      </c>
      <c r="F84" s="39" t="s">
        <v>176</v>
      </c>
      <c r="G84" s="45"/>
      <c r="K84" s="58" t="s">
        <v>50</v>
      </c>
      <c r="L84" s="39">
        <v>3.7709999999999999</v>
      </c>
      <c r="M84" s="39">
        <v>2</v>
      </c>
      <c r="N84" s="39">
        <v>1.8859999999999999</v>
      </c>
      <c r="O84" s="39" t="s">
        <v>94</v>
      </c>
      <c r="P84" s="39" t="s">
        <v>176</v>
      </c>
      <c r="Q84" s="45"/>
    </row>
    <row r="85" spans="1:17" s="15" customFormat="1" ht="14">
      <c r="A85" s="44" t="s">
        <v>35</v>
      </c>
      <c r="B85" s="3">
        <v>1.0660000000000001</v>
      </c>
      <c r="C85" s="3">
        <v>12</v>
      </c>
      <c r="D85" s="3">
        <v>8.881E-2</v>
      </c>
      <c r="E85" s="3"/>
      <c r="F85" s="3"/>
      <c r="G85" s="45"/>
      <c r="K85" s="44" t="s">
        <v>35</v>
      </c>
      <c r="L85" s="3">
        <v>0.97319999999999995</v>
      </c>
      <c r="M85" s="3">
        <v>12</v>
      </c>
      <c r="N85" s="3">
        <v>8.1100000000000005E-2</v>
      </c>
      <c r="O85" s="3"/>
      <c r="P85" s="3"/>
      <c r="Q85" s="45"/>
    </row>
    <row r="86" spans="1:17" s="15" customFormat="1" ht="14">
      <c r="A86" s="44"/>
      <c r="B86" s="3"/>
      <c r="C86" s="3"/>
      <c r="D86" s="3"/>
      <c r="E86" s="3"/>
      <c r="F86" s="3"/>
      <c r="G86" s="45"/>
      <c r="K86" s="47"/>
      <c r="Q86" s="45"/>
    </row>
    <row r="87" spans="1:17" s="15" customFormat="1" ht="14">
      <c r="A87" s="57" t="s">
        <v>51</v>
      </c>
      <c r="B87" s="3" t="s">
        <v>89</v>
      </c>
      <c r="C87" s="3" t="s">
        <v>53</v>
      </c>
      <c r="D87" s="3" t="s">
        <v>54</v>
      </c>
      <c r="E87" s="3" t="s">
        <v>55</v>
      </c>
      <c r="F87" s="3" t="s">
        <v>56</v>
      </c>
      <c r="G87" s="45"/>
      <c r="K87" s="57" t="s">
        <v>51</v>
      </c>
      <c r="L87" s="3" t="s">
        <v>89</v>
      </c>
      <c r="M87" s="3" t="s">
        <v>53</v>
      </c>
      <c r="N87" s="3" t="s">
        <v>54</v>
      </c>
      <c r="O87" s="3" t="s">
        <v>55</v>
      </c>
      <c r="P87" s="3" t="s">
        <v>56</v>
      </c>
      <c r="Q87" s="45"/>
    </row>
    <row r="88" spans="1:17" s="15" customFormat="1" ht="14">
      <c r="A88" s="44"/>
      <c r="B88" s="3"/>
      <c r="C88" s="3"/>
      <c r="D88" s="3"/>
      <c r="E88" s="3"/>
      <c r="F88" s="3"/>
      <c r="G88" s="45"/>
      <c r="K88" s="44"/>
      <c r="L88" s="3"/>
      <c r="M88" s="3"/>
      <c r="N88" s="3"/>
      <c r="O88" s="3"/>
      <c r="P88" s="3"/>
      <c r="Q88" s="45"/>
    </row>
    <row r="89" spans="1:17" s="15" customFormat="1" ht="14">
      <c r="A89" s="58" t="s">
        <v>69</v>
      </c>
      <c r="B89" s="39"/>
      <c r="C89" s="39"/>
      <c r="D89" s="39"/>
      <c r="E89" s="39"/>
      <c r="F89" s="39"/>
      <c r="G89" s="45"/>
      <c r="K89" s="58" t="s">
        <v>69</v>
      </c>
      <c r="L89" s="39"/>
      <c r="M89" s="39"/>
      <c r="N89" s="39"/>
      <c r="O89" s="39"/>
      <c r="P89" s="39"/>
      <c r="Q89" s="45"/>
    </row>
    <row r="90" spans="1:17" s="15" customFormat="1">
      <c r="A90" s="58" t="s">
        <v>146</v>
      </c>
      <c r="B90" s="39">
        <v>-0.68710000000000004</v>
      </c>
      <c r="C90" s="39" t="s">
        <v>210</v>
      </c>
      <c r="D90" s="39" t="s">
        <v>29</v>
      </c>
      <c r="E90" s="39" t="s">
        <v>28</v>
      </c>
      <c r="F90" s="39">
        <v>4.53E-2</v>
      </c>
      <c r="G90" s="45"/>
      <c r="K90" s="58" t="s">
        <v>146</v>
      </c>
      <c r="L90" s="39">
        <v>-0.67330000000000001</v>
      </c>
      <c r="M90" s="39" t="s">
        <v>211</v>
      </c>
      <c r="N90" s="39" t="s">
        <v>29</v>
      </c>
      <c r="O90" s="39" t="s">
        <v>28</v>
      </c>
      <c r="P90" s="39">
        <v>3.9800000000000002E-2</v>
      </c>
      <c r="Q90" s="45"/>
    </row>
    <row r="91" spans="1:17" s="15" customFormat="1">
      <c r="A91" s="44" t="s">
        <v>147</v>
      </c>
      <c r="B91" s="3">
        <v>0.5262</v>
      </c>
      <c r="C91" s="3" t="s">
        <v>212</v>
      </c>
      <c r="D91" s="3" t="s">
        <v>27</v>
      </c>
      <c r="E91" s="3" t="s">
        <v>26</v>
      </c>
      <c r="F91" s="3">
        <v>0.14660000000000001</v>
      </c>
      <c r="G91" s="45"/>
      <c r="K91" s="44" t="s">
        <v>147</v>
      </c>
      <c r="L91" s="3">
        <v>0.55669999999999997</v>
      </c>
      <c r="M91" s="3" t="s">
        <v>213</v>
      </c>
      <c r="N91" s="3" t="s">
        <v>27</v>
      </c>
      <c r="O91" s="3" t="s">
        <v>26</v>
      </c>
      <c r="P91" s="3">
        <v>9.8199999999999996E-2</v>
      </c>
      <c r="Q91" s="45"/>
    </row>
    <row r="92" spans="1:17" s="15" customFormat="1">
      <c r="A92" s="58" t="s">
        <v>148</v>
      </c>
      <c r="B92" s="39">
        <v>1.2130000000000001</v>
      </c>
      <c r="C92" s="39" t="s">
        <v>214</v>
      </c>
      <c r="D92" s="39" t="s">
        <v>29</v>
      </c>
      <c r="E92" s="39" t="s">
        <v>70</v>
      </c>
      <c r="F92" s="39">
        <v>8.9999999999999998E-4</v>
      </c>
      <c r="G92" s="45"/>
      <c r="K92" s="58" t="s">
        <v>148</v>
      </c>
      <c r="L92" s="39">
        <v>1.23</v>
      </c>
      <c r="M92" s="39" t="s">
        <v>215</v>
      </c>
      <c r="N92" s="39" t="s">
        <v>29</v>
      </c>
      <c r="O92" s="39" t="s">
        <v>70</v>
      </c>
      <c r="P92" s="39">
        <v>5.9999999999999995E-4</v>
      </c>
      <c r="Q92" s="45"/>
    </row>
    <row r="93" spans="1:17" s="15" customFormat="1" ht="14">
      <c r="A93" s="44"/>
      <c r="B93" s="3"/>
      <c r="C93" s="3"/>
      <c r="D93" s="3"/>
      <c r="E93" s="3"/>
      <c r="F93" s="3"/>
      <c r="G93" s="45"/>
      <c r="K93" s="44"/>
      <c r="L93" s="3"/>
      <c r="M93" s="3"/>
      <c r="N93" s="3"/>
      <c r="O93" s="3"/>
      <c r="P93" s="3"/>
      <c r="Q93" s="45"/>
    </row>
    <row r="94" spans="1:17" s="15" customFormat="1" ht="14">
      <c r="A94" s="58" t="s">
        <v>149</v>
      </c>
      <c r="B94" s="39"/>
      <c r="C94" s="39"/>
      <c r="D94" s="39"/>
      <c r="E94" s="39"/>
      <c r="F94" s="39"/>
      <c r="G94" s="45"/>
      <c r="K94" s="58" t="s">
        <v>149</v>
      </c>
      <c r="L94" s="39"/>
      <c r="M94" s="39"/>
      <c r="N94" s="39"/>
      <c r="O94" s="39"/>
      <c r="P94" s="39"/>
      <c r="Q94" s="45"/>
    </row>
    <row r="95" spans="1:17" s="15" customFormat="1">
      <c r="A95" s="58" t="s">
        <v>146</v>
      </c>
      <c r="B95" s="39">
        <v>-0.71860000000000002</v>
      </c>
      <c r="C95" s="39" t="s">
        <v>216</v>
      </c>
      <c r="D95" s="39" t="s">
        <v>29</v>
      </c>
      <c r="E95" s="39" t="s">
        <v>28</v>
      </c>
      <c r="F95" s="39">
        <v>3.5799999999999998E-2</v>
      </c>
      <c r="G95" s="45"/>
      <c r="K95" s="65" t="s">
        <v>150</v>
      </c>
      <c r="L95" s="66">
        <v>-0.58330000000000004</v>
      </c>
      <c r="M95" s="66" t="s">
        <v>217</v>
      </c>
      <c r="N95" s="66" t="s">
        <v>27</v>
      </c>
      <c r="O95" s="66" t="s">
        <v>26</v>
      </c>
      <c r="P95" s="66">
        <v>8.0199999999999994E-2</v>
      </c>
      <c r="Q95" s="45"/>
    </row>
    <row r="96" spans="1:17" s="15" customFormat="1">
      <c r="A96" s="44" t="s">
        <v>147</v>
      </c>
      <c r="B96" s="3">
        <v>0.57489999999999997</v>
      </c>
      <c r="C96" s="3" t="s">
        <v>218</v>
      </c>
      <c r="D96" s="3" t="s">
        <v>27</v>
      </c>
      <c r="E96" s="3" t="s">
        <v>26</v>
      </c>
      <c r="F96" s="3">
        <v>0.1038</v>
      </c>
      <c r="G96" s="45"/>
      <c r="K96" s="44" t="s">
        <v>147</v>
      </c>
      <c r="L96" s="3">
        <v>0.42330000000000001</v>
      </c>
      <c r="M96" s="3" t="s">
        <v>219</v>
      </c>
      <c r="N96" s="3" t="s">
        <v>27</v>
      </c>
      <c r="O96" s="3" t="s">
        <v>26</v>
      </c>
      <c r="P96" s="3">
        <v>0.2555</v>
      </c>
      <c r="Q96" s="45"/>
    </row>
    <row r="97" spans="1:20" s="15" customFormat="1">
      <c r="A97" s="59" t="s">
        <v>148</v>
      </c>
      <c r="B97" s="52">
        <v>1.294</v>
      </c>
      <c r="C97" s="52" t="s">
        <v>220</v>
      </c>
      <c r="D97" s="52" t="s">
        <v>29</v>
      </c>
      <c r="E97" s="52" t="s">
        <v>70</v>
      </c>
      <c r="F97" s="52">
        <v>5.9999999999999995E-4</v>
      </c>
      <c r="G97" s="53"/>
      <c r="K97" s="59" t="s">
        <v>148</v>
      </c>
      <c r="L97" s="52">
        <v>1.0069999999999999</v>
      </c>
      <c r="M97" s="52" t="s">
        <v>221</v>
      </c>
      <c r="N97" s="52" t="s">
        <v>29</v>
      </c>
      <c r="O97" s="52" t="s">
        <v>59</v>
      </c>
      <c r="P97" s="52">
        <v>2.8999999999999998E-3</v>
      </c>
      <c r="Q97" s="53"/>
    </row>
    <row r="98" spans="1:20" s="15" customFormat="1" ht="14"/>
    <row r="99" spans="1:20" s="15" customFormat="1" ht="14"/>
    <row r="100" spans="1:20" s="15" customFormat="1">
      <c r="A100" s="26" t="s">
        <v>95</v>
      </c>
      <c r="B100" s="80" t="s">
        <v>143</v>
      </c>
      <c r="C100" s="81"/>
      <c r="D100" s="81"/>
      <c r="E100" s="80" t="s">
        <v>144</v>
      </c>
      <c r="F100" s="81"/>
      <c r="G100" s="81"/>
      <c r="H100" s="80" t="s">
        <v>84</v>
      </c>
      <c r="I100" s="81"/>
      <c r="J100" s="81"/>
      <c r="K100" s="26" t="s">
        <v>96</v>
      </c>
      <c r="L100" s="80" t="s">
        <v>143</v>
      </c>
      <c r="M100" s="81"/>
      <c r="N100" s="81"/>
      <c r="O100" s="80" t="s">
        <v>144</v>
      </c>
      <c r="P100" s="81"/>
      <c r="Q100" s="81"/>
      <c r="R100" s="80" t="s">
        <v>84</v>
      </c>
      <c r="S100" s="81"/>
      <c r="T100" s="81"/>
    </row>
    <row r="101" spans="1:20" s="15" customFormat="1" ht="14">
      <c r="A101" s="21" t="s">
        <v>6</v>
      </c>
      <c r="B101" s="23">
        <v>1.3852618132534318</v>
      </c>
      <c r="C101" s="23">
        <v>1.4715009118621272</v>
      </c>
      <c r="D101" s="23">
        <v>0.95777665576020754</v>
      </c>
      <c r="E101" s="23">
        <v>1.5149814793775789</v>
      </c>
      <c r="F101" s="23">
        <v>1.4345419636440431</v>
      </c>
      <c r="G101" s="23">
        <v>1.8587593240393361</v>
      </c>
      <c r="H101" s="23">
        <v>9.8546325882728367E-2</v>
      </c>
      <c r="I101" s="23">
        <v>0.14207347639316154</v>
      </c>
      <c r="J101" s="23">
        <v>0.25442234368881944</v>
      </c>
      <c r="K101" s="21" t="s">
        <v>6</v>
      </c>
      <c r="L101" s="30">
        <v>0.88085039051095881</v>
      </c>
      <c r="M101" s="30">
        <v>0.8539334745929541</v>
      </c>
      <c r="N101" s="30">
        <v>0.77348581514535231</v>
      </c>
      <c r="O101" s="30">
        <v>0.80865297305114092</v>
      </c>
      <c r="P101" s="30">
        <v>0.85927317740298381</v>
      </c>
      <c r="Q101" s="30">
        <v>0.86995258302304335</v>
      </c>
      <c r="R101" s="30">
        <v>1.1169962958349873</v>
      </c>
      <c r="S101" s="30">
        <v>1.4566825152466543</v>
      </c>
      <c r="T101" s="30">
        <v>1.2565238891281185</v>
      </c>
    </row>
    <row r="102" spans="1:20" s="15" customFormat="1" ht="14">
      <c r="A102" s="28" t="s">
        <v>11</v>
      </c>
      <c r="B102" s="23">
        <v>1.2609411162476054</v>
      </c>
      <c r="C102" s="23">
        <v>1.0187794168378379</v>
      </c>
      <c r="D102" s="23">
        <v>1.0781098483956431</v>
      </c>
      <c r="E102" s="23">
        <v>1.9392174729708647</v>
      </c>
      <c r="F102" s="23">
        <v>1.5399499646875023</v>
      </c>
      <c r="G102" s="23">
        <v>1.6239484212376019</v>
      </c>
      <c r="H102" s="23">
        <v>0.13302938791756158</v>
      </c>
      <c r="I102" s="23">
        <v>0.14595151072534643</v>
      </c>
      <c r="J102" s="23">
        <v>0.14220856707860702</v>
      </c>
      <c r="K102" s="28" t="s">
        <v>11</v>
      </c>
      <c r="L102" s="30">
        <v>0.99141967899877859</v>
      </c>
      <c r="M102" s="30">
        <v>0.70991750005633381</v>
      </c>
      <c r="N102" s="30">
        <v>0.83909997630265443</v>
      </c>
      <c r="O102" s="30">
        <v>0.74105536635922842</v>
      </c>
      <c r="P102" s="30">
        <v>0.87248426181778205</v>
      </c>
      <c r="Q102" s="30">
        <v>0.86939097821998512</v>
      </c>
      <c r="R102" s="30">
        <v>1.1434674936553266</v>
      </c>
      <c r="S102" s="30">
        <v>1.6454129293410529</v>
      </c>
      <c r="T102" s="30">
        <v>1.3114007013126645</v>
      </c>
    </row>
    <row r="103" spans="1:20" s="15" customFormat="1" ht="14"/>
    <row r="104" spans="1:20" s="15" customFormat="1" ht="14">
      <c r="A104" s="41" t="s">
        <v>17</v>
      </c>
      <c r="B104" s="54" t="s">
        <v>18</v>
      </c>
      <c r="C104" s="54"/>
      <c r="D104" s="54"/>
      <c r="E104" s="54"/>
      <c r="F104" s="54"/>
      <c r="G104" s="43"/>
      <c r="K104" s="41" t="s">
        <v>17</v>
      </c>
      <c r="L104" s="54" t="s">
        <v>18</v>
      </c>
      <c r="M104" s="54"/>
      <c r="N104" s="54"/>
      <c r="O104" s="54"/>
      <c r="P104" s="54"/>
      <c r="Q104" s="43"/>
    </row>
    <row r="105" spans="1:20" s="15" customFormat="1" ht="14">
      <c r="A105" s="44" t="s">
        <v>19</v>
      </c>
      <c r="B105" s="3">
        <v>0.05</v>
      </c>
      <c r="C105" s="3"/>
      <c r="D105" s="3"/>
      <c r="E105" s="3"/>
      <c r="F105" s="3"/>
      <c r="G105" s="56"/>
      <c r="H105" s="3"/>
      <c r="I105" s="3"/>
      <c r="J105" s="3"/>
      <c r="K105" s="44" t="s">
        <v>19</v>
      </c>
      <c r="L105" s="3">
        <v>0.05</v>
      </c>
      <c r="M105" s="3"/>
      <c r="N105" s="3"/>
      <c r="O105" s="3"/>
      <c r="P105" s="3"/>
      <c r="Q105" s="56"/>
      <c r="R105" s="3"/>
      <c r="S105" s="3"/>
      <c r="T105" s="3"/>
    </row>
    <row r="106" spans="1:20" s="15" customFormat="1" ht="14">
      <c r="A106" s="44"/>
      <c r="B106" s="3"/>
      <c r="C106" s="3"/>
      <c r="D106" s="3"/>
      <c r="E106" s="3"/>
      <c r="F106" s="3"/>
      <c r="G106" s="56"/>
      <c r="H106" s="3"/>
      <c r="I106" s="3"/>
      <c r="J106" s="3"/>
      <c r="K106" s="44"/>
      <c r="L106" s="3"/>
      <c r="M106" s="3"/>
      <c r="N106" s="3"/>
      <c r="O106" s="3"/>
      <c r="P106" s="3"/>
      <c r="Q106" s="56"/>
      <c r="R106" s="3"/>
      <c r="S106" s="3"/>
      <c r="T106" s="3"/>
    </row>
    <row r="107" spans="1:20" s="15" customFormat="1" ht="14">
      <c r="A107" s="44" t="s">
        <v>20</v>
      </c>
      <c r="B107" s="3" t="s">
        <v>21</v>
      </c>
      <c r="C107" s="3" t="s">
        <v>22</v>
      </c>
      <c r="D107" s="3" t="s">
        <v>23</v>
      </c>
      <c r="E107" s="3" t="s">
        <v>24</v>
      </c>
      <c r="F107" s="3"/>
      <c r="G107" s="45"/>
      <c r="K107" s="44" t="s">
        <v>20</v>
      </c>
      <c r="L107" s="3" t="s">
        <v>21</v>
      </c>
      <c r="M107" s="3" t="s">
        <v>22</v>
      </c>
      <c r="N107" s="3" t="s">
        <v>23</v>
      </c>
      <c r="O107" s="3" t="s">
        <v>24</v>
      </c>
      <c r="P107" s="3"/>
      <c r="Q107" s="45"/>
    </row>
    <row r="108" spans="1:20" s="15" customFormat="1" ht="14">
      <c r="A108" s="44" t="s">
        <v>25</v>
      </c>
      <c r="B108" s="3">
        <v>0.63990000000000002</v>
      </c>
      <c r="C108" s="3">
        <v>0.49580000000000002</v>
      </c>
      <c r="D108" s="3" t="s">
        <v>26</v>
      </c>
      <c r="E108" s="3" t="s">
        <v>27</v>
      </c>
      <c r="F108" s="3"/>
      <c r="G108" s="45"/>
      <c r="K108" s="44" t="s">
        <v>25</v>
      </c>
      <c r="L108" s="3">
        <v>0.74109999999999998</v>
      </c>
      <c r="M108" s="3">
        <v>0.81159999999999999</v>
      </c>
      <c r="N108" s="3" t="s">
        <v>26</v>
      </c>
      <c r="O108" s="3" t="s">
        <v>27</v>
      </c>
      <c r="P108" s="3"/>
      <c r="Q108" s="45"/>
    </row>
    <row r="109" spans="1:20" s="15" customFormat="1" ht="14">
      <c r="A109" s="44" t="s">
        <v>49</v>
      </c>
      <c r="B109" s="3">
        <v>3.9059999999999997E-2</v>
      </c>
      <c r="C109" s="3">
        <v>0.76819999999999999</v>
      </c>
      <c r="D109" s="3" t="s">
        <v>26</v>
      </c>
      <c r="E109" s="3" t="s">
        <v>27</v>
      </c>
      <c r="F109" s="3"/>
      <c r="G109" s="45"/>
      <c r="K109" s="44" t="s">
        <v>49</v>
      </c>
      <c r="L109" s="3">
        <v>0.26550000000000001</v>
      </c>
      <c r="M109" s="3">
        <v>0.70330000000000004</v>
      </c>
      <c r="N109" s="3" t="s">
        <v>26</v>
      </c>
      <c r="O109" s="3" t="s">
        <v>27</v>
      </c>
      <c r="P109" s="3"/>
      <c r="Q109" s="45"/>
    </row>
    <row r="110" spans="1:20" s="15" customFormat="1" ht="14">
      <c r="A110" s="58" t="s">
        <v>50</v>
      </c>
      <c r="B110" s="39">
        <v>94.16</v>
      </c>
      <c r="C110" s="39" t="s">
        <v>62</v>
      </c>
      <c r="D110" s="39" t="s">
        <v>63</v>
      </c>
      <c r="E110" s="39" t="s">
        <v>29</v>
      </c>
      <c r="F110" s="3"/>
      <c r="G110" s="45"/>
      <c r="K110" s="58" t="s">
        <v>50</v>
      </c>
      <c r="L110" s="39">
        <v>78.06</v>
      </c>
      <c r="M110" s="39" t="s">
        <v>62</v>
      </c>
      <c r="N110" s="39" t="s">
        <v>63</v>
      </c>
      <c r="O110" s="39" t="s">
        <v>29</v>
      </c>
      <c r="P110" s="3"/>
      <c r="Q110" s="45"/>
    </row>
    <row r="111" spans="1:20" s="15" customFormat="1" ht="14">
      <c r="A111" s="44"/>
      <c r="B111" s="3"/>
      <c r="C111" s="3"/>
      <c r="D111" s="3"/>
      <c r="E111" s="3"/>
      <c r="F111" s="3"/>
      <c r="G111" s="45"/>
      <c r="K111" s="44"/>
      <c r="L111" s="3"/>
      <c r="M111" s="3"/>
      <c r="N111" s="3"/>
      <c r="O111" s="3"/>
      <c r="P111" s="3"/>
      <c r="Q111" s="45"/>
    </row>
    <row r="112" spans="1:20" s="15" customFormat="1" ht="14">
      <c r="A112" s="44" t="s">
        <v>30</v>
      </c>
      <c r="B112" s="3" t="s">
        <v>85</v>
      </c>
      <c r="C112" s="3" t="s">
        <v>32</v>
      </c>
      <c r="D112" s="3" t="s">
        <v>33</v>
      </c>
      <c r="E112" s="3" t="s">
        <v>34</v>
      </c>
      <c r="F112" s="3" t="s">
        <v>22</v>
      </c>
      <c r="G112" s="45"/>
      <c r="K112" s="44" t="s">
        <v>30</v>
      </c>
      <c r="L112" s="3" t="s">
        <v>85</v>
      </c>
      <c r="M112" s="3" t="s">
        <v>32</v>
      </c>
      <c r="N112" s="3" t="s">
        <v>33</v>
      </c>
      <c r="O112" s="3" t="s">
        <v>34</v>
      </c>
      <c r="P112" s="3" t="s">
        <v>22</v>
      </c>
      <c r="Q112" s="45"/>
    </row>
    <row r="113" spans="1:17" s="15" customFormat="1" ht="14">
      <c r="A113" s="44" t="s">
        <v>25</v>
      </c>
      <c r="B113" s="3">
        <v>4.8140000000000002E-2</v>
      </c>
      <c r="C113" s="3">
        <v>2</v>
      </c>
      <c r="D113" s="3">
        <v>2.4070000000000001E-2</v>
      </c>
      <c r="E113" s="3" t="s">
        <v>97</v>
      </c>
      <c r="F113" s="3" t="s">
        <v>222</v>
      </c>
      <c r="G113" s="45"/>
      <c r="K113" s="44" t="s">
        <v>25</v>
      </c>
      <c r="L113" s="3">
        <v>8.933E-3</v>
      </c>
      <c r="M113" s="3">
        <v>2</v>
      </c>
      <c r="N113" s="3">
        <v>4.4669999999999996E-3</v>
      </c>
      <c r="O113" s="3" t="s">
        <v>274</v>
      </c>
      <c r="P113" s="3" t="s">
        <v>223</v>
      </c>
      <c r="Q113" s="45"/>
    </row>
    <row r="114" spans="1:17" s="15" customFormat="1" ht="14">
      <c r="A114" s="44" t="s">
        <v>49</v>
      </c>
      <c r="B114" s="3">
        <v>2.9390000000000002E-3</v>
      </c>
      <c r="C114" s="3">
        <v>1</v>
      </c>
      <c r="D114" s="3">
        <v>2.9390000000000002E-3</v>
      </c>
      <c r="E114" s="3" t="s">
        <v>98</v>
      </c>
      <c r="F114" s="3" t="s">
        <v>224</v>
      </c>
      <c r="G114" s="45"/>
      <c r="K114" s="44" t="s">
        <v>49</v>
      </c>
      <c r="L114" s="3">
        <v>3.2000000000000002E-3</v>
      </c>
      <c r="M114" s="3">
        <v>1</v>
      </c>
      <c r="N114" s="3">
        <v>3.2000000000000002E-3</v>
      </c>
      <c r="O114" s="3" t="s">
        <v>275</v>
      </c>
      <c r="P114" s="3" t="s">
        <v>225</v>
      </c>
      <c r="Q114" s="45"/>
    </row>
    <row r="115" spans="1:17" s="15" customFormat="1" ht="14">
      <c r="A115" s="44" t="s">
        <v>50</v>
      </c>
      <c r="B115" s="3">
        <v>7.085</v>
      </c>
      <c r="C115" s="3">
        <v>2</v>
      </c>
      <c r="D115" s="3">
        <v>3.5430000000000001</v>
      </c>
      <c r="E115" s="3" t="s">
        <v>99</v>
      </c>
      <c r="F115" s="3" t="s">
        <v>176</v>
      </c>
      <c r="G115" s="45"/>
      <c r="K115" s="44" t="s">
        <v>50</v>
      </c>
      <c r="L115" s="3">
        <v>0.94089999999999996</v>
      </c>
      <c r="M115" s="3">
        <v>2</v>
      </c>
      <c r="N115" s="3">
        <v>0.47049999999999997</v>
      </c>
      <c r="O115" s="3" t="s">
        <v>276</v>
      </c>
      <c r="P115" s="3" t="s">
        <v>176</v>
      </c>
      <c r="Q115" s="45"/>
    </row>
    <row r="116" spans="1:17" s="15" customFormat="1" ht="14">
      <c r="A116" s="44" t="s">
        <v>35</v>
      </c>
      <c r="B116" s="3">
        <v>0.3881</v>
      </c>
      <c r="C116" s="3">
        <v>12</v>
      </c>
      <c r="D116" s="3">
        <v>3.2340000000000001E-2</v>
      </c>
      <c r="E116" s="3"/>
      <c r="F116" s="3"/>
      <c r="G116" s="45"/>
      <c r="K116" s="44" t="s">
        <v>35</v>
      </c>
      <c r="L116" s="3">
        <v>0.25230000000000002</v>
      </c>
      <c r="M116" s="3">
        <v>12</v>
      </c>
      <c r="N116" s="3">
        <v>2.103E-2</v>
      </c>
      <c r="O116" s="3"/>
      <c r="P116" s="3"/>
      <c r="Q116" s="45"/>
    </row>
    <row r="117" spans="1:17" s="15" customFormat="1" ht="14">
      <c r="A117" s="47"/>
      <c r="G117" s="45"/>
      <c r="K117" s="47"/>
      <c r="Q117" s="45"/>
    </row>
    <row r="118" spans="1:17" s="15" customFormat="1" ht="14">
      <c r="A118" s="57" t="s">
        <v>51</v>
      </c>
      <c r="B118" s="3" t="s">
        <v>89</v>
      </c>
      <c r="C118" s="3" t="s">
        <v>53</v>
      </c>
      <c r="D118" s="3" t="s">
        <v>54</v>
      </c>
      <c r="E118" s="3" t="s">
        <v>55</v>
      </c>
      <c r="F118" s="3" t="s">
        <v>56</v>
      </c>
      <c r="G118" s="45"/>
      <c r="K118" s="57" t="s">
        <v>51</v>
      </c>
      <c r="L118" s="3" t="s">
        <v>89</v>
      </c>
      <c r="M118" s="3" t="s">
        <v>53</v>
      </c>
      <c r="N118" s="3" t="s">
        <v>54</v>
      </c>
      <c r="O118" s="3" t="s">
        <v>55</v>
      </c>
      <c r="P118" s="3" t="s">
        <v>56</v>
      </c>
      <c r="Q118" s="45"/>
    </row>
    <row r="119" spans="1:17" s="15" customFormat="1" ht="14">
      <c r="A119" s="44"/>
      <c r="B119" s="3"/>
      <c r="C119" s="3"/>
      <c r="D119" s="3"/>
      <c r="E119" s="3"/>
      <c r="F119" s="3"/>
      <c r="G119" s="45"/>
      <c r="K119" s="44"/>
      <c r="L119" s="3"/>
      <c r="M119" s="3"/>
      <c r="N119" s="3"/>
      <c r="O119" s="3"/>
      <c r="P119" s="3"/>
      <c r="Q119" s="45"/>
    </row>
    <row r="120" spans="1:17" s="15" customFormat="1" ht="14">
      <c r="A120" s="58" t="s">
        <v>69</v>
      </c>
      <c r="B120" s="3"/>
      <c r="C120" s="3"/>
      <c r="D120" s="3"/>
      <c r="E120" s="3"/>
      <c r="F120" s="3"/>
      <c r="G120" s="45"/>
      <c r="K120" s="58" t="s">
        <v>69</v>
      </c>
      <c r="L120" s="3"/>
      <c r="M120" s="3"/>
      <c r="N120" s="3"/>
      <c r="O120" s="3"/>
      <c r="P120" s="3"/>
      <c r="Q120" s="45"/>
    </row>
    <row r="121" spans="1:17" s="15" customFormat="1">
      <c r="A121" s="44" t="s">
        <v>151</v>
      </c>
      <c r="B121" s="3">
        <v>-0.32669999999999999</v>
      </c>
      <c r="C121" s="3" t="s">
        <v>226</v>
      </c>
      <c r="D121" s="3" t="s">
        <v>27</v>
      </c>
      <c r="E121" s="3" t="s">
        <v>26</v>
      </c>
      <c r="F121" s="3">
        <v>0.13189999999999999</v>
      </c>
      <c r="G121" s="45"/>
      <c r="K121" s="44" t="s">
        <v>151</v>
      </c>
      <c r="L121" s="3">
        <v>-1.333E-2</v>
      </c>
      <c r="M121" s="3" t="s">
        <v>227</v>
      </c>
      <c r="N121" s="3" t="s">
        <v>27</v>
      </c>
      <c r="O121" s="3" t="s">
        <v>26</v>
      </c>
      <c r="P121" s="3">
        <v>0.99929999999999997</v>
      </c>
      <c r="Q121" s="45"/>
    </row>
    <row r="122" spans="1:17" s="15" customFormat="1">
      <c r="A122" s="44" t="s">
        <v>147</v>
      </c>
      <c r="B122" s="3">
        <v>1.1100000000000001</v>
      </c>
      <c r="C122" s="3" t="s">
        <v>228</v>
      </c>
      <c r="D122" s="3" t="s">
        <v>29</v>
      </c>
      <c r="E122" s="3" t="s">
        <v>63</v>
      </c>
      <c r="F122" s="3" t="s">
        <v>171</v>
      </c>
      <c r="G122" s="45"/>
      <c r="K122" s="44" t="s">
        <v>147</v>
      </c>
      <c r="L122" s="3">
        <v>-0.44669999999999999</v>
      </c>
      <c r="M122" s="3" t="s">
        <v>229</v>
      </c>
      <c r="N122" s="3" t="s">
        <v>29</v>
      </c>
      <c r="O122" s="3" t="s">
        <v>59</v>
      </c>
      <c r="P122" s="3">
        <v>8.0000000000000002E-3</v>
      </c>
      <c r="Q122" s="45"/>
    </row>
    <row r="123" spans="1:17" s="15" customFormat="1">
      <c r="A123" s="58" t="s">
        <v>148</v>
      </c>
      <c r="B123" s="39">
        <v>1.4370000000000001</v>
      </c>
      <c r="C123" s="39" t="s">
        <v>230</v>
      </c>
      <c r="D123" s="39" t="s">
        <v>29</v>
      </c>
      <c r="E123" s="39" t="s">
        <v>63</v>
      </c>
      <c r="F123" s="39" t="s">
        <v>171</v>
      </c>
      <c r="G123" s="45"/>
      <c r="K123" s="58" t="s">
        <v>148</v>
      </c>
      <c r="L123" s="39">
        <v>-0.43330000000000002</v>
      </c>
      <c r="M123" s="39" t="s">
        <v>231</v>
      </c>
      <c r="N123" s="39" t="s">
        <v>29</v>
      </c>
      <c r="O123" s="39" t="s">
        <v>59</v>
      </c>
      <c r="P123" s="39">
        <v>9.7999999999999997E-3</v>
      </c>
      <c r="Q123" s="45"/>
    </row>
    <row r="124" spans="1:17" s="15" customFormat="1" ht="14">
      <c r="A124" s="44"/>
      <c r="B124" s="3"/>
      <c r="C124" s="3"/>
      <c r="D124" s="3"/>
      <c r="E124" s="3"/>
      <c r="F124" s="3"/>
      <c r="G124" s="45"/>
      <c r="K124" s="44"/>
      <c r="L124" s="3"/>
      <c r="M124" s="3"/>
      <c r="N124" s="3"/>
      <c r="O124" s="3"/>
      <c r="P124" s="3"/>
      <c r="Q124" s="45"/>
    </row>
    <row r="125" spans="1:17" s="15" customFormat="1" ht="14">
      <c r="A125" s="58" t="s">
        <v>149</v>
      </c>
      <c r="B125" s="3"/>
      <c r="C125" s="3"/>
      <c r="D125" s="3"/>
      <c r="E125" s="3"/>
      <c r="F125" s="3"/>
      <c r="G125" s="45"/>
      <c r="K125" s="58" t="s">
        <v>149</v>
      </c>
      <c r="L125" s="3"/>
      <c r="M125" s="3"/>
      <c r="N125" s="3"/>
      <c r="O125" s="3"/>
      <c r="P125" s="3"/>
      <c r="Q125" s="45"/>
    </row>
    <row r="126" spans="1:17" s="15" customFormat="1">
      <c r="A126" s="58" t="s">
        <v>146</v>
      </c>
      <c r="B126" s="39">
        <v>-0.57999999999999996</v>
      </c>
      <c r="C126" s="39" t="s">
        <v>232</v>
      </c>
      <c r="D126" s="39" t="s">
        <v>29</v>
      </c>
      <c r="E126" s="39" t="s">
        <v>59</v>
      </c>
      <c r="F126" s="39">
        <v>5.7999999999999996E-3</v>
      </c>
      <c r="G126" s="45"/>
      <c r="K126" s="44" t="s">
        <v>151</v>
      </c>
      <c r="L126" s="3">
        <v>0.02</v>
      </c>
      <c r="M126" s="3" t="s">
        <v>233</v>
      </c>
      <c r="N126" s="3" t="s">
        <v>27</v>
      </c>
      <c r="O126" s="3" t="s">
        <v>26</v>
      </c>
      <c r="P126" s="3">
        <v>0.99770000000000003</v>
      </c>
      <c r="Q126" s="45"/>
    </row>
    <row r="127" spans="1:17" s="15" customFormat="1">
      <c r="A127" s="44" t="s">
        <v>147</v>
      </c>
      <c r="B127" s="3">
        <v>0.98</v>
      </c>
      <c r="C127" s="3" t="s">
        <v>234</v>
      </c>
      <c r="D127" s="3" t="s">
        <v>29</v>
      </c>
      <c r="E127" s="3" t="s">
        <v>63</v>
      </c>
      <c r="F127" s="3" t="s">
        <v>171</v>
      </c>
      <c r="G127" s="45"/>
      <c r="K127" s="44" t="s">
        <v>147</v>
      </c>
      <c r="L127" s="3">
        <v>-0.52</v>
      </c>
      <c r="M127" s="3" t="s">
        <v>235</v>
      </c>
      <c r="N127" s="3" t="s">
        <v>29</v>
      </c>
      <c r="O127" s="3" t="s">
        <v>59</v>
      </c>
      <c r="P127" s="3">
        <v>2.5999999999999999E-3</v>
      </c>
      <c r="Q127" s="45"/>
    </row>
    <row r="128" spans="1:17" s="15" customFormat="1">
      <c r="A128" s="59" t="s">
        <v>148</v>
      </c>
      <c r="B128" s="52">
        <v>1.56</v>
      </c>
      <c r="C128" s="52" t="s">
        <v>236</v>
      </c>
      <c r="D128" s="52" t="s">
        <v>29</v>
      </c>
      <c r="E128" s="52" t="s">
        <v>63</v>
      </c>
      <c r="F128" s="52" t="s">
        <v>171</v>
      </c>
      <c r="G128" s="53"/>
      <c r="K128" s="59" t="s">
        <v>148</v>
      </c>
      <c r="L128" s="52">
        <v>-0.54</v>
      </c>
      <c r="M128" s="52" t="s">
        <v>237</v>
      </c>
      <c r="N128" s="52" t="s">
        <v>29</v>
      </c>
      <c r="O128" s="52" t="s">
        <v>59</v>
      </c>
      <c r="P128" s="52">
        <v>2E-3</v>
      </c>
      <c r="Q128" s="53"/>
    </row>
  </sheetData>
  <mergeCells count="24">
    <mergeCell ref="R69:T69"/>
    <mergeCell ref="B100:D100"/>
    <mergeCell ref="E100:G100"/>
    <mergeCell ref="H100:J100"/>
    <mergeCell ref="L100:N100"/>
    <mergeCell ref="O100:Q100"/>
    <mergeCell ref="R100:T100"/>
    <mergeCell ref="B69:D69"/>
    <mergeCell ref="E69:G69"/>
    <mergeCell ref="H69:J69"/>
    <mergeCell ref="L69:N69"/>
    <mergeCell ref="O69:Q69"/>
    <mergeCell ref="AA5:AF5"/>
    <mergeCell ref="AG5:AL5"/>
    <mergeCell ref="B36:G36"/>
    <mergeCell ref="H36:M36"/>
    <mergeCell ref="N36:S36"/>
    <mergeCell ref="U36:Z36"/>
    <mergeCell ref="AA36:AF36"/>
    <mergeCell ref="AG36:AL36"/>
    <mergeCell ref="B5:G5"/>
    <mergeCell ref="H5:M5"/>
    <mergeCell ref="N5:S5"/>
    <mergeCell ref="U5:Z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DEEC-74F0-1B40-AC04-829D2883F038}">
  <dimension ref="A1:CE166"/>
  <sheetViews>
    <sheetView showGridLines="0" workbookViewId="0">
      <selection activeCell="P25" sqref="P25"/>
    </sheetView>
  </sheetViews>
  <sheetFormatPr baseColWidth="10" defaultRowHeight="16"/>
  <cols>
    <col min="2" max="2" width="10.83203125" customWidth="1"/>
    <col min="12" max="12" width="28" customWidth="1"/>
    <col min="22" max="22" width="33.33203125" customWidth="1"/>
    <col min="23" max="23" width="32.1640625" customWidth="1"/>
  </cols>
  <sheetData>
    <row r="1" spans="1:83" s="13" customFormat="1" ht="21">
      <c r="A1" s="12" t="s">
        <v>133</v>
      </c>
    </row>
    <row r="2" spans="1:83" s="15" customFormat="1" ht="14">
      <c r="A2" s="14"/>
    </row>
    <row r="3" spans="1:83" s="15" customFormat="1" ht="14">
      <c r="A3" s="14" t="s">
        <v>136</v>
      </c>
    </row>
    <row r="5" spans="1:83" s="15" customFormat="1" ht="14">
      <c r="A5" s="31" t="s">
        <v>3</v>
      </c>
      <c r="B5" s="82" t="s">
        <v>66</v>
      </c>
      <c r="C5" s="83"/>
      <c r="D5" s="83"/>
      <c r="E5" s="83"/>
      <c r="F5" s="83"/>
      <c r="G5" s="83"/>
      <c r="H5" s="83"/>
      <c r="I5" s="83"/>
      <c r="J5" s="83"/>
      <c r="L5" s="20" t="s">
        <v>16</v>
      </c>
    </row>
    <row r="6" spans="1:83" s="15" customFormat="1" ht="14">
      <c r="A6" s="31" t="s">
        <v>1</v>
      </c>
      <c r="B6" s="83" t="s">
        <v>6</v>
      </c>
      <c r="C6" s="83"/>
      <c r="D6" s="83"/>
      <c r="E6" s="84" t="s">
        <v>11</v>
      </c>
      <c r="F6" s="84"/>
      <c r="G6" s="84"/>
      <c r="H6" s="84" t="s">
        <v>12</v>
      </c>
      <c r="I6" s="84"/>
      <c r="J6" s="84"/>
      <c r="M6" s="74" t="s">
        <v>7</v>
      </c>
      <c r="N6" s="74"/>
      <c r="O6" s="74"/>
      <c r="P6" s="74" t="s">
        <v>10</v>
      </c>
      <c r="Q6" s="74"/>
      <c r="R6" s="74"/>
      <c r="S6" s="74" t="s">
        <v>67</v>
      </c>
      <c r="T6" s="74"/>
      <c r="U6" s="74"/>
    </row>
    <row r="7" spans="1:83" s="15" customFormat="1" ht="14">
      <c r="A7" s="31" t="s">
        <v>2</v>
      </c>
      <c r="B7" s="32" t="s">
        <v>7</v>
      </c>
      <c r="C7" s="32" t="s">
        <v>10</v>
      </c>
      <c r="D7" s="32" t="s">
        <v>67</v>
      </c>
      <c r="E7" s="32" t="s">
        <v>7</v>
      </c>
      <c r="F7" s="32" t="s">
        <v>10</v>
      </c>
      <c r="G7" s="32" t="s">
        <v>67</v>
      </c>
      <c r="H7" s="32" t="s">
        <v>7</v>
      </c>
      <c r="I7" s="32" t="s">
        <v>10</v>
      </c>
      <c r="J7" s="32" t="s">
        <v>67</v>
      </c>
      <c r="M7" s="21" t="s">
        <v>13</v>
      </c>
      <c r="N7" s="21" t="s">
        <v>14</v>
      </c>
      <c r="O7" s="21" t="s">
        <v>15</v>
      </c>
      <c r="P7" s="21" t="s">
        <v>13</v>
      </c>
      <c r="Q7" s="21" t="s">
        <v>14</v>
      </c>
      <c r="R7" s="21" t="s">
        <v>15</v>
      </c>
      <c r="S7" s="21" t="s">
        <v>13</v>
      </c>
      <c r="T7" s="21" t="s">
        <v>14</v>
      </c>
      <c r="U7" s="21" t="s">
        <v>15</v>
      </c>
      <c r="V7" s="21" t="s">
        <v>65</v>
      </c>
      <c r="W7" s="21" t="s">
        <v>71</v>
      </c>
    </row>
    <row r="8" spans="1:83" s="15" customFormat="1" ht="14">
      <c r="A8" s="21"/>
      <c r="B8" s="10">
        <v>5.78</v>
      </c>
      <c r="C8" s="10">
        <v>7.048</v>
      </c>
      <c r="D8" s="10">
        <v>4.1630000000000003</v>
      </c>
      <c r="E8" s="10">
        <v>5.6660000000000004</v>
      </c>
      <c r="F8" s="10">
        <v>5.4690000000000003</v>
      </c>
      <c r="G8" s="10">
        <v>4.2789999999999999</v>
      </c>
      <c r="H8" s="10">
        <v>7.5039999999999996</v>
      </c>
      <c r="I8" s="10">
        <v>10.568</v>
      </c>
      <c r="J8" s="10">
        <v>7.2</v>
      </c>
      <c r="L8" s="33" t="s">
        <v>6</v>
      </c>
      <c r="M8" s="10">
        <v>5.2011323529411797</v>
      </c>
      <c r="N8" s="10">
        <v>0.213244869596695</v>
      </c>
      <c r="O8" s="11">
        <v>68</v>
      </c>
      <c r="P8" s="10">
        <v>7.5205588235294103</v>
      </c>
      <c r="Q8" s="10">
        <v>0.34857699822555199</v>
      </c>
      <c r="R8" s="11">
        <v>34</v>
      </c>
      <c r="S8" s="10">
        <v>3.7174999999999998</v>
      </c>
      <c r="T8" s="10">
        <v>0.29218495305447201</v>
      </c>
      <c r="U8" s="11">
        <v>34</v>
      </c>
      <c r="V8" s="24">
        <f>(P8-M8)*100/M8</f>
        <v>44.594644265813038</v>
      </c>
      <c r="W8" s="24">
        <f>(P8-S8)*100/S8</f>
        <v>102.30151509157797</v>
      </c>
    </row>
    <row r="9" spans="1:83" s="15" customFormat="1" ht="14">
      <c r="A9" s="21"/>
      <c r="B9" s="10">
        <v>6.6420000000000003</v>
      </c>
      <c r="C9" s="10">
        <v>7.4779999999999998</v>
      </c>
      <c r="D9" s="10">
        <v>2.2959999999999998</v>
      </c>
      <c r="E9" s="10">
        <v>4.2910000000000004</v>
      </c>
      <c r="F9" s="10">
        <v>8.2070000000000007</v>
      </c>
      <c r="G9" s="10">
        <v>2.714</v>
      </c>
      <c r="H9" s="10">
        <v>7.5019999999999998</v>
      </c>
      <c r="I9" s="10">
        <v>7.2169999999999996</v>
      </c>
      <c r="J9" s="10">
        <v>6.4</v>
      </c>
      <c r="K9" s="3"/>
      <c r="L9" s="34" t="s">
        <v>11</v>
      </c>
      <c r="M9" s="10">
        <v>4.4185217391304397</v>
      </c>
      <c r="N9" s="10">
        <v>0.239786728386437</v>
      </c>
      <c r="O9" s="11">
        <v>46</v>
      </c>
      <c r="P9" s="10">
        <v>6.0764347826087004</v>
      </c>
      <c r="Q9" s="10">
        <v>0.42741152067796301</v>
      </c>
      <c r="R9" s="11">
        <v>23</v>
      </c>
      <c r="S9" s="10">
        <v>3.8758260869565202</v>
      </c>
      <c r="T9" s="10">
        <v>0.35277262970568202</v>
      </c>
      <c r="U9" s="11">
        <v>23</v>
      </c>
      <c r="V9" s="24">
        <f t="shared" ref="V9:V10" si="0">(P9-M9)*100/M9</f>
        <v>37.521894003502993</v>
      </c>
      <c r="W9" s="24">
        <f t="shared" ref="W9:W10" si="1">(P9-S9)*100/S9</f>
        <v>56.777797720542225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83" s="15" customFormat="1" ht="14">
      <c r="A10" s="21"/>
      <c r="B10" s="10">
        <v>3.399</v>
      </c>
      <c r="C10" s="10">
        <v>6.2560000000000002</v>
      </c>
      <c r="D10" s="10">
        <v>4.2919999999999998</v>
      </c>
      <c r="E10" s="10">
        <v>6.4589999999999996</v>
      </c>
      <c r="F10" s="10">
        <v>9.7690000000000001</v>
      </c>
      <c r="G10" s="10">
        <v>2.2719999999999998</v>
      </c>
      <c r="H10" s="10">
        <v>7.9569999999999999</v>
      </c>
      <c r="I10" s="10">
        <v>7.0519999999999996</v>
      </c>
      <c r="J10" s="10">
        <v>3.4</v>
      </c>
      <c r="L10" s="34" t="s">
        <v>12</v>
      </c>
      <c r="M10" s="10">
        <v>6.0343269230769199</v>
      </c>
      <c r="N10" s="10">
        <v>0.32400299879572497</v>
      </c>
      <c r="O10" s="11">
        <v>52</v>
      </c>
      <c r="P10" s="10">
        <v>7.3835384615384596</v>
      </c>
      <c r="Q10" s="10">
        <v>0.46214219333870099</v>
      </c>
      <c r="R10" s="11">
        <v>26</v>
      </c>
      <c r="S10" s="10">
        <v>5.1375000000000002</v>
      </c>
      <c r="T10" s="10">
        <v>0.43948308321798102</v>
      </c>
      <c r="U10" s="11">
        <v>24</v>
      </c>
      <c r="V10" s="24">
        <f t="shared" si="0"/>
        <v>22.358940038561467</v>
      </c>
      <c r="W10" s="24">
        <f t="shared" si="1"/>
        <v>43.718510200261981</v>
      </c>
    </row>
    <row r="11" spans="1:83" s="15" customFormat="1" ht="14">
      <c r="A11" s="21"/>
      <c r="B11" s="10">
        <v>5.375</v>
      </c>
      <c r="C11" s="10">
        <v>5.0810000000000004</v>
      </c>
      <c r="D11" s="10">
        <v>4.1139999999999999</v>
      </c>
      <c r="E11" s="10">
        <v>6.4669999999999996</v>
      </c>
      <c r="F11" s="10">
        <v>7.9820000000000002</v>
      </c>
      <c r="G11" s="10">
        <v>1.331</v>
      </c>
      <c r="H11" s="10">
        <v>5.0739999999999998</v>
      </c>
      <c r="I11" s="10">
        <v>6.0990000000000002</v>
      </c>
      <c r="J11" s="10">
        <v>2.8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83" s="15" customFormat="1" ht="14">
      <c r="A12" s="21"/>
      <c r="B12" s="10">
        <v>8.2720000000000002</v>
      </c>
      <c r="C12" s="10">
        <v>10.484</v>
      </c>
      <c r="D12" s="10">
        <v>1.5249999999999999</v>
      </c>
      <c r="E12" s="10">
        <v>3.5640000000000001</v>
      </c>
      <c r="F12" s="10">
        <v>6.673</v>
      </c>
      <c r="G12" s="10">
        <v>2.3759999999999999</v>
      </c>
      <c r="H12" s="10">
        <v>3.5859999999999999</v>
      </c>
      <c r="I12" s="10">
        <v>4.9640000000000004</v>
      </c>
      <c r="J12" s="10">
        <v>6</v>
      </c>
    </row>
    <row r="13" spans="1:83" s="15" customFormat="1" ht="14">
      <c r="A13" s="21"/>
      <c r="B13" s="10">
        <v>3.0179999999999998</v>
      </c>
      <c r="C13" s="10">
        <v>8.0719999999999992</v>
      </c>
      <c r="D13" s="10">
        <v>7.3650000000000002</v>
      </c>
      <c r="E13" s="10">
        <v>6.2190000000000003</v>
      </c>
      <c r="F13" s="10">
        <v>6.484</v>
      </c>
      <c r="G13" s="10">
        <v>3.7</v>
      </c>
      <c r="H13" s="10">
        <v>5.3680000000000003</v>
      </c>
      <c r="I13" s="10">
        <v>6.7839999999999998</v>
      </c>
      <c r="J13" s="10">
        <v>2.8</v>
      </c>
      <c r="L13" s="41" t="s">
        <v>17</v>
      </c>
      <c r="M13" s="54" t="s">
        <v>18</v>
      </c>
      <c r="N13" s="54"/>
      <c r="O13" s="54"/>
      <c r="P13" s="54"/>
      <c r="Q13" s="54"/>
      <c r="R13" s="43"/>
    </row>
    <row r="14" spans="1:83" s="15" customFormat="1" ht="14">
      <c r="A14" s="21"/>
      <c r="B14" s="10">
        <v>5.3390000000000004</v>
      </c>
      <c r="C14" s="10">
        <v>7.29</v>
      </c>
      <c r="D14" s="10">
        <v>3.6</v>
      </c>
      <c r="E14" s="10">
        <v>5.5010000000000003</v>
      </c>
      <c r="F14" s="10">
        <v>6.6020000000000003</v>
      </c>
      <c r="G14" s="10">
        <v>3</v>
      </c>
      <c r="H14" s="10">
        <v>4.694</v>
      </c>
      <c r="I14" s="10">
        <v>6.7450000000000001</v>
      </c>
      <c r="J14" s="10">
        <v>2</v>
      </c>
      <c r="L14" s="44" t="s">
        <v>19</v>
      </c>
      <c r="M14" s="3">
        <v>0.05</v>
      </c>
      <c r="N14" s="3"/>
      <c r="O14" s="3"/>
      <c r="P14" s="3"/>
      <c r="Q14" s="3"/>
      <c r="R14" s="45"/>
    </row>
    <row r="15" spans="1:83" s="15" customFormat="1" ht="14">
      <c r="A15" s="21"/>
      <c r="B15" s="10">
        <v>7.5819999999999999</v>
      </c>
      <c r="C15" s="10">
        <v>10.204000000000001</v>
      </c>
      <c r="D15" s="10">
        <v>1.6</v>
      </c>
      <c r="E15" s="10">
        <v>4.3070000000000004</v>
      </c>
      <c r="F15" s="10">
        <v>8.5660000000000007</v>
      </c>
      <c r="G15" s="10">
        <v>3.2</v>
      </c>
      <c r="H15" s="10">
        <v>7.0090000000000003</v>
      </c>
      <c r="I15" s="10">
        <v>8.1590000000000007</v>
      </c>
      <c r="J15" s="10">
        <v>6.1</v>
      </c>
      <c r="K15" s="3"/>
      <c r="L15" s="44"/>
      <c r="M15" s="3"/>
      <c r="N15" s="3"/>
      <c r="O15" s="3"/>
      <c r="P15" s="3"/>
      <c r="Q15" s="3"/>
      <c r="R15" s="5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>
        <v>3.488</v>
      </c>
      <c r="AQ15" s="3">
        <v>4.3710000000000004</v>
      </c>
      <c r="AR15" s="3">
        <v>5.2560000000000002</v>
      </c>
      <c r="AS15" s="3">
        <v>2.2759999999999998</v>
      </c>
      <c r="AT15" s="3">
        <v>5.21</v>
      </c>
      <c r="AU15" s="3">
        <v>2.5499999999999998</v>
      </c>
      <c r="AV15" s="3">
        <v>4.9000000000000004</v>
      </c>
      <c r="AW15" s="3">
        <v>4.8</v>
      </c>
      <c r="AX15" s="3">
        <v>5.7</v>
      </c>
      <c r="AY15" s="3">
        <v>4.7</v>
      </c>
      <c r="AZ15" s="5" t="s">
        <v>68</v>
      </c>
      <c r="BA15" s="3"/>
      <c r="BB15" s="3">
        <v>5.9359999999999999</v>
      </c>
      <c r="BC15" s="3">
        <v>6.69</v>
      </c>
      <c r="BD15" s="3">
        <v>4.3810000000000002</v>
      </c>
      <c r="BE15" s="3">
        <v>3.9969999999999999</v>
      </c>
      <c r="BF15" s="3">
        <v>4.383</v>
      </c>
      <c r="BG15" s="3">
        <v>0.85</v>
      </c>
      <c r="BH15" s="3">
        <v>2.4</v>
      </c>
      <c r="BI15" s="3">
        <v>7.3</v>
      </c>
      <c r="BJ15" s="3">
        <v>5.7</v>
      </c>
      <c r="BK15" s="3">
        <v>7</v>
      </c>
      <c r="BL15" s="3">
        <v>5.2</v>
      </c>
      <c r="BM15" s="3">
        <v>2.8</v>
      </c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</row>
    <row r="16" spans="1:83" s="15" customFormat="1" ht="14">
      <c r="A16" s="21"/>
      <c r="B16" s="10">
        <v>5.1529999999999996</v>
      </c>
      <c r="C16" s="10">
        <v>8.7469999999999999</v>
      </c>
      <c r="D16" s="10">
        <v>4.9000000000000004</v>
      </c>
      <c r="E16" s="10">
        <v>4.891</v>
      </c>
      <c r="F16" s="10">
        <v>8.4</v>
      </c>
      <c r="G16" s="10">
        <v>4.8</v>
      </c>
      <c r="H16" s="10">
        <v>7.2480000000000002</v>
      </c>
      <c r="I16" s="10">
        <v>4.0960000000000001</v>
      </c>
      <c r="J16" s="10">
        <v>2.2999999999999998</v>
      </c>
      <c r="L16" s="44" t="s">
        <v>20</v>
      </c>
      <c r="M16" s="3" t="s">
        <v>21</v>
      </c>
      <c r="N16" s="3" t="s">
        <v>22</v>
      </c>
      <c r="O16" s="3" t="s">
        <v>23</v>
      </c>
      <c r="P16" s="3" t="s">
        <v>24</v>
      </c>
      <c r="Q16" s="3"/>
      <c r="R16" s="5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>
        <v>6.6</v>
      </c>
      <c r="AU16" s="3">
        <v>7</v>
      </c>
      <c r="AV16" s="3">
        <v>6.1</v>
      </c>
      <c r="AW16" s="3">
        <v>7.6</v>
      </c>
      <c r="AX16" s="3">
        <v>6.2</v>
      </c>
      <c r="AY16" s="3">
        <v>6.7</v>
      </c>
      <c r="AZ16" s="3">
        <v>4.5</v>
      </c>
      <c r="BA16" s="3">
        <v>8</v>
      </c>
      <c r="BB16" s="3">
        <v>3.3</v>
      </c>
      <c r="BC16" s="3">
        <v>2.4</v>
      </c>
      <c r="BD16" s="3">
        <v>5.6</v>
      </c>
      <c r="BE16" s="3">
        <v>5.5</v>
      </c>
      <c r="BF16" s="3">
        <v>4.0999999999999996</v>
      </c>
      <c r="BG16" s="3">
        <v>8</v>
      </c>
      <c r="BH16" s="3">
        <v>3.1</v>
      </c>
      <c r="BI16" s="3">
        <v>3.3</v>
      </c>
      <c r="BJ16" s="3">
        <v>5</v>
      </c>
      <c r="BK16" s="3">
        <v>5.3</v>
      </c>
      <c r="BL16" s="3">
        <v>6.6</v>
      </c>
      <c r="BM16" s="3">
        <v>2.4</v>
      </c>
      <c r="BN16" s="3">
        <v>5.0999999999999996</v>
      </c>
      <c r="BO16" s="3">
        <v>2.7</v>
      </c>
      <c r="BP16" s="3">
        <v>3.1</v>
      </c>
      <c r="BQ16" s="3">
        <v>8</v>
      </c>
      <c r="BR16" s="3">
        <v>6.8</v>
      </c>
      <c r="BS16" s="3">
        <v>11.9</v>
      </c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</row>
    <row r="17" spans="1:80" s="15" customFormat="1" ht="14">
      <c r="A17" s="21"/>
      <c r="B17" s="10">
        <v>6.26</v>
      </c>
      <c r="C17" s="10">
        <v>7.0910000000000002</v>
      </c>
      <c r="D17" s="10">
        <v>3.3</v>
      </c>
      <c r="E17" s="10">
        <v>3.55</v>
      </c>
      <c r="F17" s="10">
        <v>6.8719999999999999</v>
      </c>
      <c r="G17" s="10">
        <v>3.3</v>
      </c>
      <c r="H17" s="10">
        <v>5.0519999999999996</v>
      </c>
      <c r="I17" s="10">
        <v>8.6820000000000004</v>
      </c>
      <c r="J17" s="10">
        <v>2.4</v>
      </c>
      <c r="L17" s="44" t="s">
        <v>25</v>
      </c>
      <c r="M17" s="3">
        <v>1.526</v>
      </c>
      <c r="N17" s="3">
        <v>0.1489</v>
      </c>
      <c r="O17" s="3" t="s">
        <v>26</v>
      </c>
      <c r="P17" s="3" t="s">
        <v>27</v>
      </c>
      <c r="Q17" s="3"/>
      <c r="R17" s="45"/>
    </row>
    <row r="18" spans="1:80" s="15" customFormat="1" ht="14">
      <c r="A18" s="21"/>
      <c r="B18" s="10">
        <v>6.548</v>
      </c>
      <c r="C18" s="10">
        <v>8.48</v>
      </c>
      <c r="D18" s="10">
        <v>1.6</v>
      </c>
      <c r="E18" s="10">
        <v>6.6639999999999997</v>
      </c>
      <c r="F18" s="10">
        <v>4.0309999999999997</v>
      </c>
      <c r="G18" s="10">
        <v>3.4</v>
      </c>
      <c r="H18" s="10">
        <v>6.3</v>
      </c>
      <c r="I18" s="10">
        <v>4.2759999999999998</v>
      </c>
      <c r="J18" s="10">
        <v>2.2999999999999998</v>
      </c>
      <c r="L18" s="46" t="s">
        <v>49</v>
      </c>
      <c r="M18" s="40">
        <v>4.8940000000000001</v>
      </c>
      <c r="N18" s="40" t="s">
        <v>62</v>
      </c>
      <c r="O18" s="40" t="s">
        <v>63</v>
      </c>
      <c r="P18" s="40" t="s">
        <v>29</v>
      </c>
      <c r="Q18" s="3"/>
      <c r="R18" s="56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</row>
    <row r="19" spans="1:80" s="15" customFormat="1" ht="14">
      <c r="A19" s="21"/>
      <c r="B19" s="10">
        <v>3.5139999999999998</v>
      </c>
      <c r="C19" s="10">
        <v>6.3250000000000002</v>
      </c>
      <c r="D19" s="10">
        <v>5.9</v>
      </c>
      <c r="E19" s="10">
        <v>2.3969999999999998</v>
      </c>
      <c r="F19" s="10">
        <v>2.169</v>
      </c>
      <c r="G19" s="10">
        <v>8.7159999999999993</v>
      </c>
      <c r="H19" s="10">
        <v>2.7210000000000001</v>
      </c>
      <c r="I19" s="10">
        <v>6.1260000000000003</v>
      </c>
      <c r="J19" s="10">
        <v>4.5999999999999996</v>
      </c>
      <c r="L19" s="46" t="s">
        <v>50</v>
      </c>
      <c r="M19" s="40">
        <v>18.32</v>
      </c>
      <c r="N19" s="40" t="s">
        <v>62</v>
      </c>
      <c r="O19" s="40" t="s">
        <v>63</v>
      </c>
      <c r="P19" s="40" t="s">
        <v>29</v>
      </c>
      <c r="Q19" s="3"/>
      <c r="R19" s="45"/>
    </row>
    <row r="20" spans="1:80" s="15" customFormat="1" ht="14">
      <c r="A20" s="21"/>
      <c r="B20" s="10">
        <v>4.0170000000000003</v>
      </c>
      <c r="C20" s="10">
        <v>6.0830000000000002</v>
      </c>
      <c r="D20" s="10">
        <v>4.4000000000000004</v>
      </c>
      <c r="E20" s="10">
        <v>2.6379999999999999</v>
      </c>
      <c r="F20" s="10">
        <v>4.5190000000000001</v>
      </c>
      <c r="G20" s="10">
        <v>4.9340000000000002</v>
      </c>
      <c r="H20" s="10">
        <v>8.3889999999999993</v>
      </c>
      <c r="I20" s="10">
        <v>2.8029999999999999</v>
      </c>
      <c r="J20" s="10">
        <v>4.2</v>
      </c>
      <c r="L20" s="44"/>
      <c r="M20" s="3"/>
      <c r="N20" s="3"/>
      <c r="O20" s="3"/>
      <c r="P20" s="3"/>
      <c r="Q20" s="3"/>
      <c r="R20" s="5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</row>
    <row r="21" spans="1:80" s="15" customFormat="1" ht="14">
      <c r="A21" s="21"/>
      <c r="B21" s="10">
        <v>8.1769999999999996</v>
      </c>
      <c r="C21" s="10">
        <v>6.0170000000000003</v>
      </c>
      <c r="D21" s="10">
        <v>3.3</v>
      </c>
      <c r="E21" s="10">
        <v>2.5070000000000001</v>
      </c>
      <c r="F21" s="10">
        <v>6.899</v>
      </c>
      <c r="G21" s="10">
        <v>5.0640000000000001</v>
      </c>
      <c r="H21" s="10">
        <v>2.6920000000000002</v>
      </c>
      <c r="I21" s="10">
        <v>13.778</v>
      </c>
      <c r="J21" s="10">
        <v>6.2</v>
      </c>
      <c r="L21" s="44" t="s">
        <v>30</v>
      </c>
      <c r="M21" s="3" t="s">
        <v>31</v>
      </c>
      <c r="N21" s="3" t="s">
        <v>32</v>
      </c>
      <c r="O21" s="3" t="s">
        <v>33</v>
      </c>
      <c r="P21" s="3" t="s">
        <v>34</v>
      </c>
      <c r="Q21" s="3" t="s">
        <v>22</v>
      </c>
      <c r="R21" s="45"/>
    </row>
    <row r="22" spans="1:80" s="15" customFormat="1" ht="14">
      <c r="A22" s="21"/>
      <c r="B22" s="10">
        <v>7.5049999999999999</v>
      </c>
      <c r="C22" s="10">
        <v>7.2670000000000003</v>
      </c>
      <c r="D22" s="10">
        <v>2.5</v>
      </c>
      <c r="E22" s="10">
        <v>4.0460000000000003</v>
      </c>
      <c r="F22" s="10">
        <v>2.7029999999999998</v>
      </c>
      <c r="G22" s="10">
        <v>6.867</v>
      </c>
      <c r="H22" s="10">
        <v>7.4009999999999998</v>
      </c>
      <c r="I22" s="10">
        <v>8.7059999999999995</v>
      </c>
      <c r="J22" s="10">
        <v>6.6</v>
      </c>
      <c r="L22" s="44" t="s">
        <v>25</v>
      </c>
      <c r="M22" s="3">
        <v>26.27</v>
      </c>
      <c r="N22" s="3">
        <v>4</v>
      </c>
      <c r="O22" s="3">
        <v>6.5679999999999996</v>
      </c>
      <c r="P22" s="3" t="s">
        <v>271</v>
      </c>
      <c r="Q22" s="3" t="s">
        <v>270</v>
      </c>
      <c r="R22" s="45"/>
    </row>
    <row r="23" spans="1:80" s="15" customFormat="1" ht="14">
      <c r="A23" s="21"/>
      <c r="B23" s="10">
        <v>7.0970000000000004</v>
      </c>
      <c r="C23" s="10">
        <v>11.727</v>
      </c>
      <c r="D23" s="10">
        <v>4.9000000000000004</v>
      </c>
      <c r="E23" s="10">
        <v>3.3849999999999998</v>
      </c>
      <c r="F23" s="10">
        <v>7.2850000000000001</v>
      </c>
      <c r="G23" s="10">
        <v>1.32</v>
      </c>
      <c r="H23" s="10">
        <v>3.512</v>
      </c>
      <c r="I23" s="10">
        <v>6.5190000000000001</v>
      </c>
      <c r="J23" s="10">
        <v>7.1</v>
      </c>
      <c r="L23" s="46" t="s">
        <v>49</v>
      </c>
      <c r="M23" s="40">
        <v>84.27</v>
      </c>
      <c r="N23" s="40">
        <v>2</v>
      </c>
      <c r="O23" s="40">
        <v>42.14</v>
      </c>
      <c r="P23" s="40" t="s">
        <v>272</v>
      </c>
      <c r="Q23" s="40" t="s">
        <v>176</v>
      </c>
      <c r="R23" s="45"/>
    </row>
    <row r="24" spans="1:80" s="15" customFormat="1" ht="14">
      <c r="A24" s="21"/>
      <c r="B24" s="10">
        <v>5.8559999999999999</v>
      </c>
      <c r="C24" s="10">
        <v>9.5779999999999994</v>
      </c>
      <c r="D24" s="10">
        <v>3.4</v>
      </c>
      <c r="E24" s="10">
        <v>0.86099999999999999</v>
      </c>
      <c r="F24" s="10">
        <v>4.625</v>
      </c>
      <c r="G24" s="10">
        <v>3.4710000000000001</v>
      </c>
      <c r="H24" s="10">
        <v>9.5809999999999995</v>
      </c>
      <c r="I24" s="10">
        <v>11.481999999999999</v>
      </c>
      <c r="J24" s="10">
        <v>4.4000000000000004</v>
      </c>
      <c r="L24" s="46" t="s">
        <v>50</v>
      </c>
      <c r="M24" s="40">
        <v>315.39999999999998</v>
      </c>
      <c r="N24" s="40">
        <v>2</v>
      </c>
      <c r="O24" s="40">
        <v>157.69999999999999</v>
      </c>
      <c r="P24" s="40" t="s">
        <v>273</v>
      </c>
      <c r="Q24" s="40" t="s">
        <v>176</v>
      </c>
      <c r="R24" s="45"/>
    </row>
    <row r="25" spans="1:80" s="15" customFormat="1" ht="14">
      <c r="A25" s="21"/>
      <c r="B25" s="10">
        <v>5.532</v>
      </c>
      <c r="C25" s="10">
        <v>6.8010000000000002</v>
      </c>
      <c r="D25" s="10">
        <v>2.6</v>
      </c>
      <c r="E25" s="10">
        <v>6.4880000000000004</v>
      </c>
      <c r="F25" s="10">
        <v>6.0880000000000001</v>
      </c>
      <c r="G25" s="10">
        <v>5.0999999999999996</v>
      </c>
      <c r="H25" s="10">
        <v>3.8079999999999998</v>
      </c>
      <c r="I25" s="10">
        <v>7.8840000000000003</v>
      </c>
      <c r="J25" s="10">
        <v>2.8</v>
      </c>
      <c r="L25" s="44" t="s">
        <v>35</v>
      </c>
      <c r="M25" s="3">
        <v>1238</v>
      </c>
      <c r="N25" s="3">
        <v>321</v>
      </c>
      <c r="O25" s="3">
        <v>3.855</v>
      </c>
      <c r="P25" s="3"/>
      <c r="Q25" s="3"/>
      <c r="R25" s="45"/>
    </row>
    <row r="26" spans="1:80" s="15" customFormat="1" ht="14">
      <c r="A26" s="21"/>
      <c r="B26" s="10">
        <v>2.6909999999999998</v>
      </c>
      <c r="C26" s="10">
        <v>2.7389999999999999</v>
      </c>
      <c r="D26" s="10">
        <v>5.9610000000000003</v>
      </c>
      <c r="E26" s="10">
        <v>4.4349999999999996</v>
      </c>
      <c r="F26" s="10">
        <v>6.43</v>
      </c>
      <c r="G26" s="10">
        <v>5.3</v>
      </c>
      <c r="H26" s="10">
        <v>5.782</v>
      </c>
      <c r="I26" s="10">
        <v>5.0110000000000001</v>
      </c>
      <c r="J26" s="10">
        <v>6.5</v>
      </c>
      <c r="K26" s="3"/>
      <c r="L26" s="44"/>
      <c r="M26" s="3"/>
      <c r="N26" s="3"/>
      <c r="O26" s="3"/>
      <c r="P26" s="3"/>
      <c r="Q26" s="3"/>
      <c r="R26" s="5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</row>
    <row r="27" spans="1:80" s="15" customFormat="1" ht="14">
      <c r="A27" s="21"/>
      <c r="B27" s="10">
        <v>6.0339999999999998</v>
      </c>
      <c r="C27" s="10">
        <v>9.0709999999999997</v>
      </c>
      <c r="D27" s="10">
        <v>3.4990000000000001</v>
      </c>
      <c r="E27" s="10">
        <v>3.5569999999999999</v>
      </c>
      <c r="F27" s="10">
        <v>4.9039999999999999</v>
      </c>
      <c r="G27" s="10">
        <v>3.8</v>
      </c>
      <c r="H27" s="10">
        <v>8.516</v>
      </c>
      <c r="I27" s="10">
        <v>9.5</v>
      </c>
      <c r="J27" s="10">
        <v>5.2</v>
      </c>
      <c r="L27" s="44" t="s">
        <v>43</v>
      </c>
      <c r="M27" s="3"/>
      <c r="N27" s="3"/>
      <c r="O27" s="3"/>
      <c r="P27" s="3"/>
      <c r="Q27" s="3"/>
      <c r="R27" s="45"/>
    </row>
    <row r="28" spans="1:80" s="15" customFormat="1" ht="14">
      <c r="A28" s="21"/>
      <c r="B28" s="10">
        <v>3.64</v>
      </c>
      <c r="C28" s="10">
        <v>5.95</v>
      </c>
      <c r="D28" s="10">
        <v>1.946</v>
      </c>
      <c r="E28" s="10">
        <v>5.57</v>
      </c>
      <c r="F28" s="10">
        <v>7.8460000000000001</v>
      </c>
      <c r="G28" s="10">
        <v>3.2</v>
      </c>
      <c r="H28" s="10">
        <v>4.4610000000000003</v>
      </c>
      <c r="I28" s="10">
        <v>8.6999999999999993</v>
      </c>
      <c r="J28" s="10">
        <v>9.4</v>
      </c>
      <c r="L28" s="44" t="s">
        <v>44</v>
      </c>
      <c r="M28" s="3">
        <v>3</v>
      </c>
      <c r="N28" s="3"/>
      <c r="O28" s="3"/>
      <c r="P28" s="3"/>
      <c r="Q28" s="3"/>
      <c r="R28" s="45"/>
    </row>
    <row r="29" spans="1:80" s="15" customFormat="1" ht="14">
      <c r="A29" s="21"/>
      <c r="B29" s="10">
        <v>4.181</v>
      </c>
      <c r="C29" s="10">
        <v>5.9829999999999997</v>
      </c>
      <c r="D29" s="10">
        <v>2.8</v>
      </c>
      <c r="E29" s="10">
        <v>1.823</v>
      </c>
      <c r="F29" s="10">
        <v>2.391</v>
      </c>
      <c r="G29" s="10">
        <v>2.6</v>
      </c>
      <c r="H29" s="10">
        <v>4.6840000000000002</v>
      </c>
      <c r="I29" s="10">
        <v>7.9</v>
      </c>
      <c r="J29" s="10">
        <v>7.7</v>
      </c>
      <c r="L29" s="44" t="s">
        <v>45</v>
      </c>
      <c r="M29" s="3">
        <v>3</v>
      </c>
      <c r="N29" s="3"/>
      <c r="O29" s="3"/>
      <c r="P29" s="3"/>
      <c r="Q29" s="3"/>
      <c r="R29" s="45"/>
    </row>
    <row r="30" spans="1:80" s="15" customFormat="1" ht="14">
      <c r="A30" s="21"/>
      <c r="B30" s="10">
        <v>4.5789999999999997</v>
      </c>
      <c r="C30" s="10">
        <v>5.008</v>
      </c>
      <c r="D30" s="10">
        <v>4.08</v>
      </c>
      <c r="E30" s="10">
        <v>5.2830000000000004</v>
      </c>
      <c r="F30" s="10">
        <v>4.8440000000000003</v>
      </c>
      <c r="G30" s="10">
        <v>4.4000000000000004</v>
      </c>
      <c r="H30" s="10">
        <v>10.444000000000001</v>
      </c>
      <c r="I30" s="10">
        <v>6.1</v>
      </c>
      <c r="J30" s="10">
        <v>7.2</v>
      </c>
      <c r="L30" s="44" t="s">
        <v>46</v>
      </c>
      <c r="M30" s="3">
        <v>330</v>
      </c>
      <c r="N30" s="3"/>
      <c r="O30" s="3"/>
      <c r="P30" s="3"/>
      <c r="Q30" s="3"/>
      <c r="R30" s="45"/>
    </row>
    <row r="31" spans="1:80" s="15" customFormat="1" ht="14">
      <c r="A31" s="21"/>
      <c r="B31" s="10">
        <v>4.3810000000000002</v>
      </c>
      <c r="C31" s="10">
        <v>6.1150000000000002</v>
      </c>
      <c r="D31" s="10">
        <v>2.6539999999999999</v>
      </c>
      <c r="E31" s="10">
        <v>2.7949999999999999</v>
      </c>
      <c r="F31" s="67"/>
      <c r="G31" s="67"/>
      <c r="H31" s="10">
        <v>10.4</v>
      </c>
      <c r="I31" s="67"/>
      <c r="J31" s="10">
        <v>7.7</v>
      </c>
      <c r="K31" s="3"/>
      <c r="L31" s="68"/>
      <c r="M31" s="3"/>
      <c r="N31" s="3"/>
      <c r="O31" s="3"/>
      <c r="P31" s="3"/>
      <c r="Q31" s="3"/>
      <c r="R31" s="5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80" s="15" customFormat="1" ht="14">
      <c r="A32" s="21"/>
      <c r="B32" s="10">
        <v>8.6720000000000006</v>
      </c>
      <c r="C32" s="10">
        <v>10.021000000000001</v>
      </c>
      <c r="D32" s="10">
        <v>2.6</v>
      </c>
      <c r="E32" s="10">
        <v>3.488</v>
      </c>
      <c r="F32" s="10"/>
      <c r="G32" s="10"/>
      <c r="H32" s="10">
        <v>9.6999999999999993</v>
      </c>
      <c r="I32" s="10"/>
      <c r="J32" s="21"/>
      <c r="L32" s="57" t="s">
        <v>51</v>
      </c>
      <c r="M32" s="3" t="s">
        <v>52</v>
      </c>
      <c r="N32" s="3" t="s">
        <v>53</v>
      </c>
      <c r="O32" s="3" t="s">
        <v>54</v>
      </c>
      <c r="P32" s="3" t="s">
        <v>55</v>
      </c>
      <c r="Q32" s="3" t="s">
        <v>56</v>
      </c>
      <c r="R32" s="45"/>
    </row>
    <row r="33" spans="1:18" s="15" customFormat="1" ht="14">
      <c r="A33" s="21"/>
      <c r="B33" s="10">
        <v>4.8289999999999997</v>
      </c>
      <c r="C33" s="10">
        <v>9.2140000000000004</v>
      </c>
      <c r="D33" s="10">
        <v>2.2000000000000002</v>
      </c>
      <c r="E33" s="10">
        <v>4.3710000000000004</v>
      </c>
      <c r="F33" s="10"/>
      <c r="G33" s="10"/>
      <c r="H33" s="10">
        <v>9.5</v>
      </c>
      <c r="I33" s="10"/>
      <c r="J33" s="21"/>
      <c r="L33" s="44"/>
      <c r="M33" s="3"/>
      <c r="N33" s="3"/>
      <c r="O33" s="3"/>
      <c r="P33" s="3"/>
      <c r="Q33" s="3"/>
      <c r="R33" s="45"/>
    </row>
    <row r="34" spans="1:18" s="15" customFormat="1" ht="14">
      <c r="A34" s="21"/>
      <c r="B34" s="10">
        <v>7.524</v>
      </c>
      <c r="C34" s="10">
        <v>7.7569999999999997</v>
      </c>
      <c r="D34" s="10">
        <v>3.2</v>
      </c>
      <c r="E34" s="10">
        <v>5.2560000000000002</v>
      </c>
      <c r="F34" s="10"/>
      <c r="G34" s="10"/>
      <c r="H34" s="10">
        <v>6.6</v>
      </c>
      <c r="I34" s="10"/>
      <c r="J34" s="21"/>
      <c r="L34" s="69" t="s">
        <v>69</v>
      </c>
      <c r="M34" s="3"/>
      <c r="N34" s="3"/>
      <c r="O34" s="3"/>
      <c r="P34" s="3"/>
      <c r="Q34" s="3"/>
      <c r="R34" s="45"/>
    </row>
    <row r="35" spans="1:18" s="15" customFormat="1">
      <c r="A35" s="21"/>
      <c r="B35" s="10">
        <v>5.7530000000000001</v>
      </c>
      <c r="C35" s="10">
        <v>10.856</v>
      </c>
      <c r="D35" s="10">
        <v>3.3</v>
      </c>
      <c r="E35" s="10">
        <v>2.2759999999999998</v>
      </c>
      <c r="F35" s="10"/>
      <c r="G35" s="10"/>
      <c r="H35" s="10">
        <v>7</v>
      </c>
      <c r="I35" s="10"/>
      <c r="J35" s="10"/>
      <c r="L35" s="70" t="s">
        <v>152</v>
      </c>
      <c r="M35" s="61">
        <v>-2.319</v>
      </c>
      <c r="N35" s="61" t="s">
        <v>261</v>
      </c>
      <c r="O35" s="61" t="s">
        <v>29</v>
      </c>
      <c r="P35" s="61" t="s">
        <v>63</v>
      </c>
      <c r="Q35" s="61" t="s">
        <v>171</v>
      </c>
      <c r="R35" s="45"/>
    </row>
    <row r="36" spans="1:18" s="15" customFormat="1" ht="14">
      <c r="A36" s="21"/>
      <c r="B36" s="10">
        <v>6.2149999999999999</v>
      </c>
      <c r="C36" s="10">
        <v>9.1379999999999999</v>
      </c>
      <c r="D36" s="10">
        <v>8</v>
      </c>
      <c r="E36" s="10">
        <v>5.21</v>
      </c>
      <c r="F36" s="10"/>
      <c r="G36" s="10"/>
      <c r="H36" s="10">
        <v>6.1</v>
      </c>
      <c r="I36" s="10"/>
      <c r="J36" s="10"/>
      <c r="L36" s="69" t="s">
        <v>83</v>
      </c>
      <c r="M36" s="62">
        <v>1.484</v>
      </c>
      <c r="N36" s="62" t="s">
        <v>262</v>
      </c>
      <c r="O36" s="62" t="s">
        <v>29</v>
      </c>
      <c r="P36" s="62" t="s">
        <v>59</v>
      </c>
      <c r="Q36" s="62">
        <v>1.1000000000000001E-3</v>
      </c>
      <c r="R36" s="45"/>
    </row>
    <row r="37" spans="1:18" s="15" customFormat="1">
      <c r="A37" s="21"/>
      <c r="B37" s="10">
        <v>3.367</v>
      </c>
      <c r="C37" s="10">
        <v>8.6080000000000005</v>
      </c>
      <c r="D37" s="10">
        <v>3.9</v>
      </c>
      <c r="E37" s="10">
        <v>2.5499999999999998</v>
      </c>
      <c r="F37" s="10"/>
      <c r="G37" s="10"/>
      <c r="H37" s="10">
        <v>7.6</v>
      </c>
      <c r="I37" s="10"/>
      <c r="J37" s="10"/>
      <c r="L37" s="70" t="s">
        <v>153</v>
      </c>
      <c r="M37" s="61">
        <v>3.8029999999999999</v>
      </c>
      <c r="N37" s="61" t="s">
        <v>263</v>
      </c>
      <c r="O37" s="61" t="s">
        <v>29</v>
      </c>
      <c r="P37" s="61" t="s">
        <v>63</v>
      </c>
      <c r="Q37" s="61" t="s">
        <v>171</v>
      </c>
      <c r="R37" s="45"/>
    </row>
    <row r="38" spans="1:18" s="15" customFormat="1" ht="14">
      <c r="A38" s="21"/>
      <c r="B38" s="10">
        <v>4.8630000000000004</v>
      </c>
      <c r="C38" s="10">
        <v>3.8319999999999999</v>
      </c>
      <c r="D38" s="10">
        <v>7.8</v>
      </c>
      <c r="E38" s="10">
        <v>4.9000000000000004</v>
      </c>
      <c r="F38" s="10"/>
      <c r="G38" s="10"/>
      <c r="H38" s="10">
        <v>6.2</v>
      </c>
      <c r="I38" s="10"/>
      <c r="J38" s="10"/>
      <c r="L38" s="69"/>
      <c r="M38" s="62"/>
      <c r="N38" s="62"/>
      <c r="O38" s="62"/>
      <c r="P38" s="62"/>
      <c r="Q38" s="62"/>
      <c r="R38" s="45"/>
    </row>
    <row r="39" spans="1:18" s="15" customFormat="1" ht="14">
      <c r="A39" s="21"/>
      <c r="B39" s="10">
        <v>6.0229999999999997</v>
      </c>
      <c r="C39" s="10">
        <v>6.7789999999999999</v>
      </c>
      <c r="D39" s="10">
        <v>2.2999999999999998</v>
      </c>
      <c r="E39" s="10">
        <v>4.8</v>
      </c>
      <c r="F39" s="10"/>
      <c r="G39" s="10"/>
      <c r="H39" s="10">
        <v>6.7</v>
      </c>
      <c r="I39" s="10"/>
      <c r="J39" s="10"/>
      <c r="L39" s="69" t="s">
        <v>154</v>
      </c>
      <c r="M39" s="62"/>
      <c r="N39" s="62"/>
      <c r="O39" s="62"/>
      <c r="P39" s="62"/>
      <c r="Q39" s="62"/>
      <c r="R39" s="45"/>
    </row>
    <row r="40" spans="1:18" s="15" customFormat="1">
      <c r="A40" s="21"/>
      <c r="B40" s="10">
        <v>5.7690000000000001</v>
      </c>
      <c r="C40" s="10">
        <v>8.8160000000000007</v>
      </c>
      <c r="D40" s="10">
        <v>4.4000000000000004</v>
      </c>
      <c r="E40" s="10">
        <v>5.7</v>
      </c>
      <c r="F40" s="10"/>
      <c r="G40" s="10"/>
      <c r="H40" s="10">
        <v>4.5</v>
      </c>
      <c r="I40" s="10"/>
      <c r="J40" s="10"/>
      <c r="L40" s="70" t="s">
        <v>152</v>
      </c>
      <c r="M40" s="61">
        <v>-1.6579999999999999</v>
      </c>
      <c r="N40" s="61" t="s">
        <v>264</v>
      </c>
      <c r="O40" s="61" t="s">
        <v>29</v>
      </c>
      <c r="P40" s="61" t="s">
        <v>59</v>
      </c>
      <c r="Q40" s="61">
        <v>3.2000000000000002E-3</v>
      </c>
      <c r="R40" s="45"/>
    </row>
    <row r="41" spans="1:18" s="15" customFormat="1" ht="14">
      <c r="A41" s="21"/>
      <c r="B41" s="10">
        <v>6.11</v>
      </c>
      <c r="C41" s="10">
        <v>5.7830000000000004</v>
      </c>
      <c r="D41" s="10">
        <v>2</v>
      </c>
      <c r="E41" s="10">
        <v>4.7</v>
      </c>
      <c r="F41" s="10"/>
      <c r="G41" s="10"/>
      <c r="H41" s="10">
        <v>8</v>
      </c>
      <c r="I41" s="10"/>
      <c r="J41" s="10"/>
      <c r="L41" s="69" t="s">
        <v>83</v>
      </c>
      <c r="M41" s="62">
        <v>0.54269999999999996</v>
      </c>
      <c r="N41" s="62" t="s">
        <v>265</v>
      </c>
      <c r="O41" s="62" t="s">
        <v>27</v>
      </c>
      <c r="P41" s="62" t="s">
        <v>26</v>
      </c>
      <c r="Q41" s="62">
        <v>0.62670000000000003</v>
      </c>
      <c r="R41" s="45"/>
    </row>
    <row r="42" spans="1:18" s="15" customFormat="1">
      <c r="A42" s="21"/>
      <c r="B42" s="10">
        <v>5.0810000000000004</v>
      </c>
      <c r="C42" s="67"/>
      <c r="D42" s="10"/>
      <c r="E42" s="10">
        <v>5.9359999999999999</v>
      </c>
      <c r="F42" s="10"/>
      <c r="G42" s="67"/>
      <c r="H42" s="10">
        <v>3.3</v>
      </c>
      <c r="I42" s="10"/>
      <c r="J42" s="10"/>
      <c r="L42" s="70" t="s">
        <v>153</v>
      </c>
      <c r="M42" s="61">
        <v>2.2010000000000001</v>
      </c>
      <c r="N42" s="61" t="s">
        <v>266</v>
      </c>
      <c r="O42" s="61" t="s">
        <v>29</v>
      </c>
      <c r="P42" s="61" t="s">
        <v>70</v>
      </c>
      <c r="Q42" s="61">
        <v>5.0000000000000001E-4</v>
      </c>
      <c r="R42" s="45"/>
    </row>
    <row r="43" spans="1:18" s="15" customFormat="1" ht="14">
      <c r="A43" s="21"/>
      <c r="B43" s="10">
        <v>2.1520000000000001</v>
      </c>
      <c r="C43" s="67"/>
      <c r="D43" s="10"/>
      <c r="E43" s="10">
        <v>6.69</v>
      </c>
      <c r="F43" s="10"/>
      <c r="G43" s="67"/>
      <c r="H43" s="10">
        <v>2.4</v>
      </c>
      <c r="I43" s="10"/>
      <c r="J43" s="10"/>
      <c r="L43" s="69"/>
      <c r="M43" s="62"/>
      <c r="N43" s="62"/>
      <c r="O43" s="62"/>
      <c r="P43" s="62"/>
      <c r="Q43" s="62"/>
      <c r="R43" s="45"/>
    </row>
    <row r="44" spans="1:18" s="15" customFormat="1" ht="14">
      <c r="A44" s="21"/>
      <c r="B44" s="10">
        <v>5.2510000000000003</v>
      </c>
      <c r="C44" s="67"/>
      <c r="D44" s="10"/>
      <c r="E44" s="10">
        <v>4.3810000000000002</v>
      </c>
      <c r="F44" s="10"/>
      <c r="G44" s="67"/>
      <c r="H44" s="10">
        <v>5.6</v>
      </c>
      <c r="I44" s="10"/>
      <c r="J44" s="10"/>
      <c r="L44" s="69" t="s">
        <v>155</v>
      </c>
      <c r="M44" s="62"/>
      <c r="N44" s="62"/>
      <c r="O44" s="62"/>
      <c r="P44" s="62"/>
      <c r="Q44" s="62"/>
      <c r="R44" s="45"/>
    </row>
    <row r="45" spans="1:18" s="15" customFormat="1">
      <c r="A45" s="21"/>
      <c r="B45" s="10">
        <v>6.2530000000000001</v>
      </c>
      <c r="C45" s="67"/>
      <c r="D45" s="10"/>
      <c r="E45" s="10">
        <v>3.9969999999999999</v>
      </c>
      <c r="F45" s="10"/>
      <c r="G45" s="67"/>
      <c r="H45" s="10">
        <v>5.5</v>
      </c>
      <c r="I45" s="10"/>
      <c r="J45" s="10"/>
      <c r="L45" s="70" t="s">
        <v>152</v>
      </c>
      <c r="M45" s="61">
        <v>-1.349</v>
      </c>
      <c r="N45" s="61" t="s">
        <v>267</v>
      </c>
      <c r="O45" s="61" t="s">
        <v>29</v>
      </c>
      <c r="P45" s="61" t="s">
        <v>28</v>
      </c>
      <c r="Q45" s="61">
        <v>1.34E-2</v>
      </c>
      <c r="R45" s="45"/>
    </row>
    <row r="46" spans="1:18" s="15" customFormat="1" ht="14">
      <c r="A46" s="21"/>
      <c r="B46" s="10">
        <v>6.633</v>
      </c>
      <c r="C46" s="67"/>
      <c r="D46" s="10"/>
      <c r="E46" s="10">
        <v>4.383</v>
      </c>
      <c r="F46" s="10"/>
      <c r="G46" s="67"/>
      <c r="H46" s="10">
        <v>4.0999999999999996</v>
      </c>
      <c r="I46" s="10"/>
      <c r="J46" s="10"/>
      <c r="L46" s="69" t="s">
        <v>83</v>
      </c>
      <c r="M46" s="62">
        <v>0.89680000000000004</v>
      </c>
      <c r="N46" s="62" t="s">
        <v>268</v>
      </c>
      <c r="O46" s="62" t="s">
        <v>27</v>
      </c>
      <c r="P46" s="62" t="s">
        <v>26</v>
      </c>
      <c r="Q46" s="62">
        <v>0.18290000000000001</v>
      </c>
      <c r="R46" s="45"/>
    </row>
    <row r="47" spans="1:18" s="15" customFormat="1">
      <c r="A47" s="21"/>
      <c r="B47" s="10">
        <v>3.73</v>
      </c>
      <c r="C47" s="67"/>
      <c r="D47" s="10"/>
      <c r="E47" s="10">
        <v>0.85</v>
      </c>
      <c r="F47" s="10"/>
      <c r="G47" s="67"/>
      <c r="H47" s="10">
        <v>8</v>
      </c>
      <c r="I47" s="10"/>
      <c r="J47" s="10"/>
      <c r="L47" s="71" t="s">
        <v>153</v>
      </c>
      <c r="M47" s="63">
        <v>2.246</v>
      </c>
      <c r="N47" s="63" t="s">
        <v>269</v>
      </c>
      <c r="O47" s="63" t="s">
        <v>29</v>
      </c>
      <c r="P47" s="63" t="s">
        <v>70</v>
      </c>
      <c r="Q47" s="63">
        <v>2.0000000000000001E-4</v>
      </c>
      <c r="R47" s="53"/>
    </row>
    <row r="48" spans="1:18" s="15" customFormat="1" ht="14">
      <c r="A48" s="21"/>
      <c r="B48" s="10">
        <v>2.9</v>
      </c>
      <c r="C48" s="67"/>
      <c r="D48" s="10"/>
      <c r="E48" s="10">
        <v>2.4</v>
      </c>
      <c r="F48" s="10"/>
      <c r="G48" s="67"/>
      <c r="H48" s="10">
        <v>3.1</v>
      </c>
      <c r="I48" s="10"/>
      <c r="J48" s="67"/>
    </row>
    <row r="49" spans="1:10" s="15" customFormat="1" ht="14">
      <c r="A49" s="21"/>
      <c r="B49" s="10">
        <v>9.8000000000000007</v>
      </c>
      <c r="C49" s="67"/>
      <c r="D49" s="10"/>
      <c r="E49" s="10">
        <v>7.3</v>
      </c>
      <c r="F49" s="10"/>
      <c r="G49" s="67"/>
      <c r="H49" s="10">
        <v>3.3</v>
      </c>
      <c r="I49" s="10"/>
      <c r="J49" s="67"/>
    </row>
    <row r="50" spans="1:10" s="15" customFormat="1" ht="14">
      <c r="A50" s="21"/>
      <c r="B50" s="10">
        <v>4.3</v>
      </c>
      <c r="C50" s="67"/>
      <c r="D50" s="10"/>
      <c r="E50" s="10">
        <v>5.7</v>
      </c>
      <c r="F50" s="10"/>
      <c r="G50" s="67"/>
      <c r="H50" s="10">
        <v>5</v>
      </c>
      <c r="I50" s="10"/>
      <c r="J50" s="67"/>
    </row>
    <row r="51" spans="1:10" s="15" customFormat="1" ht="14">
      <c r="A51" s="21"/>
      <c r="B51" s="10">
        <v>5.7</v>
      </c>
      <c r="C51" s="67"/>
      <c r="D51" s="10"/>
      <c r="E51" s="10">
        <v>7</v>
      </c>
      <c r="F51" s="10"/>
      <c r="G51" s="67"/>
      <c r="H51" s="10">
        <v>5.3</v>
      </c>
      <c r="I51" s="10"/>
      <c r="J51" s="67"/>
    </row>
    <row r="52" spans="1:10" s="15" customFormat="1" ht="14">
      <c r="A52" s="21"/>
      <c r="B52" s="10">
        <v>2.8</v>
      </c>
      <c r="C52" s="67"/>
      <c r="D52" s="10"/>
      <c r="E52" s="10">
        <v>5.2</v>
      </c>
      <c r="F52" s="10"/>
      <c r="G52" s="67"/>
      <c r="H52" s="10">
        <v>6.6</v>
      </c>
      <c r="I52" s="10"/>
      <c r="J52" s="67"/>
    </row>
    <row r="53" spans="1:10" s="15" customFormat="1" ht="14">
      <c r="A53" s="21"/>
      <c r="B53" s="10">
        <v>5.9</v>
      </c>
      <c r="C53" s="67"/>
      <c r="D53" s="10"/>
      <c r="E53" s="10">
        <v>2.8</v>
      </c>
      <c r="F53" s="10"/>
      <c r="G53" s="67"/>
      <c r="H53" s="10">
        <v>2.4</v>
      </c>
      <c r="I53" s="10"/>
      <c r="J53" s="67"/>
    </row>
    <row r="54" spans="1:10" s="15" customFormat="1" ht="14">
      <c r="A54" s="21"/>
      <c r="B54" s="10">
        <v>10.199999999999999</v>
      </c>
      <c r="C54" s="67"/>
      <c r="D54" s="10"/>
      <c r="E54" s="67"/>
      <c r="F54" s="10"/>
      <c r="G54" s="67"/>
      <c r="H54" s="10">
        <v>5.0999999999999996</v>
      </c>
      <c r="I54" s="10"/>
      <c r="J54" s="67"/>
    </row>
    <row r="55" spans="1:10" s="15" customFormat="1" ht="14">
      <c r="A55" s="21"/>
      <c r="B55" s="10">
        <v>4.4000000000000004</v>
      </c>
      <c r="C55" s="67"/>
      <c r="D55" s="10"/>
      <c r="E55" s="67"/>
      <c r="F55" s="10"/>
      <c r="G55" s="67"/>
      <c r="H55" s="10">
        <v>2.7</v>
      </c>
      <c r="I55" s="10"/>
      <c r="J55" s="67"/>
    </row>
    <row r="56" spans="1:10" s="15" customFormat="1" ht="14">
      <c r="A56" s="21"/>
      <c r="B56" s="10">
        <v>4.7</v>
      </c>
      <c r="C56" s="67"/>
      <c r="D56" s="10"/>
      <c r="E56" s="67"/>
      <c r="F56" s="10"/>
      <c r="G56" s="67"/>
      <c r="H56" s="10">
        <v>3.1</v>
      </c>
      <c r="I56" s="10"/>
      <c r="J56" s="67"/>
    </row>
    <row r="57" spans="1:10" s="15" customFormat="1" ht="14">
      <c r="A57" s="21"/>
      <c r="B57" s="10">
        <v>4.5999999999999996</v>
      </c>
      <c r="C57" s="67"/>
      <c r="D57" s="10"/>
      <c r="E57" s="67"/>
      <c r="F57" s="10"/>
      <c r="G57" s="67"/>
      <c r="H57" s="10">
        <v>8</v>
      </c>
      <c r="I57" s="10"/>
      <c r="J57" s="67"/>
    </row>
    <row r="58" spans="1:10" s="15" customFormat="1" ht="14">
      <c r="A58" s="21"/>
      <c r="B58" s="10">
        <v>5.8</v>
      </c>
      <c r="C58" s="67"/>
      <c r="D58" s="10"/>
      <c r="E58" s="67"/>
      <c r="F58" s="10"/>
      <c r="G58" s="67"/>
      <c r="H58" s="10">
        <v>6.8</v>
      </c>
      <c r="I58" s="10"/>
      <c r="J58" s="67"/>
    </row>
    <row r="59" spans="1:10" s="15" customFormat="1" ht="14">
      <c r="A59" s="21"/>
      <c r="B59" s="10">
        <v>6.6</v>
      </c>
      <c r="C59" s="67"/>
      <c r="D59" s="10"/>
      <c r="E59" s="67"/>
      <c r="F59" s="10"/>
      <c r="G59" s="67"/>
      <c r="H59" s="10">
        <v>11.9</v>
      </c>
      <c r="I59" s="10"/>
      <c r="J59" s="67"/>
    </row>
    <row r="60" spans="1:10" s="15" customFormat="1" ht="14">
      <c r="A60" s="21"/>
      <c r="B60" s="10">
        <v>2.5449999999999999</v>
      </c>
      <c r="C60" s="67"/>
      <c r="D60" s="10"/>
      <c r="E60" s="67"/>
      <c r="F60" s="10"/>
      <c r="G60" s="67"/>
      <c r="H60" s="67"/>
      <c r="I60" s="10"/>
      <c r="J60" s="67"/>
    </row>
    <row r="61" spans="1:10" s="15" customFormat="1" ht="14">
      <c r="A61" s="21"/>
      <c r="B61" s="10">
        <v>2.8239999999999998</v>
      </c>
      <c r="C61" s="67"/>
      <c r="D61" s="10"/>
      <c r="E61" s="67"/>
      <c r="F61" s="10"/>
      <c r="G61" s="67"/>
      <c r="H61" s="67"/>
      <c r="I61" s="10"/>
      <c r="J61" s="67"/>
    </row>
    <row r="62" spans="1:10" s="15" customFormat="1" ht="14">
      <c r="A62" s="21"/>
      <c r="B62" s="10">
        <v>6.0860000000000003</v>
      </c>
      <c r="C62" s="67"/>
      <c r="D62" s="10"/>
      <c r="E62" s="67"/>
      <c r="F62" s="10"/>
      <c r="G62" s="67"/>
      <c r="H62" s="67"/>
      <c r="I62" s="10"/>
      <c r="J62" s="67"/>
    </row>
    <row r="63" spans="1:10" s="15" customFormat="1" ht="14">
      <c r="A63" s="21"/>
      <c r="B63" s="10">
        <v>5.18</v>
      </c>
      <c r="C63" s="67"/>
      <c r="D63" s="10"/>
      <c r="E63" s="67"/>
      <c r="F63" s="10"/>
      <c r="G63" s="67"/>
      <c r="H63" s="67"/>
      <c r="I63" s="10"/>
      <c r="J63" s="67"/>
    </row>
    <row r="64" spans="1:10" s="15" customFormat="1" ht="14">
      <c r="A64" s="21"/>
      <c r="B64" s="10">
        <v>2.7029999999999998</v>
      </c>
      <c r="C64" s="67"/>
      <c r="D64" s="10"/>
      <c r="E64" s="67"/>
      <c r="F64" s="10"/>
      <c r="G64" s="67"/>
      <c r="H64" s="67"/>
      <c r="I64" s="10"/>
      <c r="J64" s="67"/>
    </row>
    <row r="65" spans="1:16" s="15" customFormat="1" ht="14">
      <c r="A65" s="21"/>
      <c r="B65" s="10">
        <v>4.1420000000000003</v>
      </c>
      <c r="C65" s="67"/>
      <c r="D65" s="10"/>
      <c r="E65" s="67"/>
      <c r="F65" s="10"/>
      <c r="G65" s="67"/>
      <c r="H65" s="67"/>
      <c r="I65" s="10"/>
      <c r="J65" s="67"/>
    </row>
    <row r="66" spans="1:16" s="15" customFormat="1" ht="14">
      <c r="A66" s="21"/>
      <c r="B66" s="10">
        <v>4.8</v>
      </c>
      <c r="C66" s="67"/>
      <c r="D66" s="10"/>
      <c r="E66" s="10"/>
      <c r="F66" s="10"/>
      <c r="G66" s="67"/>
      <c r="H66" s="67"/>
      <c r="I66" s="10"/>
      <c r="J66" s="67"/>
    </row>
    <row r="67" spans="1:16" s="15" customFormat="1" ht="14">
      <c r="A67" s="21"/>
      <c r="B67" s="10">
        <v>4.2</v>
      </c>
      <c r="C67" s="67"/>
      <c r="D67" s="10"/>
      <c r="E67" s="10"/>
      <c r="F67" s="10"/>
      <c r="G67" s="67"/>
      <c r="H67" s="67"/>
      <c r="I67" s="10"/>
      <c r="J67" s="67"/>
    </row>
    <row r="68" spans="1:16" s="15" customFormat="1" ht="14">
      <c r="A68" s="21"/>
      <c r="B68" s="10">
        <v>2.5</v>
      </c>
      <c r="C68" s="67"/>
      <c r="D68" s="10"/>
      <c r="E68" s="10"/>
      <c r="F68" s="10"/>
      <c r="G68" s="67"/>
      <c r="H68" s="10"/>
      <c r="I68" s="10"/>
      <c r="J68" s="67"/>
    </row>
    <row r="69" spans="1:16" s="15" customFormat="1" ht="14">
      <c r="A69" s="21"/>
      <c r="B69" s="10">
        <v>4.0999999999999996</v>
      </c>
      <c r="C69" s="67"/>
      <c r="D69" s="10"/>
      <c r="E69" s="10"/>
      <c r="F69" s="10"/>
      <c r="G69" s="67"/>
      <c r="H69" s="10"/>
      <c r="I69" s="10"/>
      <c r="J69" s="67"/>
    </row>
    <row r="70" spans="1:16" s="15" customFormat="1" ht="14">
      <c r="A70" s="21"/>
      <c r="B70" s="10">
        <v>5.8</v>
      </c>
      <c r="C70" s="67"/>
      <c r="D70" s="10"/>
      <c r="E70" s="10"/>
      <c r="F70" s="10"/>
      <c r="G70" s="67"/>
      <c r="H70" s="10"/>
      <c r="I70" s="10"/>
      <c r="J70" s="67"/>
    </row>
    <row r="71" spans="1:16" s="15" customFormat="1" ht="14">
      <c r="A71" s="21"/>
      <c r="B71" s="10">
        <v>2.9</v>
      </c>
      <c r="C71" s="67"/>
      <c r="D71" s="10"/>
      <c r="E71" s="10"/>
      <c r="F71" s="10"/>
      <c r="G71" s="67"/>
      <c r="H71" s="10"/>
      <c r="I71" s="10"/>
      <c r="J71" s="67"/>
    </row>
    <row r="72" spans="1:16" s="15" customFormat="1" ht="14">
      <c r="A72" s="21"/>
      <c r="B72" s="10">
        <v>2.9</v>
      </c>
      <c r="C72" s="67"/>
      <c r="D72" s="10"/>
      <c r="E72" s="10"/>
      <c r="F72" s="10"/>
      <c r="G72" s="67"/>
      <c r="H72" s="10"/>
      <c r="I72" s="10"/>
      <c r="J72" s="67"/>
    </row>
    <row r="73" spans="1:16" s="15" customFormat="1" ht="14">
      <c r="A73" s="21"/>
      <c r="B73" s="10">
        <v>5.3</v>
      </c>
      <c r="C73" s="67"/>
      <c r="D73" s="10"/>
      <c r="E73" s="10"/>
      <c r="F73" s="10"/>
      <c r="G73" s="67"/>
      <c r="H73" s="10"/>
      <c r="I73" s="10"/>
      <c r="J73" s="67"/>
    </row>
    <row r="74" spans="1:16" s="15" customFormat="1" ht="14">
      <c r="A74" s="21"/>
      <c r="B74" s="10">
        <v>4.7</v>
      </c>
      <c r="C74" s="67"/>
      <c r="D74" s="10"/>
      <c r="E74" s="10"/>
      <c r="F74" s="10"/>
      <c r="G74" s="67"/>
      <c r="H74" s="10"/>
      <c r="I74" s="10"/>
      <c r="J74" s="67"/>
    </row>
    <row r="75" spans="1:16" s="15" customFormat="1" ht="14">
      <c r="A75" s="21"/>
      <c r="B75" s="10">
        <v>6.5</v>
      </c>
      <c r="C75" s="67"/>
      <c r="D75" s="10"/>
      <c r="E75" s="10"/>
      <c r="F75" s="10"/>
      <c r="G75" s="67"/>
      <c r="H75" s="10"/>
      <c r="I75" s="10"/>
      <c r="J75" s="67"/>
    </row>
    <row r="76" spans="1:16" s="15" customFormat="1" ht="14">
      <c r="B76" s="3"/>
      <c r="D76" s="3"/>
      <c r="E76" s="3"/>
      <c r="F76" s="3"/>
      <c r="H76" s="3"/>
      <c r="I76" s="3"/>
    </row>
    <row r="77" spans="1:16" s="15" customFormat="1" ht="14">
      <c r="A77" s="14" t="s">
        <v>137</v>
      </c>
    </row>
    <row r="78" spans="1:16" s="15" customFormat="1" ht="14"/>
    <row r="79" spans="1:16" s="15" customFormat="1" ht="14">
      <c r="A79" s="31" t="s">
        <v>3</v>
      </c>
      <c r="B79" s="82" t="s">
        <v>74</v>
      </c>
      <c r="C79" s="83"/>
      <c r="D79" s="83"/>
      <c r="E79" s="83"/>
      <c r="F79" s="83"/>
      <c r="G79" s="83"/>
      <c r="I79" s="20" t="s">
        <v>16</v>
      </c>
    </row>
    <row r="80" spans="1:16" s="15" customFormat="1" ht="14">
      <c r="A80" s="31" t="s">
        <v>1</v>
      </c>
      <c r="B80" s="83" t="s">
        <v>6</v>
      </c>
      <c r="C80" s="83"/>
      <c r="D80" s="84" t="s">
        <v>11</v>
      </c>
      <c r="E80" s="84"/>
      <c r="F80" s="84" t="s">
        <v>12</v>
      </c>
      <c r="G80" s="84"/>
      <c r="J80" s="74" t="s">
        <v>7</v>
      </c>
      <c r="K80" s="74"/>
      <c r="L80" s="74"/>
      <c r="M80" s="74" t="s">
        <v>75</v>
      </c>
      <c r="N80" s="74"/>
      <c r="O80" s="74"/>
      <c r="P80" s="3"/>
    </row>
    <row r="81" spans="1:16" s="15" customFormat="1" ht="14">
      <c r="A81" s="31" t="s">
        <v>2</v>
      </c>
      <c r="B81" s="32" t="s">
        <v>7</v>
      </c>
      <c r="C81" s="32" t="s">
        <v>75</v>
      </c>
      <c r="D81" s="32" t="s">
        <v>7</v>
      </c>
      <c r="E81" s="32" t="s">
        <v>75</v>
      </c>
      <c r="F81" s="32" t="s">
        <v>7</v>
      </c>
      <c r="G81" s="32" t="s">
        <v>75</v>
      </c>
      <c r="J81" s="21" t="s">
        <v>13</v>
      </c>
      <c r="K81" s="21" t="s">
        <v>14</v>
      </c>
      <c r="L81" s="21" t="s">
        <v>15</v>
      </c>
      <c r="M81" s="21" t="s">
        <v>13</v>
      </c>
      <c r="N81" s="21" t="s">
        <v>14</v>
      </c>
      <c r="O81" s="21" t="s">
        <v>15</v>
      </c>
      <c r="P81" s="21" t="s">
        <v>76</v>
      </c>
    </row>
    <row r="82" spans="1:16" s="15" customFormat="1" ht="14">
      <c r="A82" s="21"/>
      <c r="B82" s="36">
        <v>47.7</v>
      </c>
      <c r="C82" s="36">
        <v>43</v>
      </c>
      <c r="D82" s="36">
        <v>39.200000000000003</v>
      </c>
      <c r="E82" s="36">
        <v>46.7</v>
      </c>
      <c r="F82" s="36">
        <v>75.5</v>
      </c>
      <c r="G82" s="36">
        <v>69.7</v>
      </c>
      <c r="I82" s="22" t="s">
        <v>6</v>
      </c>
      <c r="J82" s="36">
        <v>54.805882352941197</v>
      </c>
      <c r="K82" s="36">
        <v>2.2578677697975902</v>
      </c>
      <c r="L82" s="36">
        <v>34</v>
      </c>
      <c r="M82" s="36">
        <v>56.9970588235294</v>
      </c>
      <c r="N82" s="36">
        <v>2.11319800266542</v>
      </c>
      <c r="O82" s="11">
        <v>34</v>
      </c>
      <c r="P82" s="24">
        <f>(M82-J82)*100/J82</f>
        <v>3.998068047654765</v>
      </c>
    </row>
    <row r="83" spans="1:16" s="15" customFormat="1" ht="14">
      <c r="A83" s="21"/>
      <c r="B83" s="36">
        <v>40.6</v>
      </c>
      <c r="C83" s="36">
        <v>42.9</v>
      </c>
      <c r="D83" s="36">
        <v>41.7</v>
      </c>
      <c r="E83" s="36">
        <v>47.7</v>
      </c>
      <c r="F83" s="36">
        <v>78.3</v>
      </c>
      <c r="G83" s="36">
        <v>64.2</v>
      </c>
      <c r="H83" s="3"/>
      <c r="I83" s="25" t="s">
        <v>11</v>
      </c>
      <c r="J83" s="36">
        <v>44.929958333333303</v>
      </c>
      <c r="K83" s="36">
        <v>2.17430966095819</v>
      </c>
      <c r="L83" s="36">
        <v>24</v>
      </c>
      <c r="M83" s="36">
        <v>48.940782608695599</v>
      </c>
      <c r="N83" s="36">
        <v>2.1370471990701199</v>
      </c>
      <c r="O83" s="11">
        <v>23</v>
      </c>
      <c r="P83" s="24">
        <f t="shared" ref="P83:P84" si="2">(M83-J83)*100/J83</f>
        <v>8.926837291070191</v>
      </c>
    </row>
    <row r="84" spans="1:16" s="15" customFormat="1" ht="14">
      <c r="A84" s="21"/>
      <c r="B84" s="36">
        <v>39</v>
      </c>
      <c r="C84" s="36">
        <v>41.5</v>
      </c>
      <c r="D84" s="36">
        <v>47.7</v>
      </c>
      <c r="E84" s="36">
        <v>50.4</v>
      </c>
      <c r="F84" s="36">
        <v>70.2</v>
      </c>
      <c r="G84" s="36">
        <v>53</v>
      </c>
      <c r="I84" s="25" t="s">
        <v>12</v>
      </c>
      <c r="J84" s="36">
        <v>64.326923076923094</v>
      </c>
      <c r="K84" s="36">
        <v>3.0503243595107801</v>
      </c>
      <c r="L84" s="36">
        <v>26</v>
      </c>
      <c r="M84" s="36">
        <v>63.2</v>
      </c>
      <c r="N84" s="36">
        <v>3.11587498514894</v>
      </c>
      <c r="O84" s="11">
        <v>26</v>
      </c>
      <c r="P84" s="24">
        <f t="shared" si="2"/>
        <v>-1.7518684603886621</v>
      </c>
    </row>
    <row r="85" spans="1:16" s="15" customFormat="1" ht="14">
      <c r="A85" s="21"/>
      <c r="B85" s="36">
        <v>47.9</v>
      </c>
      <c r="C85" s="36">
        <v>47.7</v>
      </c>
      <c r="D85" s="36">
        <v>36.6</v>
      </c>
      <c r="E85" s="36">
        <v>41.7</v>
      </c>
      <c r="F85" s="36">
        <v>72.2</v>
      </c>
      <c r="G85" s="36">
        <v>65.7</v>
      </c>
    </row>
    <row r="86" spans="1:16" s="15" customFormat="1" ht="14">
      <c r="A86" s="21"/>
      <c r="B86" s="36">
        <v>67.900000000000006</v>
      </c>
      <c r="C86" s="36">
        <v>53.8</v>
      </c>
      <c r="D86" s="36">
        <v>39.5</v>
      </c>
      <c r="E86" s="36">
        <v>38.299999999999997</v>
      </c>
      <c r="F86" s="36">
        <v>49.2</v>
      </c>
      <c r="G86" s="36">
        <v>59.5</v>
      </c>
      <c r="I86" s="41" t="s">
        <v>17</v>
      </c>
      <c r="J86" s="54" t="s">
        <v>18</v>
      </c>
      <c r="K86" s="54"/>
      <c r="L86" s="54"/>
      <c r="M86" s="54"/>
      <c r="N86" s="54"/>
      <c r="O86" s="43"/>
    </row>
    <row r="87" spans="1:16" s="15" customFormat="1" ht="14">
      <c r="A87" s="21"/>
      <c r="B87" s="36">
        <v>34.4</v>
      </c>
      <c r="C87" s="36">
        <v>76</v>
      </c>
      <c r="D87" s="36">
        <v>39.9</v>
      </c>
      <c r="E87" s="36">
        <v>41.9</v>
      </c>
      <c r="F87" s="36">
        <v>65.599999999999994</v>
      </c>
      <c r="G87" s="36">
        <v>71.400000000000006</v>
      </c>
      <c r="I87" s="44" t="s">
        <v>19</v>
      </c>
      <c r="J87" s="3">
        <v>0.05</v>
      </c>
      <c r="K87" s="3"/>
      <c r="L87" s="3"/>
      <c r="M87" s="3"/>
      <c r="N87" s="3"/>
      <c r="O87" s="45"/>
    </row>
    <row r="88" spans="1:16" s="15" customFormat="1" ht="14">
      <c r="A88" s="21"/>
      <c r="B88" s="36">
        <v>49.7</v>
      </c>
      <c r="C88" s="36">
        <v>61.2</v>
      </c>
      <c r="D88" s="36">
        <v>52</v>
      </c>
      <c r="E88" s="36">
        <v>58</v>
      </c>
      <c r="F88" s="36">
        <v>48.4</v>
      </c>
      <c r="G88" s="36">
        <v>46</v>
      </c>
      <c r="H88" s="3"/>
      <c r="I88" s="44"/>
      <c r="J88" s="3"/>
      <c r="K88" s="3"/>
      <c r="L88" s="3"/>
      <c r="M88" s="3"/>
      <c r="N88" s="3"/>
      <c r="O88" s="56"/>
      <c r="P88" s="3"/>
    </row>
    <row r="89" spans="1:16" s="15" customFormat="1" ht="14">
      <c r="A89" s="21"/>
      <c r="B89" s="36">
        <v>87.5</v>
      </c>
      <c r="C89" s="36">
        <v>71.900000000000006</v>
      </c>
      <c r="D89" s="36">
        <v>48.2</v>
      </c>
      <c r="E89" s="36">
        <v>61.7</v>
      </c>
      <c r="F89" s="36">
        <v>73.599999999999994</v>
      </c>
      <c r="G89" s="36">
        <v>38.4</v>
      </c>
      <c r="I89" s="44" t="s">
        <v>20</v>
      </c>
      <c r="J89" s="3" t="s">
        <v>21</v>
      </c>
      <c r="K89" s="3" t="s">
        <v>22</v>
      </c>
      <c r="L89" s="3" t="s">
        <v>23</v>
      </c>
      <c r="M89" s="3" t="s">
        <v>24</v>
      </c>
      <c r="N89" s="3"/>
      <c r="O89" s="45"/>
    </row>
    <row r="90" spans="1:16" s="15" customFormat="1" ht="14">
      <c r="A90" s="21"/>
      <c r="B90" s="36">
        <v>47.6</v>
      </c>
      <c r="C90" s="36">
        <v>72.400000000000006</v>
      </c>
      <c r="D90" s="36">
        <v>53.2</v>
      </c>
      <c r="E90" s="36">
        <v>60.438000000000002</v>
      </c>
      <c r="F90" s="36">
        <v>61.1</v>
      </c>
      <c r="G90" s="36">
        <v>46.9</v>
      </c>
      <c r="H90" s="3"/>
      <c r="I90" s="44" t="s">
        <v>25</v>
      </c>
      <c r="J90" s="3">
        <v>0.48320000000000002</v>
      </c>
      <c r="K90" s="3">
        <v>0.61319999999999997</v>
      </c>
      <c r="L90" s="3" t="s">
        <v>26</v>
      </c>
      <c r="M90" s="3" t="s">
        <v>27</v>
      </c>
      <c r="N90" s="3"/>
      <c r="O90" s="56"/>
      <c r="P90" s="3"/>
    </row>
    <row r="91" spans="1:16" s="15" customFormat="1" ht="14">
      <c r="A91" s="21"/>
      <c r="B91" s="36">
        <v>60.5</v>
      </c>
      <c r="C91" s="36">
        <v>53.9</v>
      </c>
      <c r="D91" s="36">
        <v>37.5</v>
      </c>
      <c r="E91" s="36">
        <v>51.8</v>
      </c>
      <c r="F91" s="36">
        <v>41.1</v>
      </c>
      <c r="G91" s="36">
        <v>58</v>
      </c>
      <c r="H91" s="3"/>
      <c r="I91" s="46" t="s">
        <v>49</v>
      </c>
      <c r="J91" s="40">
        <v>19.79</v>
      </c>
      <c r="K91" s="40" t="s">
        <v>62</v>
      </c>
      <c r="L91" s="40" t="s">
        <v>63</v>
      </c>
      <c r="M91" s="40" t="s">
        <v>29</v>
      </c>
      <c r="N91" s="3"/>
      <c r="O91" s="56"/>
      <c r="P91" s="3"/>
    </row>
    <row r="92" spans="1:16" s="15" customFormat="1" ht="14">
      <c r="A92" s="21"/>
      <c r="B92" s="36">
        <v>54.1</v>
      </c>
      <c r="C92" s="36">
        <v>56.5</v>
      </c>
      <c r="D92" s="36">
        <v>49.4</v>
      </c>
      <c r="E92" s="36">
        <v>44</v>
      </c>
      <c r="F92" s="36">
        <v>65.599999999999994</v>
      </c>
      <c r="G92" s="36">
        <v>57.9</v>
      </c>
      <c r="I92" s="55" t="s">
        <v>50</v>
      </c>
      <c r="J92" s="3">
        <v>0.3301</v>
      </c>
      <c r="K92" s="3">
        <v>0.41420000000000001</v>
      </c>
      <c r="L92" s="3" t="s">
        <v>26</v>
      </c>
      <c r="M92" s="3" t="s">
        <v>27</v>
      </c>
      <c r="N92" s="3"/>
      <c r="O92" s="45"/>
    </row>
    <row r="93" spans="1:16" s="15" customFormat="1" ht="14">
      <c r="A93" s="21"/>
      <c r="B93" s="36">
        <v>51.9</v>
      </c>
      <c r="C93" s="36">
        <v>64.599999999999994</v>
      </c>
      <c r="D93" s="36">
        <v>67.519000000000005</v>
      </c>
      <c r="E93" s="36">
        <v>33.9</v>
      </c>
      <c r="F93" s="36">
        <v>42.9</v>
      </c>
      <c r="G93" s="36">
        <v>44.1</v>
      </c>
      <c r="I93" s="44"/>
      <c r="J93" s="3"/>
      <c r="K93" s="3"/>
      <c r="L93" s="3"/>
      <c r="M93" s="3"/>
      <c r="N93" s="3"/>
      <c r="O93" s="45"/>
    </row>
    <row r="94" spans="1:16" s="15" customFormat="1" ht="14">
      <c r="A94" s="21"/>
      <c r="B94" s="36">
        <v>73.2</v>
      </c>
      <c r="C94" s="36">
        <v>50.5</v>
      </c>
      <c r="D94" s="36">
        <v>36.6</v>
      </c>
      <c r="E94" s="36">
        <v>39</v>
      </c>
      <c r="F94" s="36">
        <v>66.7</v>
      </c>
      <c r="G94" s="36">
        <v>60.5</v>
      </c>
      <c r="I94" s="44" t="s">
        <v>30</v>
      </c>
      <c r="J94" s="3" t="s">
        <v>31</v>
      </c>
      <c r="K94" s="3" t="s">
        <v>32</v>
      </c>
      <c r="L94" s="3" t="s">
        <v>33</v>
      </c>
      <c r="M94" s="3" t="s">
        <v>34</v>
      </c>
      <c r="N94" s="3" t="s">
        <v>22</v>
      </c>
      <c r="O94" s="45"/>
    </row>
    <row r="95" spans="1:16" s="15" customFormat="1" ht="14">
      <c r="A95" s="21"/>
      <c r="B95" s="36">
        <v>68.8</v>
      </c>
      <c r="C95" s="36">
        <v>52.2</v>
      </c>
      <c r="D95" s="36">
        <v>36.9</v>
      </c>
      <c r="E95" s="36">
        <v>47.1</v>
      </c>
      <c r="F95" s="36">
        <v>58.6</v>
      </c>
      <c r="G95" s="36">
        <v>48.2</v>
      </c>
      <c r="I95" s="44" t="s">
        <v>25</v>
      </c>
      <c r="J95" s="3">
        <v>170.7</v>
      </c>
      <c r="K95" s="3">
        <v>2</v>
      </c>
      <c r="L95" s="3">
        <v>85.33</v>
      </c>
      <c r="M95" s="3" t="s">
        <v>77</v>
      </c>
      <c r="N95" s="3" t="s">
        <v>78</v>
      </c>
      <c r="O95" s="45"/>
    </row>
    <row r="96" spans="1:16" s="15" customFormat="1" ht="14">
      <c r="A96" s="21"/>
      <c r="B96" s="36">
        <v>69.3</v>
      </c>
      <c r="C96" s="36">
        <v>57.9</v>
      </c>
      <c r="D96" s="36">
        <v>42.2</v>
      </c>
      <c r="E96" s="36">
        <v>36.1</v>
      </c>
      <c r="F96" s="36">
        <v>60.3</v>
      </c>
      <c r="G96" s="36">
        <v>35.799999999999997</v>
      </c>
      <c r="I96" s="46" t="s">
        <v>49</v>
      </c>
      <c r="J96" s="40">
        <v>6990</v>
      </c>
      <c r="K96" s="40">
        <v>2</v>
      </c>
      <c r="L96" s="40">
        <v>3495</v>
      </c>
      <c r="M96" s="40" t="s">
        <v>79</v>
      </c>
      <c r="N96" s="40" t="s">
        <v>64</v>
      </c>
      <c r="O96" s="45"/>
    </row>
    <row r="97" spans="1:15" s="15" customFormat="1" ht="14">
      <c r="A97" s="21"/>
      <c r="B97" s="36">
        <v>66.2</v>
      </c>
      <c r="C97" s="36">
        <v>90.4</v>
      </c>
      <c r="D97" s="36">
        <v>32.4</v>
      </c>
      <c r="E97" s="36">
        <v>44.5</v>
      </c>
      <c r="F97" s="36">
        <v>60.3</v>
      </c>
      <c r="G97" s="36">
        <v>50.4</v>
      </c>
      <c r="I97" s="55" t="s">
        <v>50</v>
      </c>
      <c r="J97" s="3">
        <v>116.6</v>
      </c>
      <c r="K97" s="3">
        <v>1</v>
      </c>
      <c r="L97" s="3">
        <v>116.6</v>
      </c>
      <c r="M97" s="3" t="s">
        <v>80</v>
      </c>
      <c r="N97" s="3" t="s">
        <v>81</v>
      </c>
      <c r="O97" s="45"/>
    </row>
    <row r="98" spans="1:15" s="15" customFormat="1" ht="14">
      <c r="A98" s="21"/>
      <c r="B98" s="36">
        <v>62.8</v>
      </c>
      <c r="C98" s="36">
        <v>74.400000000000006</v>
      </c>
      <c r="D98" s="36">
        <v>31.3</v>
      </c>
      <c r="E98" s="36">
        <v>39</v>
      </c>
      <c r="F98" s="36">
        <v>61.4</v>
      </c>
      <c r="G98" s="36">
        <v>90.8</v>
      </c>
      <c r="I98" s="44" t="s">
        <v>35</v>
      </c>
      <c r="J98" s="3">
        <v>28009</v>
      </c>
      <c r="K98" s="3">
        <v>161</v>
      </c>
      <c r="L98" s="3">
        <v>174</v>
      </c>
      <c r="M98" s="3"/>
      <c r="N98" s="3"/>
      <c r="O98" s="45"/>
    </row>
    <row r="99" spans="1:15" s="15" customFormat="1" ht="14">
      <c r="A99" s="21"/>
      <c r="B99" s="36">
        <v>66.400000000000006</v>
      </c>
      <c r="C99" s="36">
        <v>52.4</v>
      </c>
      <c r="D99" s="36">
        <v>35.6</v>
      </c>
      <c r="E99" s="36">
        <v>57.9</v>
      </c>
      <c r="F99" s="36">
        <v>44</v>
      </c>
      <c r="G99" s="36">
        <v>73.099999999999994</v>
      </c>
      <c r="I99" s="44"/>
      <c r="J99" s="3"/>
      <c r="K99" s="3"/>
      <c r="L99" s="3"/>
      <c r="M99" s="3"/>
      <c r="N99" s="3"/>
      <c r="O99" s="45"/>
    </row>
    <row r="100" spans="1:15" s="15" customFormat="1" ht="14">
      <c r="A100" s="21"/>
      <c r="B100" s="36">
        <v>26.6</v>
      </c>
      <c r="C100" s="36">
        <v>38.299999999999997</v>
      </c>
      <c r="D100" s="36">
        <v>43.1</v>
      </c>
      <c r="E100" s="36">
        <v>63</v>
      </c>
      <c r="F100" s="36">
        <v>65.2</v>
      </c>
      <c r="G100" s="36">
        <v>76.099999999999994</v>
      </c>
      <c r="I100" s="44" t="s">
        <v>36</v>
      </c>
      <c r="J100" s="3"/>
      <c r="K100" s="3"/>
      <c r="L100" s="3"/>
      <c r="M100" s="3"/>
      <c r="N100" s="3"/>
      <c r="O100" s="45"/>
    </row>
    <row r="101" spans="1:15" s="15" customFormat="1" ht="14">
      <c r="A101" s="21"/>
      <c r="B101" s="36">
        <v>43.6</v>
      </c>
      <c r="C101" s="36">
        <v>54.1</v>
      </c>
      <c r="D101" s="36">
        <v>30.8</v>
      </c>
      <c r="E101" s="36">
        <v>54.9</v>
      </c>
      <c r="F101" s="36">
        <v>58.2</v>
      </c>
      <c r="G101" s="36">
        <v>75.8</v>
      </c>
      <c r="I101" s="44" t="s">
        <v>37</v>
      </c>
      <c r="J101" s="3">
        <v>54.69</v>
      </c>
      <c r="K101" s="3"/>
      <c r="L101" s="3"/>
      <c r="M101" s="3"/>
      <c r="N101" s="3"/>
      <c r="O101" s="45"/>
    </row>
    <row r="102" spans="1:15" s="15" customFormat="1" ht="14">
      <c r="A102" s="21"/>
      <c r="B102" s="36">
        <v>48.9</v>
      </c>
      <c r="C102" s="36">
        <v>38.200000000000003</v>
      </c>
      <c r="D102" s="36">
        <v>64.099999999999994</v>
      </c>
      <c r="E102" s="36">
        <v>68.099999999999994</v>
      </c>
      <c r="F102" s="36">
        <v>49.9</v>
      </c>
      <c r="G102" s="36">
        <v>73.3</v>
      </c>
      <c r="I102" s="44" t="s">
        <v>72</v>
      </c>
      <c r="J102" s="3">
        <v>56.38</v>
      </c>
      <c r="K102" s="3"/>
      <c r="L102" s="3"/>
      <c r="M102" s="3"/>
      <c r="N102" s="3"/>
      <c r="O102" s="45"/>
    </row>
    <row r="103" spans="1:15" s="15" customFormat="1" ht="14">
      <c r="A103" s="21"/>
      <c r="B103" s="36">
        <v>44</v>
      </c>
      <c r="C103" s="36">
        <v>48</v>
      </c>
      <c r="D103" s="36">
        <v>59.6</v>
      </c>
      <c r="E103" s="36">
        <v>35.9</v>
      </c>
      <c r="F103" s="36">
        <v>45.3</v>
      </c>
      <c r="G103" s="36">
        <v>53.8</v>
      </c>
      <c r="I103" s="44" t="s">
        <v>39</v>
      </c>
      <c r="J103" s="3">
        <v>-1.6919999999999999</v>
      </c>
      <c r="K103" s="3"/>
      <c r="L103" s="3"/>
      <c r="M103" s="3"/>
      <c r="N103" s="3"/>
      <c r="O103" s="45"/>
    </row>
    <row r="104" spans="1:15" s="15" customFormat="1" ht="14">
      <c r="A104" s="21"/>
      <c r="B104" s="36">
        <v>36.700000000000003</v>
      </c>
      <c r="C104" s="36">
        <v>45.9</v>
      </c>
      <c r="D104" s="36">
        <v>63.3</v>
      </c>
      <c r="E104" s="36">
        <v>63.6</v>
      </c>
      <c r="F104" s="36">
        <v>73.5</v>
      </c>
      <c r="G104" s="36">
        <v>100.7</v>
      </c>
      <c r="I104" s="44" t="s">
        <v>40</v>
      </c>
      <c r="J104" s="3">
        <v>2.0659999999999998</v>
      </c>
      <c r="K104" s="3"/>
      <c r="L104" s="3"/>
      <c r="M104" s="3"/>
      <c r="N104" s="3"/>
      <c r="O104" s="45"/>
    </row>
    <row r="105" spans="1:15" s="15" customFormat="1" ht="14">
      <c r="A105" s="21"/>
      <c r="B105" s="36">
        <v>45.2</v>
      </c>
      <c r="C105" s="36">
        <v>43</v>
      </c>
      <c r="D105" s="36">
        <v>50</v>
      </c>
      <c r="E105" s="24"/>
      <c r="F105" s="36">
        <v>91.7</v>
      </c>
      <c r="G105" s="36">
        <v>76</v>
      </c>
      <c r="I105" s="44" t="s">
        <v>41</v>
      </c>
      <c r="J105" s="3" t="s">
        <v>82</v>
      </c>
      <c r="K105" s="3"/>
      <c r="L105" s="3"/>
      <c r="M105" s="3"/>
      <c r="N105" s="3"/>
      <c r="O105" s="45"/>
    </row>
    <row r="106" spans="1:15" s="15" customFormat="1" ht="14">
      <c r="A106" s="21"/>
      <c r="B106" s="36">
        <v>71.5</v>
      </c>
      <c r="C106" s="36">
        <v>65.599999999999994</v>
      </c>
      <c r="D106" s="36"/>
      <c r="E106" s="36"/>
      <c r="F106" s="36">
        <v>96.3</v>
      </c>
      <c r="G106" s="36">
        <v>74.8</v>
      </c>
      <c r="I106" s="44"/>
      <c r="J106" s="3"/>
      <c r="K106" s="3"/>
      <c r="L106" s="3"/>
      <c r="M106" s="3"/>
      <c r="N106" s="3"/>
      <c r="O106" s="45"/>
    </row>
    <row r="107" spans="1:15" s="15" customFormat="1" ht="14">
      <c r="A107" s="21"/>
      <c r="B107" s="36">
        <v>52.7</v>
      </c>
      <c r="C107" s="36">
        <v>52.9</v>
      </c>
      <c r="D107" s="36"/>
      <c r="E107" s="36"/>
      <c r="F107" s="36">
        <v>97.4</v>
      </c>
      <c r="G107" s="36">
        <v>79.099999999999994</v>
      </c>
      <c r="I107" s="44" t="s">
        <v>43</v>
      </c>
      <c r="J107" s="3"/>
      <c r="K107" s="3"/>
      <c r="L107" s="3"/>
      <c r="M107" s="3"/>
      <c r="N107" s="3"/>
      <c r="O107" s="45"/>
    </row>
    <row r="108" spans="1:15" s="15" customFormat="1" ht="14">
      <c r="A108" s="21"/>
      <c r="B108" s="36">
        <v>60.7</v>
      </c>
      <c r="C108" s="36">
        <v>52.1</v>
      </c>
      <c r="D108" s="36"/>
      <c r="E108" s="36"/>
      <c r="F108" s="36"/>
      <c r="G108" s="24"/>
      <c r="I108" s="44" t="s">
        <v>44</v>
      </c>
      <c r="J108" s="3">
        <v>2</v>
      </c>
      <c r="K108" s="3"/>
      <c r="L108" s="3"/>
      <c r="M108" s="3"/>
      <c r="N108" s="3"/>
      <c r="O108" s="45"/>
    </row>
    <row r="109" spans="1:15" s="15" customFormat="1" ht="14">
      <c r="A109" s="21"/>
      <c r="B109" s="36">
        <v>55.3</v>
      </c>
      <c r="C109" s="36">
        <v>65.5</v>
      </c>
      <c r="D109" s="36"/>
      <c r="E109" s="36"/>
      <c r="F109" s="36"/>
      <c r="G109" s="36"/>
      <c r="I109" s="44" t="s">
        <v>45</v>
      </c>
      <c r="J109" s="3">
        <v>3</v>
      </c>
      <c r="K109" s="3"/>
      <c r="L109" s="3"/>
      <c r="M109" s="3"/>
      <c r="N109" s="3"/>
      <c r="O109" s="45"/>
    </row>
    <row r="110" spans="1:15" s="15" customFormat="1" ht="14">
      <c r="A110" s="21"/>
      <c r="B110" s="36">
        <v>66.2</v>
      </c>
      <c r="C110" s="36">
        <v>74.400000000000006</v>
      </c>
      <c r="D110" s="36"/>
      <c r="E110" s="36"/>
      <c r="F110" s="36"/>
      <c r="G110" s="36"/>
      <c r="I110" s="44" t="s">
        <v>46</v>
      </c>
      <c r="J110" s="3">
        <v>167</v>
      </c>
      <c r="K110" s="3"/>
      <c r="L110" s="3"/>
      <c r="M110" s="3"/>
      <c r="N110" s="3"/>
      <c r="O110" s="45"/>
    </row>
    <row r="111" spans="1:15" s="15" customFormat="1" ht="14">
      <c r="A111" s="21"/>
      <c r="B111" s="36">
        <v>44.5</v>
      </c>
      <c r="C111" s="36">
        <v>62.9</v>
      </c>
      <c r="D111" s="36"/>
      <c r="E111" s="36"/>
      <c r="F111" s="36"/>
      <c r="G111" s="36"/>
      <c r="I111" s="47"/>
      <c r="O111" s="45"/>
    </row>
    <row r="112" spans="1:15" s="15" customFormat="1" ht="14">
      <c r="A112" s="21"/>
      <c r="B112" s="36">
        <v>47.5</v>
      </c>
      <c r="C112" s="36">
        <v>54.9</v>
      </c>
      <c r="D112" s="36"/>
      <c r="E112" s="36"/>
      <c r="F112" s="36"/>
      <c r="G112" s="36"/>
      <c r="I112" s="57" t="s">
        <v>51</v>
      </c>
      <c r="J112" s="3" t="s">
        <v>52</v>
      </c>
      <c r="K112" s="3" t="s">
        <v>53</v>
      </c>
      <c r="L112" s="3" t="s">
        <v>54</v>
      </c>
      <c r="M112" s="3" t="s">
        <v>55</v>
      </c>
      <c r="N112" s="3" t="s">
        <v>56</v>
      </c>
      <c r="O112" s="45"/>
    </row>
    <row r="113" spans="1:15" s="15" customFormat="1" ht="14">
      <c r="A113" s="21"/>
      <c r="B113" s="36">
        <v>57.9</v>
      </c>
      <c r="C113" s="36">
        <v>56</v>
      </c>
      <c r="D113" s="36"/>
      <c r="E113" s="36"/>
      <c r="F113" s="36"/>
      <c r="G113" s="36"/>
      <c r="I113" s="44"/>
      <c r="J113" s="3"/>
      <c r="K113" s="3"/>
      <c r="L113" s="3"/>
      <c r="M113" s="3"/>
      <c r="N113" s="3"/>
      <c r="O113" s="45"/>
    </row>
    <row r="114" spans="1:15" s="15" customFormat="1" ht="14">
      <c r="A114" s="21"/>
      <c r="B114" s="36">
        <v>57.5</v>
      </c>
      <c r="C114" s="36">
        <v>71.099999999999994</v>
      </c>
      <c r="D114" s="36"/>
      <c r="E114" s="36"/>
      <c r="F114" s="36"/>
      <c r="G114" s="36"/>
      <c r="I114" s="44" t="s">
        <v>109</v>
      </c>
      <c r="J114" s="3">
        <v>-2.1909999999999998</v>
      </c>
      <c r="K114" s="3" t="s">
        <v>110</v>
      </c>
      <c r="L114" s="3" t="s">
        <v>27</v>
      </c>
      <c r="M114" s="3" t="s">
        <v>26</v>
      </c>
      <c r="N114" s="3" t="s">
        <v>111</v>
      </c>
      <c r="O114" s="45"/>
    </row>
    <row r="115" spans="1:15" s="15" customFormat="1" ht="14">
      <c r="A115" s="21"/>
      <c r="B115" s="36">
        <v>69.099999999999994</v>
      </c>
      <c r="C115" s="36">
        <v>51.8</v>
      </c>
      <c r="D115" s="36"/>
      <c r="E115" s="36"/>
      <c r="F115" s="36"/>
      <c r="G115" s="36"/>
      <c r="I115" s="44" t="s">
        <v>156</v>
      </c>
      <c r="J115" s="3">
        <v>9.8759999999999994</v>
      </c>
      <c r="K115" s="3" t="s">
        <v>112</v>
      </c>
      <c r="L115" s="3" t="s">
        <v>27</v>
      </c>
      <c r="M115" s="3" t="s">
        <v>26</v>
      </c>
      <c r="N115" s="3">
        <v>8.0699999999999994E-2</v>
      </c>
      <c r="O115" s="45"/>
    </row>
    <row r="116" spans="1:15" s="15" customFormat="1" ht="14">
      <c r="B116" s="9"/>
      <c r="C116" s="35"/>
      <c r="D116" s="9"/>
      <c r="E116" s="9"/>
      <c r="F116" s="9"/>
      <c r="G116" s="9"/>
      <c r="I116" s="44" t="s">
        <v>157</v>
      </c>
      <c r="J116" s="3">
        <v>5.8650000000000002</v>
      </c>
      <c r="K116" s="3" t="s">
        <v>113</v>
      </c>
      <c r="L116" s="3" t="s">
        <v>27</v>
      </c>
      <c r="M116" s="3" t="s">
        <v>26</v>
      </c>
      <c r="N116" s="3">
        <v>0.79920000000000002</v>
      </c>
      <c r="O116" s="45"/>
    </row>
    <row r="117" spans="1:15" s="15" customFormat="1" ht="14">
      <c r="B117" s="9"/>
      <c r="C117" s="35"/>
      <c r="D117" s="9"/>
      <c r="E117" s="9"/>
      <c r="F117" s="9"/>
      <c r="G117" s="9"/>
      <c r="I117" s="44" t="s">
        <v>158</v>
      </c>
      <c r="J117" s="3">
        <v>-9.5210000000000008</v>
      </c>
      <c r="K117" s="3" t="s">
        <v>114</v>
      </c>
      <c r="L117" s="3" t="s">
        <v>27</v>
      </c>
      <c r="M117" s="3" t="s">
        <v>26</v>
      </c>
      <c r="N117" s="3">
        <v>8.9800000000000005E-2</v>
      </c>
      <c r="O117" s="45"/>
    </row>
    <row r="118" spans="1:15" s="15" customFormat="1" ht="14">
      <c r="B118" s="9"/>
      <c r="C118" s="35"/>
      <c r="D118" s="9"/>
      <c r="E118" s="9"/>
      <c r="F118" s="9"/>
      <c r="G118" s="9"/>
      <c r="I118" s="44" t="s">
        <v>159</v>
      </c>
      <c r="J118" s="3">
        <v>-8.3940000000000001</v>
      </c>
      <c r="K118" s="3" t="s">
        <v>115</v>
      </c>
      <c r="L118" s="3" t="s">
        <v>27</v>
      </c>
      <c r="M118" s="3" t="s">
        <v>26</v>
      </c>
      <c r="N118" s="3">
        <v>0.21079999999999999</v>
      </c>
      <c r="O118" s="45"/>
    </row>
    <row r="119" spans="1:15" s="15" customFormat="1" ht="14">
      <c r="B119" s="9"/>
      <c r="C119" s="35"/>
      <c r="D119" s="9"/>
      <c r="E119" s="9"/>
      <c r="F119" s="9"/>
      <c r="G119" s="9"/>
      <c r="I119" s="44" t="s">
        <v>160</v>
      </c>
      <c r="J119" s="3">
        <v>12.07</v>
      </c>
      <c r="K119" s="3" t="s">
        <v>116</v>
      </c>
      <c r="L119" s="3" t="s">
        <v>29</v>
      </c>
      <c r="M119" s="3" t="s">
        <v>28</v>
      </c>
      <c r="N119" s="3">
        <v>1.14E-2</v>
      </c>
      <c r="O119" s="45"/>
    </row>
    <row r="120" spans="1:15" s="15" customFormat="1" ht="14">
      <c r="B120" s="9"/>
      <c r="C120" s="35"/>
      <c r="D120" s="9"/>
      <c r="E120" s="9"/>
      <c r="F120" s="9"/>
      <c r="G120" s="9"/>
      <c r="I120" s="44" t="s">
        <v>161</v>
      </c>
      <c r="J120" s="3">
        <v>8.0559999999999992</v>
      </c>
      <c r="K120" s="3" t="s">
        <v>117</v>
      </c>
      <c r="L120" s="3" t="s">
        <v>27</v>
      </c>
      <c r="M120" s="3" t="s">
        <v>26</v>
      </c>
      <c r="N120" s="3">
        <v>0.31609999999999999</v>
      </c>
      <c r="O120" s="45"/>
    </row>
    <row r="121" spans="1:15" s="15" customFormat="1" ht="14">
      <c r="B121" s="9"/>
      <c r="C121" s="35"/>
      <c r="D121" s="9"/>
      <c r="E121" s="9"/>
      <c r="F121" s="9"/>
      <c r="G121" s="9"/>
      <c r="I121" s="44" t="s">
        <v>162</v>
      </c>
      <c r="J121" s="3">
        <v>-7.33</v>
      </c>
      <c r="K121" s="3" t="s">
        <v>118</v>
      </c>
      <c r="L121" s="3" t="s">
        <v>27</v>
      </c>
      <c r="M121" s="3" t="s">
        <v>26</v>
      </c>
      <c r="N121" s="3">
        <v>0.4088</v>
      </c>
      <c r="O121" s="45"/>
    </row>
    <row r="122" spans="1:15" s="15" customFormat="1" ht="14">
      <c r="B122" s="9"/>
      <c r="C122" s="35"/>
      <c r="D122" s="9"/>
      <c r="E122" s="9"/>
      <c r="F122" s="9"/>
      <c r="G122" s="9"/>
      <c r="I122" s="44" t="s">
        <v>163</v>
      </c>
      <c r="J122" s="3">
        <v>-6.2030000000000003</v>
      </c>
      <c r="K122" s="3" t="s">
        <v>119</v>
      </c>
      <c r="L122" s="3" t="s">
        <v>27</v>
      </c>
      <c r="M122" s="3" t="s">
        <v>26</v>
      </c>
      <c r="N122" s="3">
        <v>0.67879999999999996</v>
      </c>
      <c r="O122" s="45"/>
    </row>
    <row r="123" spans="1:15" s="15" customFormat="1" ht="14">
      <c r="B123" s="9"/>
      <c r="C123" s="35"/>
      <c r="D123" s="9"/>
      <c r="E123" s="9"/>
      <c r="F123" s="9"/>
      <c r="G123" s="9"/>
      <c r="I123" s="44" t="s">
        <v>164</v>
      </c>
      <c r="J123" s="3">
        <v>-4.0110000000000001</v>
      </c>
      <c r="K123" s="3" t="s">
        <v>120</v>
      </c>
      <c r="L123" s="3" t="s">
        <v>27</v>
      </c>
      <c r="M123" s="3" t="s">
        <v>26</v>
      </c>
      <c r="N123" s="3">
        <v>0.99509999999999998</v>
      </c>
      <c r="O123" s="45"/>
    </row>
    <row r="124" spans="1:15" s="15" customFormat="1" ht="14">
      <c r="B124" s="9"/>
      <c r="C124" s="35"/>
      <c r="D124" s="9"/>
      <c r="E124" s="9"/>
      <c r="F124" s="9"/>
      <c r="G124" s="9"/>
      <c r="I124" s="44" t="s">
        <v>165</v>
      </c>
      <c r="J124" s="3">
        <v>-19.399999999999999</v>
      </c>
      <c r="K124" s="3" t="s">
        <v>121</v>
      </c>
      <c r="L124" s="3" t="s">
        <v>29</v>
      </c>
      <c r="M124" s="3" t="s">
        <v>63</v>
      </c>
      <c r="N124" s="3" t="s">
        <v>62</v>
      </c>
      <c r="O124" s="45"/>
    </row>
    <row r="125" spans="1:15" s="15" customFormat="1" ht="14">
      <c r="B125" s="9"/>
      <c r="C125" s="35"/>
      <c r="D125" s="9"/>
      <c r="E125" s="9"/>
      <c r="F125" s="9"/>
      <c r="G125" s="9"/>
      <c r="I125" s="44" t="s">
        <v>166</v>
      </c>
      <c r="J125" s="3">
        <v>-18.27</v>
      </c>
      <c r="K125" s="3" t="s">
        <v>122</v>
      </c>
      <c r="L125" s="3" t="s">
        <v>29</v>
      </c>
      <c r="M125" s="3" t="s">
        <v>63</v>
      </c>
      <c r="N125" s="3" t="s">
        <v>62</v>
      </c>
      <c r="O125" s="45"/>
    </row>
    <row r="126" spans="1:15" s="15" customFormat="1" ht="14">
      <c r="B126" s="9"/>
      <c r="C126" s="35"/>
      <c r="D126" s="9"/>
      <c r="E126" s="9"/>
      <c r="F126" s="9"/>
      <c r="G126" s="9"/>
      <c r="I126" s="44" t="s">
        <v>167</v>
      </c>
      <c r="J126" s="3">
        <v>-15.39</v>
      </c>
      <c r="K126" s="3" t="s">
        <v>123</v>
      </c>
      <c r="L126" s="3" t="s">
        <v>29</v>
      </c>
      <c r="M126" s="3" t="s">
        <v>59</v>
      </c>
      <c r="N126" s="3">
        <v>1.1000000000000001E-3</v>
      </c>
      <c r="O126" s="45"/>
    </row>
    <row r="127" spans="1:15" s="15" customFormat="1" ht="14">
      <c r="B127" s="9"/>
      <c r="C127" s="35"/>
      <c r="D127" s="9"/>
      <c r="E127" s="9"/>
      <c r="F127" s="9"/>
      <c r="G127" s="9"/>
      <c r="I127" s="44" t="s">
        <v>168</v>
      </c>
      <c r="J127" s="3">
        <v>-14.26</v>
      </c>
      <c r="K127" s="3" t="s">
        <v>124</v>
      </c>
      <c r="L127" s="3" t="s">
        <v>29</v>
      </c>
      <c r="M127" s="3" t="s">
        <v>59</v>
      </c>
      <c r="N127" s="3">
        <v>3.3E-3</v>
      </c>
      <c r="O127" s="45"/>
    </row>
    <row r="128" spans="1:15" s="15" customFormat="1" ht="14">
      <c r="B128" s="9"/>
      <c r="C128" s="35"/>
      <c r="D128" s="35"/>
      <c r="E128" s="9"/>
      <c r="F128" s="9"/>
      <c r="G128" s="9"/>
      <c r="I128" s="72" t="s">
        <v>169</v>
      </c>
      <c r="J128" s="73">
        <v>1.127</v>
      </c>
      <c r="K128" s="73" t="s">
        <v>125</v>
      </c>
      <c r="L128" s="73" t="s">
        <v>27</v>
      </c>
      <c r="M128" s="73" t="s">
        <v>26</v>
      </c>
      <c r="N128" s="73" t="s">
        <v>111</v>
      </c>
      <c r="O128" s="53"/>
    </row>
    <row r="129" spans="2:7" s="15" customFormat="1" ht="14">
      <c r="B129" s="9"/>
      <c r="C129" s="35"/>
      <c r="D129" s="35"/>
      <c r="E129" s="9"/>
      <c r="F129" s="9"/>
      <c r="G129" s="9"/>
    </row>
    <row r="130" spans="2:7" s="15" customFormat="1" ht="14"/>
    <row r="131" spans="2:7" s="15" customFormat="1" ht="14"/>
    <row r="132" spans="2:7" s="15" customFormat="1" ht="14"/>
    <row r="133" spans="2:7" s="15" customFormat="1" ht="14"/>
    <row r="134" spans="2:7" s="15" customFormat="1" ht="14"/>
    <row r="135" spans="2:7" s="15" customFormat="1" ht="14"/>
    <row r="136" spans="2:7" s="15" customFormat="1" ht="14"/>
    <row r="137" spans="2:7" s="15" customFormat="1" ht="14"/>
    <row r="138" spans="2:7" s="15" customFormat="1" ht="14"/>
    <row r="139" spans="2:7" s="15" customFormat="1" ht="14"/>
    <row r="140" spans="2:7" s="15" customFormat="1" ht="14"/>
    <row r="141" spans="2:7" s="15" customFormat="1" ht="14"/>
    <row r="142" spans="2:7" s="15" customFormat="1" ht="14"/>
    <row r="143" spans="2:7" s="15" customFormat="1" ht="14"/>
    <row r="144" spans="2:7" s="15" customFormat="1" ht="14"/>
    <row r="145" s="15" customFormat="1" ht="14"/>
    <row r="146" s="15" customFormat="1" ht="14"/>
    <row r="147" s="15" customFormat="1" ht="14"/>
    <row r="148" s="15" customFormat="1" ht="14"/>
    <row r="149" s="15" customFormat="1" ht="14"/>
    <row r="150" s="15" customFormat="1" ht="14"/>
    <row r="151" s="15" customFormat="1" ht="14"/>
    <row r="152" s="15" customFormat="1" ht="14"/>
    <row r="153" s="15" customFormat="1" ht="14"/>
    <row r="154" s="15" customFormat="1" ht="14"/>
    <row r="155" s="15" customFormat="1" ht="14"/>
    <row r="156" s="15" customFormat="1" ht="14"/>
    <row r="157" s="15" customFormat="1" ht="14"/>
    <row r="158" s="15" customFormat="1" ht="14"/>
    <row r="159" s="15" customFormat="1" ht="14"/>
    <row r="160" s="15" customFormat="1" ht="14"/>
    <row r="161" s="15" customFormat="1" ht="14"/>
    <row r="162" s="15" customFormat="1" ht="14"/>
    <row r="163" s="15" customFormat="1" ht="14"/>
    <row r="164" s="15" customFormat="1" ht="14"/>
    <row r="165" s="15" customFormat="1" ht="14"/>
    <row r="166" s="15" customFormat="1" ht="14"/>
  </sheetData>
  <mergeCells count="13">
    <mergeCell ref="M80:O80"/>
    <mergeCell ref="B79:G79"/>
    <mergeCell ref="B80:C80"/>
    <mergeCell ref="D80:E80"/>
    <mergeCell ref="F80:G80"/>
    <mergeCell ref="J80:L80"/>
    <mergeCell ref="S6:U6"/>
    <mergeCell ref="B5:J5"/>
    <mergeCell ref="B6:D6"/>
    <mergeCell ref="E6:G6"/>
    <mergeCell ref="H6:J6"/>
    <mergeCell ref="M6:O6"/>
    <mergeCell ref="P6:R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5175-EE4F-544C-AE74-535B68C93E1C}">
  <dimension ref="A1:X85"/>
  <sheetViews>
    <sheetView showGridLines="0" tabSelected="1" workbookViewId="0">
      <selection activeCell="M39" sqref="M39"/>
    </sheetView>
  </sheetViews>
  <sheetFormatPr baseColWidth="10" defaultRowHeight="16"/>
  <cols>
    <col min="1" max="2" width="10.83203125" style="1"/>
    <col min="3" max="3" width="15.6640625" style="1" customWidth="1"/>
    <col min="4" max="4" width="32.6640625" style="8" customWidth="1"/>
    <col min="6" max="6" width="28" customWidth="1"/>
    <col min="13" max="13" width="32.83203125" customWidth="1"/>
  </cols>
  <sheetData>
    <row r="1" spans="1:24" s="13" customFormat="1" ht="21">
      <c r="A1" s="12" t="s">
        <v>133</v>
      </c>
    </row>
    <row r="2" spans="1:24" s="15" customFormat="1" ht="14">
      <c r="A2" s="14"/>
    </row>
    <row r="3" spans="1:24" s="15" customFormat="1">
      <c r="A3" s="14" t="s">
        <v>139</v>
      </c>
    </row>
    <row r="4" spans="1:24">
      <c r="A4"/>
      <c r="B4"/>
      <c r="C4"/>
      <c r="D4"/>
    </row>
    <row r="5" spans="1:24" s="15" customFormat="1" ht="15">
      <c r="A5" s="18" t="s">
        <v>1</v>
      </c>
      <c r="B5" s="18" t="s">
        <v>2</v>
      </c>
      <c r="C5" s="18" t="s">
        <v>0</v>
      </c>
      <c r="D5" s="19" t="s">
        <v>170</v>
      </c>
      <c r="F5" s="20" t="s">
        <v>16</v>
      </c>
    </row>
    <row r="6" spans="1:24" s="15" customFormat="1" ht="14">
      <c r="A6" s="75" t="s">
        <v>6</v>
      </c>
      <c r="B6" s="75" t="s">
        <v>7</v>
      </c>
      <c r="C6" s="75" t="s">
        <v>5</v>
      </c>
      <c r="D6" s="23">
        <v>43.462454090000001</v>
      </c>
      <c r="G6" s="74" t="s">
        <v>7</v>
      </c>
      <c r="H6" s="74"/>
      <c r="I6" s="74"/>
      <c r="J6" s="74" t="s">
        <v>75</v>
      </c>
      <c r="K6" s="74"/>
      <c r="L6" s="74"/>
      <c r="M6" s="3"/>
      <c r="N6" s="3"/>
      <c r="O6" s="3"/>
      <c r="P6" s="3"/>
      <c r="Q6" s="3"/>
      <c r="R6" s="3"/>
      <c r="S6" s="3"/>
      <c r="T6" s="3"/>
      <c r="U6" s="3"/>
      <c r="V6" s="3"/>
      <c r="W6" s="5"/>
      <c r="X6" s="3"/>
    </row>
    <row r="7" spans="1:24" s="15" customFormat="1" ht="14">
      <c r="A7" s="75"/>
      <c r="B7" s="75"/>
      <c r="C7" s="75"/>
      <c r="D7" s="23">
        <v>39.625187660000002</v>
      </c>
      <c r="G7" s="21" t="s">
        <v>13</v>
      </c>
      <c r="H7" s="21" t="s">
        <v>14</v>
      </c>
      <c r="I7" s="21" t="s">
        <v>15</v>
      </c>
      <c r="J7" s="21" t="s">
        <v>13</v>
      </c>
      <c r="K7" s="21" t="s">
        <v>14</v>
      </c>
      <c r="L7" s="21" t="s">
        <v>15</v>
      </c>
      <c r="M7" s="21" t="s">
        <v>76</v>
      </c>
    </row>
    <row r="8" spans="1:24" s="15" customFormat="1" ht="14">
      <c r="A8" s="75"/>
      <c r="B8" s="75"/>
      <c r="C8" s="75"/>
      <c r="D8" s="23">
        <v>42.880865649999997</v>
      </c>
      <c r="F8" s="22" t="s">
        <v>6</v>
      </c>
      <c r="G8" s="23">
        <v>44.120899850666703</v>
      </c>
      <c r="H8" s="23">
        <v>2.3253472837216198</v>
      </c>
      <c r="I8" s="11">
        <v>15</v>
      </c>
      <c r="J8" s="23">
        <v>41.425601012666696</v>
      </c>
      <c r="K8" s="23">
        <v>2.1393907929654099</v>
      </c>
      <c r="L8" s="11">
        <v>15</v>
      </c>
      <c r="M8" s="24">
        <f>(J8-G8)*100/G8</f>
        <v>-6.1088936243880312</v>
      </c>
    </row>
    <row r="9" spans="1:24" s="15" customFormat="1" ht="14">
      <c r="A9" s="75"/>
      <c r="B9" s="75"/>
      <c r="C9" s="75"/>
      <c r="D9" s="23">
        <v>48.875092080000002</v>
      </c>
      <c r="F9" s="25" t="s">
        <v>11</v>
      </c>
      <c r="G9" s="23">
        <v>47.7720103281818</v>
      </c>
      <c r="H9" s="23">
        <v>4.0399936231418199</v>
      </c>
      <c r="I9" s="11">
        <v>11</v>
      </c>
      <c r="J9" s="23">
        <v>38.181369567499999</v>
      </c>
      <c r="K9" s="23">
        <v>2.04212236287028</v>
      </c>
      <c r="L9" s="11">
        <v>12</v>
      </c>
      <c r="M9" s="24">
        <f t="shared" ref="M9:M10" si="0">(J9-G9)*100/G9</f>
        <v>-20.075857588568056</v>
      </c>
    </row>
    <row r="10" spans="1:24" s="15" customFormat="1" ht="14">
      <c r="A10" s="75"/>
      <c r="B10" s="75"/>
      <c r="C10" s="75"/>
      <c r="D10" s="23">
        <v>41.806394859999997</v>
      </c>
      <c r="F10" s="25" t="s">
        <v>12</v>
      </c>
      <c r="G10" s="23">
        <v>45.261302206923098</v>
      </c>
      <c r="H10" s="23">
        <v>1.7987203213451699</v>
      </c>
      <c r="I10" s="11">
        <v>13</v>
      </c>
      <c r="J10" s="23">
        <v>35.729847221428599</v>
      </c>
      <c r="K10" s="23">
        <v>2.5306895947443699</v>
      </c>
      <c r="L10" s="11">
        <v>14</v>
      </c>
      <c r="M10" s="24">
        <f t="shared" si="0"/>
        <v>-21.058729026220067</v>
      </c>
    </row>
    <row r="11" spans="1:24" s="15" customFormat="1" ht="14">
      <c r="A11" s="75"/>
      <c r="B11" s="75"/>
      <c r="C11" s="75"/>
      <c r="D11" s="23">
        <v>32.332266709999999</v>
      </c>
    </row>
    <row r="12" spans="1:24" s="15" customFormat="1" ht="14">
      <c r="A12" s="75"/>
      <c r="B12" s="75"/>
      <c r="C12" s="75" t="s">
        <v>8</v>
      </c>
      <c r="D12" s="23">
        <v>46.09895848</v>
      </c>
    </row>
    <row r="13" spans="1:24" s="15" customFormat="1" ht="14">
      <c r="A13" s="75"/>
      <c r="B13" s="75"/>
      <c r="C13" s="75"/>
      <c r="D13" s="23">
        <v>37.722883840000001</v>
      </c>
      <c r="F13" s="41" t="s">
        <v>17</v>
      </c>
      <c r="G13" s="54" t="s">
        <v>18</v>
      </c>
      <c r="H13" s="54"/>
      <c r="I13" s="54"/>
      <c r="J13" s="54"/>
      <c r="K13" s="54"/>
      <c r="L13" s="43"/>
    </row>
    <row r="14" spans="1:24" s="15" customFormat="1" ht="14">
      <c r="A14" s="75"/>
      <c r="B14" s="75"/>
      <c r="C14" s="75"/>
      <c r="D14" s="23">
        <v>28.28976196</v>
      </c>
      <c r="F14" s="44" t="s">
        <v>19</v>
      </c>
      <c r="G14" s="3">
        <v>0.05</v>
      </c>
      <c r="H14" s="3"/>
      <c r="I14" s="3"/>
      <c r="J14" s="3"/>
      <c r="K14" s="3"/>
      <c r="L14" s="45"/>
    </row>
    <row r="15" spans="1:24" s="15" customFormat="1" ht="14">
      <c r="A15" s="75"/>
      <c r="B15" s="75"/>
      <c r="C15" s="75"/>
      <c r="D15" s="23">
        <v>36.771888420000003</v>
      </c>
      <c r="F15" s="44"/>
      <c r="G15" s="3"/>
      <c r="H15" s="3"/>
      <c r="I15" s="3"/>
      <c r="J15" s="3"/>
      <c r="K15" s="3"/>
      <c r="L15" s="45"/>
    </row>
    <row r="16" spans="1:24" s="15" customFormat="1" ht="14">
      <c r="A16" s="75"/>
      <c r="B16" s="75"/>
      <c r="C16" s="85" t="s">
        <v>9</v>
      </c>
      <c r="D16" s="23">
        <v>57.29321075</v>
      </c>
      <c r="F16" s="44" t="s">
        <v>20</v>
      </c>
      <c r="G16" s="3" t="s">
        <v>21</v>
      </c>
      <c r="H16" s="3" t="s">
        <v>22</v>
      </c>
      <c r="I16" s="3" t="s">
        <v>23</v>
      </c>
      <c r="J16" s="3" t="s">
        <v>24</v>
      </c>
      <c r="K16" s="3"/>
      <c r="L16" s="45"/>
    </row>
    <row r="17" spans="1:22" s="15" customFormat="1" ht="14">
      <c r="A17" s="75"/>
      <c r="B17" s="75"/>
      <c r="C17" s="75"/>
      <c r="D17" s="23">
        <v>39.863267219999997</v>
      </c>
      <c r="F17" s="44" t="s">
        <v>25</v>
      </c>
      <c r="G17" s="3">
        <v>2.976</v>
      </c>
      <c r="H17" s="3">
        <v>0.26919999999999999</v>
      </c>
      <c r="I17" s="3" t="s">
        <v>26</v>
      </c>
      <c r="J17" s="3" t="s">
        <v>27</v>
      </c>
      <c r="K17" s="3"/>
      <c r="L17" s="45"/>
    </row>
    <row r="18" spans="1:22" s="15" customFormat="1" ht="14">
      <c r="A18" s="75"/>
      <c r="B18" s="75"/>
      <c r="C18" s="75"/>
      <c r="D18" s="23">
        <v>54.339361689999997</v>
      </c>
      <c r="F18" s="55" t="s">
        <v>49</v>
      </c>
      <c r="G18" s="3">
        <v>1.3560000000000001</v>
      </c>
      <c r="H18" s="3">
        <v>0.54679999999999995</v>
      </c>
      <c r="I18" s="3" t="s">
        <v>26</v>
      </c>
      <c r="J18" s="3" t="s">
        <v>27</v>
      </c>
      <c r="K18" s="3"/>
      <c r="L18" s="45"/>
    </row>
    <row r="19" spans="1:22" s="15" customFormat="1" ht="14">
      <c r="A19" s="75"/>
      <c r="B19" s="75"/>
      <c r="C19" s="75"/>
      <c r="D19" s="23">
        <v>54.250147400000003</v>
      </c>
      <c r="F19" s="46" t="s">
        <v>50</v>
      </c>
      <c r="G19" s="40">
        <v>14.08</v>
      </c>
      <c r="H19" s="40">
        <v>6.9999999999999999E-4</v>
      </c>
      <c r="I19" s="40" t="s">
        <v>70</v>
      </c>
      <c r="J19" s="40" t="s">
        <v>29</v>
      </c>
      <c r="K19" s="3"/>
      <c r="L19" s="45"/>
    </row>
    <row r="20" spans="1:22" s="15" customFormat="1" ht="14">
      <c r="A20" s="75"/>
      <c r="B20" s="75"/>
      <c r="C20" s="75"/>
      <c r="D20" s="23">
        <v>58.201756949999996</v>
      </c>
      <c r="F20" s="44"/>
      <c r="G20" s="3"/>
      <c r="H20" s="3"/>
      <c r="I20" s="3"/>
      <c r="J20" s="3"/>
      <c r="K20" s="3"/>
      <c r="L20" s="45"/>
    </row>
    <row r="21" spans="1:22" s="15" customFormat="1" ht="14">
      <c r="A21" s="75"/>
      <c r="B21" s="75" t="s">
        <v>75</v>
      </c>
      <c r="C21" s="75" t="s">
        <v>5</v>
      </c>
      <c r="D21" s="23">
        <v>34.292678680000002</v>
      </c>
      <c r="F21" s="44" t="s">
        <v>30</v>
      </c>
      <c r="G21" s="3" t="s">
        <v>31</v>
      </c>
      <c r="H21" s="3" t="s">
        <v>32</v>
      </c>
      <c r="I21" s="3" t="s">
        <v>33</v>
      </c>
      <c r="J21" s="3" t="s">
        <v>34</v>
      </c>
      <c r="K21" s="3" t="s">
        <v>22</v>
      </c>
      <c r="L21" s="56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s="15" customFormat="1" ht="14">
      <c r="A22" s="75"/>
      <c r="B22" s="75"/>
      <c r="C22" s="75"/>
      <c r="D22" s="23">
        <v>38.442920270000002</v>
      </c>
      <c r="F22" s="44" t="s">
        <v>25</v>
      </c>
      <c r="G22" s="3">
        <v>220.7</v>
      </c>
      <c r="H22" s="3">
        <v>2</v>
      </c>
      <c r="I22" s="3">
        <v>110.3</v>
      </c>
      <c r="J22" s="3" t="s">
        <v>254</v>
      </c>
      <c r="K22" s="3" t="s">
        <v>251</v>
      </c>
      <c r="L22" s="45"/>
    </row>
    <row r="23" spans="1:22" s="15" customFormat="1" ht="14">
      <c r="A23" s="75"/>
      <c r="B23" s="75"/>
      <c r="C23" s="75"/>
      <c r="D23" s="23">
        <v>37.29140692</v>
      </c>
      <c r="F23" s="55" t="s">
        <v>49</v>
      </c>
      <c r="G23" s="3">
        <v>100.5</v>
      </c>
      <c r="H23" s="3">
        <v>2</v>
      </c>
      <c r="I23" s="3">
        <v>50.27</v>
      </c>
      <c r="J23" s="3" t="s">
        <v>256</v>
      </c>
      <c r="K23" s="3" t="s">
        <v>252</v>
      </c>
      <c r="L23" s="45"/>
    </row>
    <row r="24" spans="1:22" s="15" customFormat="1" ht="14">
      <c r="A24" s="75"/>
      <c r="B24" s="75"/>
      <c r="C24" s="75"/>
      <c r="D24" s="23">
        <v>34.498353649999999</v>
      </c>
      <c r="F24" s="46" t="s">
        <v>50</v>
      </c>
      <c r="G24" s="40">
        <v>1044</v>
      </c>
      <c r="H24" s="40">
        <v>1</v>
      </c>
      <c r="I24" s="40">
        <v>1044</v>
      </c>
      <c r="J24" s="40" t="s">
        <v>255</v>
      </c>
      <c r="K24" s="40" t="s">
        <v>253</v>
      </c>
      <c r="L24" s="45"/>
    </row>
    <row r="25" spans="1:22" s="15" customFormat="1" ht="14">
      <c r="A25" s="75"/>
      <c r="B25" s="75"/>
      <c r="C25" s="75"/>
      <c r="D25" s="23">
        <v>29.172952590000001</v>
      </c>
      <c r="F25" s="44" t="s">
        <v>35</v>
      </c>
      <c r="G25" s="3">
        <v>6113</v>
      </c>
      <c r="H25" s="3">
        <v>74</v>
      </c>
      <c r="I25" s="3">
        <v>82.61</v>
      </c>
      <c r="J25" s="3"/>
      <c r="K25" s="3"/>
      <c r="L25" s="45"/>
    </row>
    <row r="26" spans="1:22" s="15" customFormat="1" ht="14">
      <c r="A26" s="75"/>
      <c r="B26" s="75"/>
      <c r="C26" s="75"/>
      <c r="D26" s="23">
        <v>42.711558760000003</v>
      </c>
      <c r="F26" s="44"/>
      <c r="G26" s="3"/>
      <c r="H26" s="3"/>
      <c r="I26" s="3"/>
      <c r="J26" s="3"/>
      <c r="K26" s="3"/>
      <c r="L26" s="45"/>
    </row>
    <row r="27" spans="1:22" s="15" customFormat="1" ht="14">
      <c r="A27" s="75"/>
      <c r="B27" s="75"/>
      <c r="C27" s="75" t="s">
        <v>8</v>
      </c>
      <c r="D27" s="23">
        <v>45.514742159999997</v>
      </c>
      <c r="F27" s="44" t="s">
        <v>36</v>
      </c>
      <c r="G27" s="3"/>
      <c r="H27" s="3"/>
      <c r="I27" s="3"/>
      <c r="J27" s="3"/>
      <c r="K27" s="3"/>
      <c r="L27" s="45"/>
    </row>
    <row r="28" spans="1:22" s="15" customFormat="1" ht="14">
      <c r="A28" s="75"/>
      <c r="B28" s="75"/>
      <c r="C28" s="75"/>
      <c r="D28" s="23">
        <v>38.447025310000001</v>
      </c>
      <c r="F28" s="44" t="s">
        <v>37</v>
      </c>
      <c r="G28" s="3">
        <v>45.72</v>
      </c>
      <c r="H28" s="3"/>
      <c r="I28" s="3"/>
      <c r="J28" s="3"/>
      <c r="K28" s="3"/>
      <c r="L28" s="45"/>
    </row>
    <row r="29" spans="1:22" s="15" customFormat="1" ht="14">
      <c r="A29" s="75"/>
      <c r="B29" s="75"/>
      <c r="C29" s="75"/>
      <c r="D29" s="23">
        <v>42.899981889999999</v>
      </c>
      <c r="F29" s="44" t="s">
        <v>72</v>
      </c>
      <c r="G29" s="3">
        <v>38.450000000000003</v>
      </c>
      <c r="H29" s="3"/>
      <c r="I29" s="3"/>
      <c r="J29" s="3"/>
      <c r="K29" s="3"/>
      <c r="L29" s="45"/>
    </row>
    <row r="30" spans="1:22" s="15" customFormat="1" ht="14">
      <c r="A30" s="75"/>
      <c r="B30" s="75"/>
      <c r="C30" s="75"/>
      <c r="D30" s="23">
        <v>32.028920769999999</v>
      </c>
      <c r="F30" s="44" t="s">
        <v>39</v>
      </c>
      <c r="G30" s="3">
        <v>7.2720000000000002</v>
      </c>
      <c r="H30" s="3"/>
      <c r="I30" s="3"/>
      <c r="J30" s="3"/>
      <c r="K30" s="3"/>
      <c r="L30" s="45"/>
    </row>
    <row r="31" spans="1:22" s="15" customFormat="1" ht="14">
      <c r="A31" s="75"/>
      <c r="B31" s="75"/>
      <c r="C31" s="75" t="s">
        <v>9</v>
      </c>
      <c r="D31" s="23">
        <v>48.39078739</v>
      </c>
      <c r="F31" s="44" t="s">
        <v>40</v>
      </c>
      <c r="G31" s="3">
        <v>2.0459999999999998</v>
      </c>
      <c r="H31" s="3"/>
      <c r="I31" s="3"/>
      <c r="J31" s="3"/>
      <c r="K31" s="3"/>
      <c r="L31" s="45"/>
    </row>
    <row r="32" spans="1:22" s="15" customFormat="1" ht="14">
      <c r="A32" s="75"/>
      <c r="B32" s="75"/>
      <c r="C32" s="75"/>
      <c r="D32" s="23">
        <v>45.32071741</v>
      </c>
      <c r="F32" s="44" t="s">
        <v>41</v>
      </c>
      <c r="G32" s="3" t="s">
        <v>257</v>
      </c>
      <c r="H32" s="3"/>
      <c r="I32" s="3"/>
      <c r="J32" s="3"/>
      <c r="K32" s="3"/>
      <c r="L32" s="45"/>
    </row>
    <row r="33" spans="1:17" s="15" customFormat="1" ht="14">
      <c r="A33" s="75"/>
      <c r="B33" s="75"/>
      <c r="C33" s="75"/>
      <c r="D33" s="23">
        <v>38.267924829999998</v>
      </c>
      <c r="F33" s="44"/>
      <c r="G33" s="3"/>
      <c r="H33" s="3"/>
      <c r="I33" s="3"/>
      <c r="J33" s="3"/>
      <c r="K33" s="3"/>
      <c r="L33" s="45"/>
    </row>
    <row r="34" spans="1:17" s="15" customFormat="1" ht="14">
      <c r="A34" s="75"/>
      <c r="B34" s="75"/>
      <c r="C34" s="75"/>
      <c r="D34" s="23">
        <v>58.84687847</v>
      </c>
      <c r="F34" s="44" t="s">
        <v>43</v>
      </c>
      <c r="G34" s="3"/>
      <c r="H34" s="3"/>
      <c r="I34" s="3"/>
      <c r="J34" s="3"/>
      <c r="K34" s="3"/>
      <c r="L34" s="45"/>
    </row>
    <row r="35" spans="1:17" s="15" customFormat="1" ht="14">
      <c r="A35" s="75"/>
      <c r="B35" s="75"/>
      <c r="C35" s="75"/>
      <c r="D35" s="23">
        <v>55.257166089999998</v>
      </c>
      <c r="F35" s="44" t="s">
        <v>44</v>
      </c>
      <c r="G35" s="3">
        <v>2</v>
      </c>
      <c r="H35" s="3"/>
      <c r="I35" s="3"/>
      <c r="J35" s="3"/>
      <c r="K35" s="3"/>
      <c r="L35" s="45"/>
    </row>
    <row r="36" spans="1:17" s="15" customFormat="1" ht="14">
      <c r="A36" s="76" t="s">
        <v>11</v>
      </c>
      <c r="B36" s="75" t="s">
        <v>7</v>
      </c>
      <c r="C36" s="75" t="s">
        <v>5</v>
      </c>
      <c r="D36" s="23">
        <v>62.220401250000002</v>
      </c>
      <c r="F36" s="44" t="s">
        <v>45</v>
      </c>
      <c r="G36" s="3">
        <v>3</v>
      </c>
      <c r="H36" s="3"/>
      <c r="I36" s="3"/>
      <c r="J36" s="3"/>
      <c r="K36" s="3"/>
      <c r="L36" s="56"/>
      <c r="M36" s="5"/>
      <c r="N36" s="3"/>
      <c r="O36" s="3"/>
      <c r="P36" s="3"/>
      <c r="Q36" s="3"/>
    </row>
    <row r="37" spans="1:17" s="15" customFormat="1" ht="14">
      <c r="A37" s="75"/>
      <c r="B37" s="75"/>
      <c r="C37" s="75"/>
      <c r="D37" s="23">
        <v>38.158917299999999</v>
      </c>
      <c r="F37" s="44" t="s">
        <v>46</v>
      </c>
      <c r="G37" s="3">
        <v>80</v>
      </c>
      <c r="H37" s="3"/>
      <c r="I37" s="3"/>
      <c r="J37" s="3"/>
      <c r="K37" s="3"/>
      <c r="L37" s="45"/>
    </row>
    <row r="38" spans="1:17" s="15" customFormat="1" ht="14">
      <c r="A38" s="75"/>
      <c r="B38" s="75"/>
      <c r="C38" s="75"/>
      <c r="D38" s="23">
        <v>31.316617010000002</v>
      </c>
      <c r="F38" s="47"/>
      <c r="L38" s="45"/>
    </row>
    <row r="39" spans="1:17" s="15" customFormat="1" ht="14">
      <c r="A39" s="75"/>
      <c r="B39" s="75"/>
      <c r="C39" s="75"/>
      <c r="D39" s="23">
        <v>51.572886609999998</v>
      </c>
      <c r="F39" s="57" t="s">
        <v>51</v>
      </c>
      <c r="G39" s="3" t="s">
        <v>52</v>
      </c>
      <c r="H39" s="3" t="s">
        <v>53</v>
      </c>
      <c r="I39" s="3" t="s">
        <v>54</v>
      </c>
      <c r="J39" s="3" t="s">
        <v>55</v>
      </c>
      <c r="K39" s="3" t="s">
        <v>56</v>
      </c>
      <c r="L39" s="45"/>
    </row>
    <row r="40" spans="1:17" s="15" customFormat="1" ht="14">
      <c r="A40" s="75"/>
      <c r="B40" s="75"/>
      <c r="C40" s="75"/>
      <c r="D40" s="23">
        <v>35.220830239999998</v>
      </c>
      <c r="F40" s="44"/>
      <c r="G40" s="3"/>
      <c r="H40" s="3"/>
      <c r="I40" s="3"/>
      <c r="J40" s="3"/>
      <c r="K40" s="3"/>
      <c r="L40" s="45"/>
    </row>
    <row r="41" spans="1:17" s="15" customFormat="1" ht="14">
      <c r="A41" s="75"/>
      <c r="B41" s="75"/>
      <c r="C41" s="75"/>
      <c r="D41" s="23">
        <v>28.558158110000001</v>
      </c>
      <c r="F41" s="58" t="s">
        <v>73</v>
      </c>
      <c r="G41" s="3"/>
      <c r="H41" s="3"/>
      <c r="I41" s="3"/>
      <c r="J41" s="3"/>
      <c r="K41" s="3"/>
      <c r="L41" s="45"/>
    </row>
    <row r="42" spans="1:17" s="15" customFormat="1" ht="14">
      <c r="A42" s="75"/>
      <c r="B42" s="75"/>
      <c r="C42" s="75" t="s">
        <v>8</v>
      </c>
      <c r="D42" s="23">
        <v>48.115135860000002</v>
      </c>
      <c r="F42" s="44" t="s">
        <v>58</v>
      </c>
      <c r="G42" s="3">
        <v>2.6949999999999998</v>
      </c>
      <c r="H42" s="3" t="s">
        <v>258</v>
      </c>
      <c r="I42" s="3" t="s">
        <v>27</v>
      </c>
      <c r="J42" s="3" t="s">
        <v>26</v>
      </c>
      <c r="K42" s="3">
        <v>0.80420000000000003</v>
      </c>
      <c r="L42" s="45"/>
    </row>
    <row r="43" spans="1:17" s="15" customFormat="1" ht="14">
      <c r="A43" s="75"/>
      <c r="B43" s="75"/>
      <c r="C43" s="75"/>
      <c r="D43" s="23">
        <v>62.363027129999999</v>
      </c>
      <c r="F43" s="58" t="s">
        <v>141</v>
      </c>
      <c r="G43" s="39">
        <v>9.5909999999999993</v>
      </c>
      <c r="H43" s="39" t="s">
        <v>259</v>
      </c>
      <c r="I43" s="39" t="s">
        <v>29</v>
      </c>
      <c r="J43" s="39" t="s">
        <v>28</v>
      </c>
      <c r="K43" s="39">
        <v>4.0300000000000002E-2</v>
      </c>
      <c r="L43" s="45"/>
    </row>
    <row r="44" spans="1:17" s="15" customFormat="1" ht="14">
      <c r="A44" s="75"/>
      <c r="B44" s="75"/>
      <c r="C44" s="75"/>
      <c r="D44" s="23">
        <v>48.642013179999999</v>
      </c>
      <c r="F44" s="59" t="s">
        <v>142</v>
      </c>
      <c r="G44" s="52">
        <v>9.5310000000000006</v>
      </c>
      <c r="H44" s="52" t="s">
        <v>260</v>
      </c>
      <c r="I44" s="52" t="s">
        <v>29</v>
      </c>
      <c r="J44" s="52" t="s">
        <v>28</v>
      </c>
      <c r="K44" s="52">
        <v>2.4E-2</v>
      </c>
      <c r="L44" s="53"/>
    </row>
    <row r="45" spans="1:17" s="15" customFormat="1" ht="14">
      <c r="A45" s="75"/>
      <c r="B45" s="75"/>
      <c r="C45" s="75"/>
      <c r="D45" s="23">
        <v>69.299302890000007</v>
      </c>
    </row>
    <row r="46" spans="1:17" s="15" customFormat="1" ht="14">
      <c r="A46" s="75"/>
      <c r="B46" s="75"/>
      <c r="C46" s="75"/>
      <c r="D46" s="23">
        <v>50.024824029999998</v>
      </c>
    </row>
    <row r="47" spans="1:17" s="15" customFormat="1" ht="14">
      <c r="A47" s="75"/>
      <c r="B47" s="75" t="s">
        <v>75</v>
      </c>
      <c r="C47" s="75" t="s">
        <v>5</v>
      </c>
      <c r="D47" s="23">
        <v>37.438434409999999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s="15" customFormat="1" ht="14">
      <c r="A48" s="75"/>
      <c r="B48" s="75"/>
      <c r="C48" s="75"/>
      <c r="D48" s="23">
        <v>21.66308239</v>
      </c>
    </row>
    <row r="49" spans="1:20" s="15" customFormat="1" ht="14">
      <c r="A49" s="75"/>
      <c r="B49" s="75"/>
      <c r="C49" s="75"/>
      <c r="D49" s="23">
        <v>45.948598089999997</v>
      </c>
    </row>
    <row r="50" spans="1:20" s="15" customFormat="1" ht="14">
      <c r="A50" s="75"/>
      <c r="B50" s="75"/>
      <c r="C50" s="75"/>
      <c r="D50" s="23">
        <v>29.867924439999999</v>
      </c>
    </row>
    <row r="51" spans="1:20" s="15" customFormat="1" ht="14">
      <c r="A51" s="75"/>
      <c r="B51" s="75"/>
      <c r="C51" s="75"/>
      <c r="D51" s="23">
        <v>43.715846040000002</v>
      </c>
    </row>
    <row r="52" spans="1:20" s="15" customFormat="1" ht="14">
      <c r="A52" s="75"/>
      <c r="B52" s="75"/>
      <c r="C52" s="75"/>
      <c r="D52" s="23">
        <v>35.159711620000003</v>
      </c>
    </row>
    <row r="53" spans="1:20" s="15" customFormat="1" ht="14">
      <c r="A53" s="75"/>
      <c r="B53" s="75"/>
      <c r="C53" s="75" t="s">
        <v>8</v>
      </c>
      <c r="D53" s="23">
        <v>35.743089419999997</v>
      </c>
    </row>
    <row r="54" spans="1:20" s="15" customFormat="1" ht="14">
      <c r="A54" s="75"/>
      <c r="B54" s="75"/>
      <c r="C54" s="75"/>
      <c r="D54" s="23">
        <v>36.541826890000003</v>
      </c>
    </row>
    <row r="55" spans="1:20" s="15" customFormat="1" ht="14">
      <c r="A55" s="75"/>
      <c r="B55" s="75"/>
      <c r="C55" s="75"/>
      <c r="D55" s="23">
        <v>43.50884533</v>
      </c>
    </row>
    <row r="56" spans="1:20" s="15" customFormat="1" ht="14">
      <c r="A56" s="75"/>
      <c r="B56" s="75"/>
      <c r="C56" s="75"/>
      <c r="D56" s="23">
        <v>41.623201819999998</v>
      </c>
    </row>
    <row r="57" spans="1:20" s="15" customFormat="1" ht="14">
      <c r="A57" s="75"/>
      <c r="B57" s="75"/>
      <c r="C57" s="75"/>
      <c r="D57" s="23">
        <v>44.664088990000003</v>
      </c>
    </row>
    <row r="58" spans="1:20" s="15" customFormat="1" ht="14">
      <c r="A58" s="75"/>
      <c r="B58" s="75"/>
      <c r="C58" s="75"/>
      <c r="D58" s="23">
        <v>42.301785369999997</v>
      </c>
    </row>
    <row r="59" spans="1:20" s="15" customFormat="1" ht="14">
      <c r="A59" s="76" t="s">
        <v>12</v>
      </c>
      <c r="B59" s="75" t="s">
        <v>7</v>
      </c>
      <c r="C59" s="75" t="s">
        <v>5</v>
      </c>
      <c r="D59" s="23">
        <v>44.28194817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s="15" customFormat="1" ht="14">
      <c r="A60" s="75"/>
      <c r="B60" s="75"/>
      <c r="C60" s="75"/>
      <c r="D60" s="23">
        <v>53.219007910000002</v>
      </c>
    </row>
    <row r="61" spans="1:20" s="15" customFormat="1" ht="14">
      <c r="A61" s="75"/>
      <c r="B61" s="75"/>
      <c r="C61" s="75"/>
      <c r="D61" s="23">
        <v>58.621974600000001</v>
      </c>
    </row>
    <row r="62" spans="1:20" s="15" customFormat="1" ht="14">
      <c r="A62" s="75"/>
      <c r="B62" s="75"/>
      <c r="C62" s="75"/>
      <c r="D62" s="23">
        <v>45.161815820000001</v>
      </c>
    </row>
    <row r="63" spans="1:20" s="15" customFormat="1" ht="14">
      <c r="A63" s="75"/>
      <c r="B63" s="75"/>
      <c r="C63" s="75"/>
      <c r="D63" s="23">
        <v>49.848299169999997</v>
      </c>
    </row>
    <row r="64" spans="1:20" s="15" customFormat="1" ht="14">
      <c r="A64" s="75"/>
      <c r="B64" s="75"/>
      <c r="C64" s="75" t="s">
        <v>8</v>
      </c>
      <c r="D64" s="23">
        <v>38.161630899999999</v>
      </c>
    </row>
    <row r="65" spans="1:20" s="15" customFormat="1" ht="14">
      <c r="A65" s="75"/>
      <c r="B65" s="75"/>
      <c r="C65" s="75"/>
      <c r="D65" s="23">
        <v>40.084533659999998</v>
      </c>
    </row>
    <row r="66" spans="1:20" s="15" customFormat="1" ht="14">
      <c r="A66" s="75"/>
      <c r="B66" s="75"/>
      <c r="C66" s="75"/>
      <c r="D66" s="23">
        <v>37.630555680000001</v>
      </c>
    </row>
    <row r="67" spans="1:20" s="15" customFormat="1" ht="14">
      <c r="A67" s="75"/>
      <c r="B67" s="75"/>
      <c r="C67" s="75"/>
      <c r="D67" s="23">
        <v>41.044999869999998</v>
      </c>
    </row>
    <row r="68" spans="1:20" s="15" customFormat="1" ht="14">
      <c r="A68" s="75"/>
      <c r="B68" s="75"/>
      <c r="C68" s="75"/>
      <c r="D68" s="23">
        <v>41.587709189999998</v>
      </c>
    </row>
    <row r="69" spans="1:20" s="15" customFormat="1" ht="14">
      <c r="A69" s="75"/>
      <c r="B69" s="75"/>
      <c r="C69" s="75" t="s">
        <v>9</v>
      </c>
      <c r="D69" s="23">
        <v>39.446809649999999</v>
      </c>
    </row>
    <row r="70" spans="1:20" s="15" customFormat="1" ht="14">
      <c r="A70" s="75"/>
      <c r="B70" s="75"/>
      <c r="C70" s="75"/>
      <c r="D70" s="23">
        <v>48.711077469999999</v>
      </c>
    </row>
    <row r="71" spans="1:20" s="15" customFormat="1" ht="14">
      <c r="A71" s="75"/>
      <c r="B71" s="75"/>
      <c r="C71" s="75"/>
      <c r="D71" s="23">
        <v>50.596566600000003</v>
      </c>
    </row>
    <row r="72" spans="1:20" s="15" customFormat="1" ht="14">
      <c r="A72" s="75"/>
      <c r="B72" s="75" t="s">
        <v>75</v>
      </c>
      <c r="C72" s="75" t="s">
        <v>5</v>
      </c>
      <c r="D72" s="23">
        <v>45.256110190000001</v>
      </c>
      <c r="F72" s="3"/>
      <c r="G72" s="3"/>
      <c r="H72" s="3"/>
      <c r="I72" s="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s="15" customFormat="1" ht="14">
      <c r="A73" s="75"/>
      <c r="B73" s="75"/>
      <c r="C73" s="75"/>
      <c r="D73" s="23">
        <v>46.290149470000003</v>
      </c>
    </row>
    <row r="74" spans="1:20" s="15" customFormat="1" ht="14">
      <c r="A74" s="75"/>
      <c r="B74" s="75"/>
      <c r="C74" s="75"/>
      <c r="D74" s="23">
        <v>49.565703169999999</v>
      </c>
    </row>
    <row r="75" spans="1:20" s="15" customFormat="1" ht="14">
      <c r="A75" s="75"/>
      <c r="B75" s="75"/>
      <c r="C75" s="75"/>
      <c r="D75" s="23">
        <v>30.80672874</v>
      </c>
    </row>
    <row r="76" spans="1:20" s="15" customFormat="1" ht="14">
      <c r="A76" s="75"/>
      <c r="B76" s="75"/>
      <c r="C76" s="75"/>
      <c r="D76" s="23">
        <v>31.978429009999999</v>
      </c>
    </row>
    <row r="77" spans="1:20" s="15" customFormat="1" ht="14">
      <c r="A77" s="75"/>
      <c r="B77" s="75"/>
      <c r="C77" s="75" t="s">
        <v>8</v>
      </c>
      <c r="D77" s="23">
        <v>24.723759900000001</v>
      </c>
    </row>
    <row r="78" spans="1:20" s="15" customFormat="1" ht="14">
      <c r="A78" s="75"/>
      <c r="B78" s="75"/>
      <c r="C78" s="75"/>
      <c r="D78" s="23">
        <v>20.510855880000001</v>
      </c>
    </row>
    <row r="79" spans="1:20" s="15" customFormat="1" ht="14">
      <c r="A79" s="75"/>
      <c r="B79" s="75"/>
      <c r="C79" s="75"/>
      <c r="D79" s="23">
        <v>33.352897040000002</v>
      </c>
    </row>
    <row r="80" spans="1:20" s="15" customFormat="1" ht="14">
      <c r="A80" s="75"/>
      <c r="B80" s="75"/>
      <c r="C80" s="75"/>
      <c r="D80" s="23">
        <v>26.414785909999999</v>
      </c>
    </row>
    <row r="81" spans="1:4" s="15" customFormat="1" ht="14">
      <c r="A81" s="75"/>
      <c r="B81" s="75"/>
      <c r="C81" s="75"/>
      <c r="D81" s="23">
        <v>27.3700039</v>
      </c>
    </row>
    <row r="82" spans="1:4" s="15" customFormat="1" ht="14">
      <c r="A82" s="75"/>
      <c r="B82" s="75"/>
      <c r="C82" s="75" t="s">
        <v>9</v>
      </c>
      <c r="D82" s="23">
        <v>38.18573361</v>
      </c>
    </row>
    <row r="83" spans="1:4" s="15" customFormat="1" ht="14">
      <c r="A83" s="75"/>
      <c r="B83" s="75"/>
      <c r="C83" s="75"/>
      <c r="D83" s="23">
        <v>44.613654820000001</v>
      </c>
    </row>
    <row r="84" spans="1:4" s="15" customFormat="1" ht="14">
      <c r="A84" s="75"/>
      <c r="B84" s="75"/>
      <c r="C84" s="75"/>
      <c r="D84" s="23">
        <v>47.15609078</v>
      </c>
    </row>
    <row r="85" spans="1:4" s="15" customFormat="1" ht="14">
      <c r="A85" s="75"/>
      <c r="B85" s="75"/>
      <c r="C85" s="75"/>
      <c r="D85" s="23">
        <v>33.992958680000001</v>
      </c>
    </row>
  </sheetData>
  <mergeCells count="27">
    <mergeCell ref="C47:C52"/>
    <mergeCell ref="C53:C58"/>
    <mergeCell ref="A6:A35"/>
    <mergeCell ref="B6:B20"/>
    <mergeCell ref="C6:C11"/>
    <mergeCell ref="C12:C15"/>
    <mergeCell ref="B21:B35"/>
    <mergeCell ref="C21:C26"/>
    <mergeCell ref="C27:C30"/>
    <mergeCell ref="C31:C35"/>
    <mergeCell ref="C16:C20"/>
    <mergeCell ref="G6:I6"/>
    <mergeCell ref="J6:L6"/>
    <mergeCell ref="A59:A85"/>
    <mergeCell ref="B59:B71"/>
    <mergeCell ref="C59:C63"/>
    <mergeCell ref="C64:C68"/>
    <mergeCell ref="C69:C71"/>
    <mergeCell ref="B72:B85"/>
    <mergeCell ref="C72:C76"/>
    <mergeCell ref="C77:C81"/>
    <mergeCell ref="C82:C85"/>
    <mergeCell ref="A36:A58"/>
    <mergeCell ref="B36:B46"/>
    <mergeCell ref="C36:C41"/>
    <mergeCell ref="C42:C46"/>
    <mergeCell ref="B47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Fig.2a_Data&amp;Stat</vt:lpstr>
      <vt:lpstr>Fig.2b_Data&amp;Stat</vt:lpstr>
      <vt:lpstr>Supp.Fig.4a_Data&amp;Stat</vt:lpstr>
      <vt:lpstr>Fig.2c_Supp.Fig.5_Data&amp;Stat</vt:lpstr>
      <vt:lpstr>Fig.2d_Data&amp;Stat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ruffel</dc:creator>
  <cp:lastModifiedBy>ruffel</cp:lastModifiedBy>
  <dcterms:created xsi:type="dcterms:W3CDTF">2026-01-13T10:31:13Z</dcterms:created>
  <dcterms:modified xsi:type="dcterms:W3CDTF">2026-07-21T15:26:40Z</dcterms:modified>
</cp:coreProperties>
</file>