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ruffel/Library/CloudStorage/Dropbox/IPSiM/W SYSTEMS/POST-DOC CK CRF2 METABO VIRGINIA 2023/PUBLICATIONS/PUBLICATION CRF2/SOUMISSION/"/>
    </mc:Choice>
  </mc:AlternateContent>
  <xr:revisionPtr revIDLastSave="0" documentId="8_{8A463277-AA8F-5841-B0AD-3E5A2882DA03}" xr6:coauthVersionLast="47" xr6:coauthVersionMax="47" xr10:uidLastSave="{00000000-0000-0000-0000-000000000000}"/>
  <bookViews>
    <workbookView xWindow="-47860" yWindow="-9020" windowWidth="29400" windowHeight="17440" xr2:uid="{00000000-000D-0000-FFFF-FFFF00000000}"/>
  </bookViews>
  <sheets>
    <sheet name="SuppFig.7 ABA &amp; F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" i="4" l="1"/>
  <c r="Y18" i="4"/>
  <c r="L9" i="4"/>
  <c r="L8" i="4"/>
</calcChain>
</file>

<file path=xl/sharedStrings.xml><?xml version="1.0" encoding="utf-8"?>
<sst xmlns="http://schemas.openxmlformats.org/spreadsheetml/2006/main" count="527" uniqueCount="40">
  <si>
    <t>Genotype</t>
  </si>
  <si>
    <t>Expr_C.KNO3</t>
  </si>
  <si>
    <t>Expr_Split</t>
  </si>
  <si>
    <t>ResponseAmplitude</t>
  </si>
  <si>
    <t>AT1G09240</t>
  </si>
  <si>
    <t>Col-0</t>
  </si>
  <si>
    <t>crf2-2</t>
  </si>
  <si>
    <t>AT1G13080</t>
  </si>
  <si>
    <t>AT1G76800</t>
  </si>
  <si>
    <t>AT3G03470</t>
  </si>
  <si>
    <t>AT3G26290</t>
  </si>
  <si>
    <t>AT5G01600</t>
  </si>
  <si>
    <t>Cluster</t>
  </si>
  <si>
    <t>Expression</t>
  </si>
  <si>
    <t>Treatment</t>
  </si>
  <si>
    <t>NormExpr</t>
  </si>
  <si>
    <t>C.KNO3</t>
  </si>
  <si>
    <t>Split</t>
  </si>
  <si>
    <t>AT3G48360</t>
  </si>
  <si>
    <t>AT5G05440</t>
  </si>
  <si>
    <t>AT5G45340</t>
  </si>
  <si>
    <t>AT5G52050</t>
  </si>
  <si>
    <t>Gene_ID</t>
  </si>
  <si>
    <t>ATBT2</t>
  </si>
  <si>
    <t>ATPYL5;RCAR8</t>
  </si>
  <si>
    <t>AT5G37770</t>
  </si>
  <si>
    <t>ATCML24;TCH2</t>
  </si>
  <si>
    <t>CYP707A3</t>
  </si>
  <si>
    <t>ATDTX50</t>
  </si>
  <si>
    <t>CYP71B2</t>
  </si>
  <si>
    <t>ATVTL2</t>
  </si>
  <si>
    <t>CYP89A9</t>
  </si>
  <si>
    <t>CYP71B26</t>
  </si>
  <si>
    <t>ATFER1</t>
  </si>
  <si>
    <t>ATCG01090</t>
  </si>
  <si>
    <t>NDHI</t>
  </si>
  <si>
    <t>ATNAS3</t>
  </si>
  <si>
    <t>Supplementary Data 7. Expression data of ABA and Iron-related genes found in Cluster 4 and Cluster 7</t>
  </si>
  <si>
    <t>Expression DeSeq2</t>
  </si>
  <si>
    <t>NormExpr (Mean Row)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</si>
</sst>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" fillId="0" borderId="1" xfId="0" applyFont="1" applyBorder="1"/>
    <xf numFmtId="0" fontId="1" fillId="2" borderId="0" xfId="0" applyFont="1" applyFill="1"/>
    <xf numFmtId="0" fontId="2" fillId="3" borderId="1" xfId="0" applyFont="1" applyFill="1" applyBorder="1" applyAlignment="1">
      <alignment horizontal="left" vertical="center"/>
    </xf>
    <xf numFmtId="0" fontId="1" fillId="3" borderId="0" xfId="0" applyFont="1" applyFill="1"/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1"/>
  <sheetViews>
    <sheetView tabSelected="1" workbookViewId="0">
      <selection activeCell="E37" sqref="E37"/>
    </sheetView>
  </sheetViews>
  <sheetFormatPr baseColWidth="10" defaultRowHeight="14" x14ac:dyDescent="0.15"/>
  <cols>
    <col min="1" max="2" width="10.83203125" style="1"/>
    <col min="3" max="3" width="18.1640625" style="1" customWidth="1"/>
    <col min="4" max="5" width="10.83203125" style="1"/>
    <col min="6" max="6" width="21" style="1" customWidth="1"/>
    <col min="7" max="7" width="2.6640625" style="1" customWidth="1"/>
    <col min="8" max="8" width="10.83203125" style="1"/>
    <col min="9" max="9" width="14.1640625" style="1" customWidth="1"/>
    <col min="10" max="10" width="14" style="1" customWidth="1"/>
    <col min="11" max="11" width="10.83203125" style="1"/>
    <col min="12" max="12" width="20" style="1" customWidth="1"/>
    <col min="13" max="13" width="2" style="1" customWidth="1"/>
    <col min="14" max="19" width="10.83203125" style="1"/>
    <col min="20" max="20" width="2.1640625" style="1" customWidth="1"/>
    <col min="21" max="22" width="10.83203125" style="1"/>
    <col min="23" max="23" width="13.1640625" style="1" customWidth="1"/>
    <col min="24" max="24" width="9.83203125" style="1" customWidth="1"/>
    <col min="25" max="25" width="19.1640625" style="1" customWidth="1"/>
    <col min="26" max="16384" width="10.83203125" style="1"/>
  </cols>
  <sheetData>
    <row r="1" spans="1:26" s="4" customFormat="1" ht="18" x14ac:dyDescent="0.2">
      <c r="A1" s="3" t="s">
        <v>37</v>
      </c>
    </row>
    <row r="5" spans="1:26" ht="30" customHeight="1" x14ac:dyDescent="0.15">
      <c r="A5" s="5" t="s">
        <v>22</v>
      </c>
      <c r="B5" s="5" t="s">
        <v>12</v>
      </c>
      <c r="C5" s="5" t="s">
        <v>38</v>
      </c>
      <c r="D5" s="5" t="s">
        <v>0</v>
      </c>
      <c r="E5" s="5" t="s">
        <v>14</v>
      </c>
      <c r="F5" s="5" t="s">
        <v>39</v>
      </c>
      <c r="G5" s="10"/>
      <c r="H5" s="5" t="s">
        <v>22</v>
      </c>
      <c r="I5" s="8" t="s">
        <v>0</v>
      </c>
      <c r="J5" s="8" t="s">
        <v>1</v>
      </c>
      <c r="K5" s="8" t="s">
        <v>2</v>
      </c>
      <c r="L5" s="8" t="s">
        <v>3</v>
      </c>
      <c r="N5" s="11" t="s">
        <v>22</v>
      </c>
      <c r="O5" s="11" t="s">
        <v>12</v>
      </c>
      <c r="P5" s="11" t="s">
        <v>13</v>
      </c>
      <c r="Q5" s="11" t="s">
        <v>0</v>
      </c>
      <c r="R5" s="11" t="s">
        <v>14</v>
      </c>
      <c r="S5" s="11" t="s">
        <v>15</v>
      </c>
      <c r="T5" s="12"/>
      <c r="U5" s="11" t="s">
        <v>22</v>
      </c>
      <c r="V5" s="13" t="s">
        <v>0</v>
      </c>
      <c r="W5" s="13" t="s">
        <v>1</v>
      </c>
      <c r="X5" s="13" t="s">
        <v>2</v>
      </c>
      <c r="Y5" s="13" t="s">
        <v>3</v>
      </c>
    </row>
    <row r="6" spans="1:26" ht="15" x14ac:dyDescent="0.2">
      <c r="A6" s="6" t="s">
        <v>18</v>
      </c>
      <c r="B6" s="7">
        <v>4</v>
      </c>
      <c r="C6" s="7">
        <v>90.16</v>
      </c>
      <c r="D6" s="6" t="s">
        <v>6</v>
      </c>
      <c r="E6" s="6" t="s">
        <v>16</v>
      </c>
      <c r="F6" s="15">
        <v>0.96468217999999994</v>
      </c>
      <c r="H6" s="9" t="s">
        <v>18</v>
      </c>
      <c r="I6" s="9" t="s">
        <v>5</v>
      </c>
      <c r="J6" s="16">
        <v>2.0869348122653899</v>
      </c>
      <c r="K6" s="16">
        <v>0.38632938931638</v>
      </c>
      <c r="L6" s="16">
        <v>-1.70060542294901</v>
      </c>
      <c r="N6" s="6" t="s">
        <v>4</v>
      </c>
      <c r="O6" s="7">
        <v>7</v>
      </c>
      <c r="P6" s="7">
        <v>289.29000000000002</v>
      </c>
      <c r="Q6" s="6" t="s">
        <v>6</v>
      </c>
      <c r="R6" s="6" t="s">
        <v>16</v>
      </c>
      <c r="S6" s="15">
        <v>0.84290929999999997</v>
      </c>
      <c r="U6" s="6" t="s">
        <v>4</v>
      </c>
      <c r="V6" s="6" t="s">
        <v>5</v>
      </c>
      <c r="W6" s="15">
        <v>0.74976750000000003</v>
      </c>
      <c r="X6" s="15">
        <v>1.5565272999999999</v>
      </c>
      <c r="Y6" s="15">
        <v>0.80675980000000003</v>
      </c>
      <c r="Z6"/>
    </row>
    <row r="7" spans="1:26" ht="15" x14ac:dyDescent="0.2">
      <c r="A7" s="6" t="s">
        <v>18</v>
      </c>
      <c r="B7" s="7">
        <v>4</v>
      </c>
      <c r="C7" s="7">
        <v>125.83</v>
      </c>
      <c r="D7" s="6" t="s">
        <v>6</v>
      </c>
      <c r="E7" s="6" t="s">
        <v>16</v>
      </c>
      <c r="F7" s="15">
        <v>1.3463393800000001</v>
      </c>
      <c r="H7" s="9" t="s">
        <v>18</v>
      </c>
      <c r="I7" s="9" t="s">
        <v>6</v>
      </c>
      <c r="J7" s="16">
        <v>1.2514689754175099</v>
      </c>
      <c r="K7" s="16">
        <v>0.27526682300072203</v>
      </c>
      <c r="L7" s="16">
        <v>-0.97620215241678798</v>
      </c>
      <c r="N7" s="6" t="s">
        <v>4</v>
      </c>
      <c r="O7" s="7">
        <v>7</v>
      </c>
      <c r="P7" s="7">
        <v>177.45</v>
      </c>
      <c r="Q7" s="6" t="s">
        <v>6</v>
      </c>
      <c r="R7" s="6" t="s">
        <v>16</v>
      </c>
      <c r="S7" s="15">
        <v>0.51703920000000003</v>
      </c>
      <c r="U7" s="6" t="s">
        <v>4</v>
      </c>
      <c r="V7" s="6" t="s">
        <v>6</v>
      </c>
      <c r="W7" s="15">
        <v>0.62006819999999996</v>
      </c>
      <c r="X7" s="15">
        <v>1.0736368999999999</v>
      </c>
      <c r="Y7" s="15">
        <v>0.45356869999999999</v>
      </c>
      <c r="Z7"/>
    </row>
    <row r="8" spans="1:26" ht="15" x14ac:dyDescent="0.2">
      <c r="A8" s="6" t="s">
        <v>18</v>
      </c>
      <c r="B8" s="7">
        <v>4</v>
      </c>
      <c r="C8" s="7">
        <v>134.9</v>
      </c>
      <c r="D8" s="6" t="s">
        <v>6</v>
      </c>
      <c r="E8" s="6" t="s">
        <v>16</v>
      </c>
      <c r="F8" s="15">
        <v>1.4433853800000001</v>
      </c>
      <c r="H8" s="9" t="s">
        <v>25</v>
      </c>
      <c r="I8" s="9" t="s">
        <v>5</v>
      </c>
      <c r="J8" s="16">
        <v>1.8525398638423507</v>
      </c>
      <c r="K8" s="16">
        <v>0.42914400465129704</v>
      </c>
      <c r="L8" s="16">
        <f>K8-J8</f>
        <v>-1.4233958591910536</v>
      </c>
      <c r="N8" s="6" t="s">
        <v>4</v>
      </c>
      <c r="O8" s="7">
        <v>7</v>
      </c>
      <c r="P8" s="7">
        <v>171.69</v>
      </c>
      <c r="Q8" s="6" t="s">
        <v>6</v>
      </c>
      <c r="R8" s="6" t="s">
        <v>16</v>
      </c>
      <c r="S8" s="15">
        <v>0.50025620000000004</v>
      </c>
      <c r="U8" s="6" t="s">
        <v>7</v>
      </c>
      <c r="V8" s="6" t="s">
        <v>5</v>
      </c>
      <c r="W8" s="15">
        <v>0.61038780000000004</v>
      </c>
      <c r="X8" s="15">
        <v>1.3897961999999999</v>
      </c>
      <c r="Y8" s="15">
        <v>0.7794084</v>
      </c>
      <c r="Z8"/>
    </row>
    <row r="9" spans="1:26" ht="15" x14ac:dyDescent="0.2">
      <c r="A9" s="6" t="s">
        <v>18</v>
      </c>
      <c r="B9" s="7">
        <v>4</v>
      </c>
      <c r="C9" s="7">
        <v>21.48</v>
      </c>
      <c r="D9" s="6" t="s">
        <v>6</v>
      </c>
      <c r="E9" s="6" t="s">
        <v>17</v>
      </c>
      <c r="F9" s="15">
        <v>0.22982889000000001</v>
      </c>
      <c r="H9" s="9" t="s">
        <v>25</v>
      </c>
      <c r="I9" s="9" t="s">
        <v>6</v>
      </c>
      <c r="J9" s="16">
        <v>1.2012923018559831</v>
      </c>
      <c r="K9" s="16">
        <v>0.5170238296503693</v>
      </c>
      <c r="L9" s="16">
        <f>K9-J9</f>
        <v>-0.68426847220561382</v>
      </c>
      <c r="N9" s="6" t="s">
        <v>4</v>
      </c>
      <c r="O9" s="7">
        <v>7</v>
      </c>
      <c r="P9" s="7">
        <v>513.70000000000005</v>
      </c>
      <c r="Q9" s="6" t="s">
        <v>6</v>
      </c>
      <c r="R9" s="6" t="s">
        <v>17</v>
      </c>
      <c r="S9" s="15">
        <v>1.4967767000000001</v>
      </c>
      <c r="U9" s="6" t="s">
        <v>7</v>
      </c>
      <c r="V9" s="6" t="s">
        <v>6</v>
      </c>
      <c r="W9" s="15">
        <v>0.80388280000000001</v>
      </c>
      <c r="X9" s="15">
        <v>1.1959332</v>
      </c>
      <c r="Y9" s="15">
        <v>0.39205040000000002</v>
      </c>
      <c r="Z9"/>
    </row>
    <row r="10" spans="1:26" ht="15" x14ac:dyDescent="0.2">
      <c r="A10" s="6" t="s">
        <v>18</v>
      </c>
      <c r="B10" s="7">
        <v>4</v>
      </c>
      <c r="C10" s="7">
        <v>37.799999999999997</v>
      </c>
      <c r="D10" s="6" t="s">
        <v>6</v>
      </c>
      <c r="E10" s="6" t="s">
        <v>17</v>
      </c>
      <c r="F10" s="15">
        <v>0.40444750000000002</v>
      </c>
      <c r="H10" s="9" t="s">
        <v>19</v>
      </c>
      <c r="I10" s="9" t="s">
        <v>5</v>
      </c>
      <c r="J10" s="16">
        <v>1.82811772616769</v>
      </c>
      <c r="K10" s="16">
        <v>0.44700770702943199</v>
      </c>
      <c r="L10" s="16">
        <v>-1.3811100191382599</v>
      </c>
      <c r="N10" s="6" t="s">
        <v>4</v>
      </c>
      <c r="O10" s="7">
        <v>7</v>
      </c>
      <c r="P10" s="7">
        <v>291.07</v>
      </c>
      <c r="Q10" s="6" t="s">
        <v>6</v>
      </c>
      <c r="R10" s="6" t="s">
        <v>17</v>
      </c>
      <c r="S10" s="15">
        <v>0.84809579999999996</v>
      </c>
      <c r="U10" s="6" t="s">
        <v>8</v>
      </c>
      <c r="V10" s="6" t="s">
        <v>5</v>
      </c>
      <c r="W10" s="15">
        <v>0.61613300000000004</v>
      </c>
      <c r="X10" s="15">
        <v>1.5812199</v>
      </c>
      <c r="Y10" s="15">
        <v>0.96508700000000003</v>
      </c>
      <c r="Z10" s="2"/>
    </row>
    <row r="11" spans="1:26" ht="15" x14ac:dyDescent="0.2">
      <c r="A11" s="6" t="s">
        <v>18</v>
      </c>
      <c r="B11" s="7">
        <v>4</v>
      </c>
      <c r="C11" s="7">
        <v>17.899999999999999</v>
      </c>
      <c r="D11" s="6" t="s">
        <v>6</v>
      </c>
      <c r="E11" s="6" t="s">
        <v>17</v>
      </c>
      <c r="F11" s="15">
        <v>0.19152408000000001</v>
      </c>
      <c r="H11" s="9" t="s">
        <v>19</v>
      </c>
      <c r="I11" s="9" t="s">
        <v>6</v>
      </c>
      <c r="J11" s="16">
        <v>1.2240728288418801</v>
      </c>
      <c r="K11" s="16">
        <v>0.50080173796099903</v>
      </c>
      <c r="L11" s="16">
        <v>-0.72327109088087704</v>
      </c>
      <c r="N11" s="6" t="s">
        <v>4</v>
      </c>
      <c r="O11" s="7">
        <v>7</v>
      </c>
      <c r="P11" s="7">
        <v>300.66000000000003</v>
      </c>
      <c r="Q11" s="6" t="s">
        <v>6</v>
      </c>
      <c r="R11" s="6" t="s">
        <v>17</v>
      </c>
      <c r="S11" s="15">
        <v>0.87603830000000005</v>
      </c>
      <c r="U11" s="6" t="s">
        <v>8</v>
      </c>
      <c r="V11" s="6" t="s">
        <v>6</v>
      </c>
      <c r="W11" s="15">
        <v>0.84489170000000002</v>
      </c>
      <c r="X11" s="15">
        <v>0.95775540000000003</v>
      </c>
      <c r="Y11" s="15">
        <v>0.1128637</v>
      </c>
      <c r="Z11" s="2"/>
    </row>
    <row r="12" spans="1:26" ht="15" x14ac:dyDescent="0.2">
      <c r="A12" s="6" t="s">
        <v>18</v>
      </c>
      <c r="B12" s="7">
        <v>4</v>
      </c>
      <c r="C12" s="7">
        <v>157.72</v>
      </c>
      <c r="D12" s="6" t="s">
        <v>5</v>
      </c>
      <c r="E12" s="6" t="s">
        <v>16</v>
      </c>
      <c r="F12" s="15">
        <v>1.6875518300000001</v>
      </c>
      <c r="H12" s="9" t="s">
        <v>20</v>
      </c>
      <c r="I12" s="9" t="s">
        <v>5</v>
      </c>
      <c r="J12" s="16">
        <v>2.37484355444305</v>
      </c>
      <c r="K12" s="16">
        <v>0.34518147684605799</v>
      </c>
      <c r="L12" s="16">
        <v>-2.029662077597</v>
      </c>
      <c r="N12" s="6" t="s">
        <v>4</v>
      </c>
      <c r="O12" s="7">
        <v>7</v>
      </c>
      <c r="P12" s="7">
        <v>272.14999999999998</v>
      </c>
      <c r="Q12" s="6" t="s">
        <v>5</v>
      </c>
      <c r="R12" s="6" t="s">
        <v>16</v>
      </c>
      <c r="S12" s="15">
        <v>0.79296820000000001</v>
      </c>
      <c r="U12" s="6" t="s">
        <v>9</v>
      </c>
      <c r="V12" s="6" t="s">
        <v>5</v>
      </c>
      <c r="W12" s="15">
        <v>0.64635949999999998</v>
      </c>
      <c r="X12" s="15">
        <v>1.4771595</v>
      </c>
      <c r="Y12" s="15">
        <v>0.83079999999999998</v>
      </c>
      <c r="Z12"/>
    </row>
    <row r="13" spans="1:26" ht="15" x14ac:dyDescent="0.2">
      <c r="A13" s="6" t="s">
        <v>18</v>
      </c>
      <c r="B13" s="7">
        <v>4</v>
      </c>
      <c r="C13" s="7">
        <v>272.7</v>
      </c>
      <c r="D13" s="6" t="s">
        <v>5</v>
      </c>
      <c r="E13" s="6" t="s">
        <v>16</v>
      </c>
      <c r="F13" s="15">
        <v>2.9177997900000001</v>
      </c>
      <c r="H13" s="9" t="s">
        <v>20</v>
      </c>
      <c r="I13" s="9" t="s">
        <v>6</v>
      </c>
      <c r="J13" s="16">
        <v>0.98811013767208999</v>
      </c>
      <c r="K13" s="16">
        <v>0.29186483103879901</v>
      </c>
      <c r="L13" s="16">
        <v>-0.69624530663329198</v>
      </c>
      <c r="N13" s="6" t="s">
        <v>4</v>
      </c>
      <c r="O13" s="7">
        <v>7</v>
      </c>
      <c r="P13" s="7">
        <v>254.65</v>
      </c>
      <c r="Q13" s="6" t="s">
        <v>5</v>
      </c>
      <c r="R13" s="6" t="s">
        <v>16</v>
      </c>
      <c r="S13" s="15">
        <v>0.74197820000000003</v>
      </c>
      <c r="U13" s="6" t="s">
        <v>9</v>
      </c>
      <c r="V13" s="6" t="s">
        <v>6</v>
      </c>
      <c r="W13" s="15">
        <v>0.67459789999999997</v>
      </c>
      <c r="X13" s="15">
        <v>1.2018831000000001</v>
      </c>
      <c r="Y13" s="15">
        <v>0.52728520000000001</v>
      </c>
      <c r="Z13"/>
    </row>
    <row r="14" spans="1:26" ht="15" x14ac:dyDescent="0.2">
      <c r="A14" s="6" t="s">
        <v>18</v>
      </c>
      <c r="B14" s="7">
        <v>4</v>
      </c>
      <c r="C14" s="7">
        <v>154.72</v>
      </c>
      <c r="D14" s="6" t="s">
        <v>5</v>
      </c>
      <c r="E14" s="6" t="s">
        <v>16</v>
      </c>
      <c r="F14" s="15">
        <v>1.65545282</v>
      </c>
      <c r="H14" s="9" t="s">
        <v>21</v>
      </c>
      <c r="I14" s="9" t="s">
        <v>5</v>
      </c>
      <c r="J14" s="16">
        <v>2.1964300965069601</v>
      </c>
      <c r="K14" s="16">
        <v>0.252540780596123</v>
      </c>
      <c r="L14" s="16">
        <v>-1.9438893159108399</v>
      </c>
      <c r="N14" s="6" t="s">
        <v>4</v>
      </c>
      <c r="O14" s="7">
        <v>7</v>
      </c>
      <c r="P14" s="7">
        <v>245.17</v>
      </c>
      <c r="Q14" s="6" t="s">
        <v>5</v>
      </c>
      <c r="R14" s="6" t="s">
        <v>16</v>
      </c>
      <c r="S14" s="15">
        <v>0.71435610000000005</v>
      </c>
      <c r="U14" s="6" t="s">
        <v>10</v>
      </c>
      <c r="V14" s="6" t="s">
        <v>5</v>
      </c>
      <c r="W14" s="15">
        <v>0.58601340000000002</v>
      </c>
      <c r="X14" s="15">
        <v>1.3649199000000001</v>
      </c>
      <c r="Y14" s="15">
        <v>0.77890649999999995</v>
      </c>
      <c r="Z14"/>
    </row>
    <row r="15" spans="1:26" ht="15" x14ac:dyDescent="0.2">
      <c r="A15" s="6" t="s">
        <v>18</v>
      </c>
      <c r="B15" s="7">
        <v>4</v>
      </c>
      <c r="C15" s="7">
        <v>29.48</v>
      </c>
      <c r="D15" s="6" t="s">
        <v>5</v>
      </c>
      <c r="E15" s="6" t="s">
        <v>17</v>
      </c>
      <c r="F15" s="15">
        <v>0.31542625000000002</v>
      </c>
      <c r="H15" s="9" t="s">
        <v>21</v>
      </c>
      <c r="I15" s="9" t="s">
        <v>6</v>
      </c>
      <c r="J15" s="16">
        <v>1.01298146724742</v>
      </c>
      <c r="K15" s="16">
        <v>0.53804765564949997</v>
      </c>
      <c r="L15" s="16">
        <v>-0.47493381159791598</v>
      </c>
      <c r="N15" s="6" t="s">
        <v>4</v>
      </c>
      <c r="O15" s="7">
        <v>7</v>
      </c>
      <c r="P15" s="7">
        <v>542.5</v>
      </c>
      <c r="Q15" s="6" t="s">
        <v>5</v>
      </c>
      <c r="R15" s="6" t="s">
        <v>17</v>
      </c>
      <c r="S15" s="15">
        <v>1.5806918000000001</v>
      </c>
      <c r="U15" s="6" t="s">
        <v>10</v>
      </c>
      <c r="V15" s="6" t="s">
        <v>6</v>
      </c>
      <c r="W15" s="15">
        <v>0.80127619999999999</v>
      </c>
      <c r="X15" s="15">
        <v>1.2477905</v>
      </c>
      <c r="Y15" s="15">
        <v>0.44651439999999998</v>
      </c>
      <c r="Z15"/>
    </row>
    <row r="16" spans="1:26" ht="15" x14ac:dyDescent="0.2">
      <c r="A16" s="6" t="s">
        <v>18</v>
      </c>
      <c r="B16" s="7">
        <v>4</v>
      </c>
      <c r="C16" s="7">
        <v>29.58</v>
      </c>
      <c r="D16" s="6" t="s">
        <v>5</v>
      </c>
      <c r="E16" s="6" t="s">
        <v>17</v>
      </c>
      <c r="F16" s="15">
        <v>0.31649621</v>
      </c>
      <c r="N16" s="6" t="s">
        <v>4</v>
      </c>
      <c r="O16" s="7">
        <v>7</v>
      </c>
      <c r="P16" s="7">
        <v>496.36</v>
      </c>
      <c r="Q16" s="6" t="s">
        <v>5</v>
      </c>
      <c r="R16" s="6" t="s">
        <v>17</v>
      </c>
      <c r="S16" s="15">
        <v>1.4462527999999999</v>
      </c>
      <c r="U16" s="6" t="s">
        <v>11</v>
      </c>
      <c r="V16" s="6" t="s">
        <v>5</v>
      </c>
      <c r="W16" s="15">
        <v>0.57232450000000001</v>
      </c>
      <c r="X16" s="15">
        <v>1.7340203000000001</v>
      </c>
      <c r="Y16" s="15">
        <v>1.1616957999999999</v>
      </c>
      <c r="Z16" s="2"/>
    </row>
    <row r="17" spans="1:26" ht="15" x14ac:dyDescent="0.2">
      <c r="A17" s="6" t="s">
        <v>18</v>
      </c>
      <c r="B17" s="7">
        <v>4</v>
      </c>
      <c r="C17" s="7">
        <v>49.26</v>
      </c>
      <c r="D17" s="6" t="s">
        <v>5</v>
      </c>
      <c r="E17" s="6" t="s">
        <v>17</v>
      </c>
      <c r="F17" s="15">
        <v>0.52706569999999997</v>
      </c>
      <c r="H17" s="14" t="s">
        <v>18</v>
      </c>
      <c r="I17" s="14" t="s">
        <v>23</v>
      </c>
      <c r="N17" s="6" t="s">
        <v>4</v>
      </c>
      <c r="O17" s="7">
        <v>7</v>
      </c>
      <c r="P17" s="7">
        <v>563.76</v>
      </c>
      <c r="Q17" s="6" t="s">
        <v>5</v>
      </c>
      <c r="R17" s="6" t="s">
        <v>17</v>
      </c>
      <c r="S17" s="15">
        <v>1.6426373999999999</v>
      </c>
      <c r="U17" s="6" t="s">
        <v>11</v>
      </c>
      <c r="V17" s="6" t="s">
        <v>6</v>
      </c>
      <c r="W17" s="15">
        <v>0.63821090000000003</v>
      </c>
      <c r="X17" s="15">
        <v>1.0554443</v>
      </c>
      <c r="Y17" s="15">
        <v>0.41723339999999998</v>
      </c>
      <c r="Z17" s="2"/>
    </row>
    <row r="18" spans="1:26" x14ac:dyDescent="0.15">
      <c r="A18" s="14" t="s">
        <v>25</v>
      </c>
      <c r="B18" s="7">
        <v>4</v>
      </c>
      <c r="C18" s="9">
        <v>987.03</v>
      </c>
      <c r="D18" s="6" t="s">
        <v>6</v>
      </c>
      <c r="E18" s="6" t="s">
        <v>16</v>
      </c>
      <c r="F18" s="16">
        <v>1.2210025854284099</v>
      </c>
      <c r="H18" s="14" t="s">
        <v>25</v>
      </c>
      <c r="I18" s="14" t="s">
        <v>26</v>
      </c>
      <c r="K18" s="17"/>
      <c r="N18" s="6" t="s">
        <v>7</v>
      </c>
      <c r="O18" s="7">
        <v>7</v>
      </c>
      <c r="P18" s="7">
        <v>34.5</v>
      </c>
      <c r="Q18" s="6" t="s">
        <v>6</v>
      </c>
      <c r="R18" s="6" t="s">
        <v>16</v>
      </c>
      <c r="S18" s="15">
        <v>0.95229330000000001</v>
      </c>
      <c r="U18" s="9" t="s">
        <v>34</v>
      </c>
      <c r="V18" s="6" t="s">
        <v>5</v>
      </c>
      <c r="W18" s="16">
        <v>0.29822700000000002</v>
      </c>
      <c r="X18" s="16">
        <v>1.68261573</v>
      </c>
      <c r="Y18" s="16">
        <f>X18-W18</f>
        <v>1.38438873</v>
      </c>
    </row>
    <row r="19" spans="1:26" x14ac:dyDescent="0.15">
      <c r="A19" s="14" t="s">
        <v>25</v>
      </c>
      <c r="B19" s="7">
        <v>4</v>
      </c>
      <c r="C19" s="9">
        <v>845.32</v>
      </c>
      <c r="D19" s="6" t="s">
        <v>6</v>
      </c>
      <c r="E19" s="6" t="s">
        <v>16</v>
      </c>
      <c r="F19" s="16">
        <v>1.0457006428521358</v>
      </c>
      <c r="H19" s="14" t="s">
        <v>19</v>
      </c>
      <c r="I19" s="14" t="s">
        <v>24</v>
      </c>
      <c r="N19" s="6" t="s">
        <v>7</v>
      </c>
      <c r="O19" s="7">
        <v>7</v>
      </c>
      <c r="P19" s="7">
        <v>37.1</v>
      </c>
      <c r="Q19" s="6" t="s">
        <v>6</v>
      </c>
      <c r="R19" s="6" t="s">
        <v>16</v>
      </c>
      <c r="S19" s="15">
        <v>1.0240604</v>
      </c>
      <c r="U19" s="9" t="s">
        <v>34</v>
      </c>
      <c r="V19" s="6" t="s">
        <v>6</v>
      </c>
      <c r="W19" s="16">
        <v>1.6742043</v>
      </c>
      <c r="X19" s="16">
        <v>0.34495294999999998</v>
      </c>
      <c r="Y19" s="16">
        <f>X19-W19</f>
        <v>-1.3292513500000001</v>
      </c>
    </row>
    <row r="20" spans="1:26" x14ac:dyDescent="0.15">
      <c r="A20" s="14" t="s">
        <v>25</v>
      </c>
      <c r="B20" s="7">
        <v>4</v>
      </c>
      <c r="C20" s="9">
        <v>1080.94</v>
      </c>
      <c r="D20" s="6" t="s">
        <v>6</v>
      </c>
      <c r="E20" s="6" t="s">
        <v>16</v>
      </c>
      <c r="F20" s="16">
        <v>1.3371736772874032</v>
      </c>
      <c r="H20" s="14" t="s">
        <v>20</v>
      </c>
      <c r="I20" s="14" t="s">
        <v>27</v>
      </c>
      <c r="N20" s="6" t="s">
        <v>7</v>
      </c>
      <c r="O20" s="7">
        <v>7</v>
      </c>
      <c r="P20" s="7">
        <v>15.77</v>
      </c>
      <c r="Q20" s="6" t="s">
        <v>6</v>
      </c>
      <c r="R20" s="6" t="s">
        <v>16</v>
      </c>
      <c r="S20" s="15">
        <v>0.43529469999999998</v>
      </c>
    </row>
    <row r="21" spans="1:26" x14ac:dyDescent="0.15">
      <c r="A21" s="14" t="s">
        <v>25</v>
      </c>
      <c r="B21" s="7">
        <v>4</v>
      </c>
      <c r="C21" s="7">
        <v>673</v>
      </c>
      <c r="D21" s="6" t="s">
        <v>6</v>
      </c>
      <c r="E21" s="6" t="s">
        <v>17</v>
      </c>
      <c r="F21" s="16">
        <v>0.83253268896925114</v>
      </c>
      <c r="H21" s="14" t="s">
        <v>21</v>
      </c>
      <c r="I21" s="14" t="s">
        <v>28</v>
      </c>
      <c r="K21" s="17"/>
      <c r="N21" s="6" t="s">
        <v>7</v>
      </c>
      <c r="O21" s="7">
        <v>7</v>
      </c>
      <c r="P21" s="7">
        <v>30.43</v>
      </c>
      <c r="Q21" s="6" t="s">
        <v>6</v>
      </c>
      <c r="R21" s="6" t="s">
        <v>17</v>
      </c>
      <c r="S21" s="15">
        <v>0.83995030000000004</v>
      </c>
      <c r="U21" s="9" t="s">
        <v>4</v>
      </c>
      <c r="V21" s="9" t="s">
        <v>36</v>
      </c>
    </row>
    <row r="22" spans="1:26" x14ac:dyDescent="0.15">
      <c r="A22" s="14" t="s">
        <v>25</v>
      </c>
      <c r="B22" s="7">
        <v>4</v>
      </c>
      <c r="C22" s="7">
        <v>221.13</v>
      </c>
      <c r="D22" s="6" t="s">
        <v>6</v>
      </c>
      <c r="E22" s="6" t="s">
        <v>17</v>
      </c>
      <c r="F22" s="16">
        <v>0.27354822215716268</v>
      </c>
      <c r="N22" s="6" t="s">
        <v>7</v>
      </c>
      <c r="O22" s="7">
        <v>7</v>
      </c>
      <c r="P22" s="7">
        <v>54.81</v>
      </c>
      <c r="Q22" s="6" t="s">
        <v>6</v>
      </c>
      <c r="R22" s="6" t="s">
        <v>17</v>
      </c>
      <c r="S22" s="15">
        <v>1.5129043</v>
      </c>
      <c r="U22" s="9" t="s">
        <v>7</v>
      </c>
      <c r="V22" s="9" t="s">
        <v>29</v>
      </c>
    </row>
    <row r="23" spans="1:26" ht="15" x14ac:dyDescent="0.2">
      <c r="A23" s="14" t="s">
        <v>25</v>
      </c>
      <c r="B23" s="7">
        <v>4</v>
      </c>
      <c r="C23" s="7">
        <v>359.72</v>
      </c>
      <c r="D23" s="6" t="s">
        <v>6</v>
      </c>
      <c r="E23" s="6" t="s">
        <v>17</v>
      </c>
      <c r="F23" s="16">
        <v>0.44499057782469398</v>
      </c>
      <c r="H23"/>
      <c r="I23"/>
      <c r="N23" s="6" t="s">
        <v>7</v>
      </c>
      <c r="O23" s="7">
        <v>7</v>
      </c>
      <c r="P23" s="7">
        <v>44.74</v>
      </c>
      <c r="Q23" s="6" t="s">
        <v>6</v>
      </c>
      <c r="R23" s="6" t="s">
        <v>17</v>
      </c>
      <c r="S23" s="15">
        <v>1.234945</v>
      </c>
      <c r="U23" s="9" t="s">
        <v>8</v>
      </c>
      <c r="V23" s="9" t="s">
        <v>30</v>
      </c>
    </row>
    <row r="24" spans="1:26" ht="15" x14ac:dyDescent="0.2">
      <c r="A24" s="14" t="s">
        <v>25</v>
      </c>
      <c r="B24" s="7">
        <v>4</v>
      </c>
      <c r="C24" s="7">
        <v>1708.66</v>
      </c>
      <c r="D24" s="6" t="s">
        <v>5</v>
      </c>
      <c r="E24" s="6" t="s">
        <v>16</v>
      </c>
      <c r="F24" s="16">
        <v>2.1136928741964351</v>
      </c>
      <c r="I24"/>
      <c r="J24"/>
      <c r="K24"/>
      <c r="N24" s="6" t="s">
        <v>7</v>
      </c>
      <c r="O24" s="7">
        <v>7</v>
      </c>
      <c r="P24" s="7">
        <v>21.65</v>
      </c>
      <c r="Q24" s="6" t="s">
        <v>5</v>
      </c>
      <c r="R24" s="6" t="s">
        <v>16</v>
      </c>
      <c r="S24" s="15">
        <v>0.59759859999999998</v>
      </c>
      <c r="U24" s="9" t="s">
        <v>9</v>
      </c>
      <c r="V24" s="9" t="s">
        <v>31</v>
      </c>
    </row>
    <row r="25" spans="1:26" ht="15" x14ac:dyDescent="0.2">
      <c r="A25" s="14" t="s">
        <v>25</v>
      </c>
      <c r="B25" s="7">
        <v>4</v>
      </c>
      <c r="C25" s="7">
        <v>833.31</v>
      </c>
      <c r="D25" s="6" t="s">
        <v>5</v>
      </c>
      <c r="E25" s="6" t="s">
        <v>16</v>
      </c>
      <c r="F25" s="16">
        <v>1.0308437073476473</v>
      </c>
      <c r="I25"/>
      <c r="J25"/>
      <c r="K25"/>
      <c r="N25" s="6" t="s">
        <v>7</v>
      </c>
      <c r="O25" s="7">
        <v>7</v>
      </c>
      <c r="P25" s="7">
        <v>25.65</v>
      </c>
      <c r="Q25" s="6" t="s">
        <v>5</v>
      </c>
      <c r="R25" s="6" t="s">
        <v>16</v>
      </c>
      <c r="S25" s="15">
        <v>0.70800940000000001</v>
      </c>
      <c r="U25" s="9" t="s">
        <v>10</v>
      </c>
      <c r="V25" s="9" t="s">
        <v>32</v>
      </c>
    </row>
    <row r="26" spans="1:26" ht="15" x14ac:dyDescent="0.2">
      <c r="A26" s="14" t="s">
        <v>25</v>
      </c>
      <c r="B26" s="7">
        <v>4</v>
      </c>
      <c r="C26" s="7">
        <v>1950.68</v>
      </c>
      <c r="D26" s="6" t="s">
        <v>5</v>
      </c>
      <c r="E26" s="6" t="s">
        <v>16</v>
      </c>
      <c r="F26" s="16">
        <v>2.4130830099829699</v>
      </c>
      <c r="I26"/>
      <c r="J26"/>
      <c r="K26"/>
      <c r="N26" s="6" t="s">
        <v>7</v>
      </c>
      <c r="O26" s="7">
        <v>7</v>
      </c>
      <c r="P26" s="7">
        <v>19.04</v>
      </c>
      <c r="Q26" s="6" t="s">
        <v>5</v>
      </c>
      <c r="R26" s="6" t="s">
        <v>16</v>
      </c>
      <c r="S26" s="15">
        <v>0.52555549999999995</v>
      </c>
      <c r="U26" s="9" t="s">
        <v>11</v>
      </c>
      <c r="V26" s="9" t="s">
        <v>33</v>
      </c>
    </row>
    <row r="27" spans="1:26" ht="15" x14ac:dyDescent="0.2">
      <c r="A27" s="14" t="s">
        <v>25</v>
      </c>
      <c r="B27" s="7">
        <v>4</v>
      </c>
      <c r="C27" s="7">
        <v>367.25</v>
      </c>
      <c r="D27" s="6" t="s">
        <v>5</v>
      </c>
      <c r="E27" s="6" t="s">
        <v>17</v>
      </c>
      <c r="F27" s="16">
        <v>0.4543055423832949</v>
      </c>
      <c r="I27"/>
      <c r="J27"/>
      <c r="K27"/>
      <c r="N27" s="6" t="s">
        <v>7</v>
      </c>
      <c r="O27" s="7">
        <v>7</v>
      </c>
      <c r="P27" s="7">
        <v>47</v>
      </c>
      <c r="Q27" s="6" t="s">
        <v>5</v>
      </c>
      <c r="R27" s="6" t="s">
        <v>17</v>
      </c>
      <c r="S27" s="15">
        <v>1.2973271</v>
      </c>
      <c r="U27" s="9" t="s">
        <v>34</v>
      </c>
      <c r="V27" s="9" t="s">
        <v>35</v>
      </c>
    </row>
    <row r="28" spans="1:26" ht="15" x14ac:dyDescent="0.2">
      <c r="A28" s="14" t="s">
        <v>25</v>
      </c>
      <c r="B28" s="7">
        <v>4</v>
      </c>
      <c r="C28" s="7">
        <v>266.26</v>
      </c>
      <c r="D28" s="6" t="s">
        <v>5</v>
      </c>
      <c r="E28" s="6" t="s">
        <v>17</v>
      </c>
      <c r="F28" s="16">
        <v>0.32937615715446183</v>
      </c>
      <c r="I28"/>
      <c r="J28"/>
      <c r="K28"/>
      <c r="N28" s="6" t="s">
        <v>7</v>
      </c>
      <c r="O28" s="7">
        <v>7</v>
      </c>
      <c r="P28" s="7">
        <v>54.79</v>
      </c>
      <c r="Q28" s="6" t="s">
        <v>5</v>
      </c>
      <c r="R28" s="6" t="s">
        <v>17</v>
      </c>
      <c r="S28" s="15">
        <v>1.5123522</v>
      </c>
    </row>
    <row r="29" spans="1:26" ht="15" x14ac:dyDescent="0.2">
      <c r="A29" s="14" t="s">
        <v>25</v>
      </c>
      <c r="B29" s="7">
        <v>4</v>
      </c>
      <c r="C29" s="7">
        <v>407.22</v>
      </c>
      <c r="D29" s="6" t="s">
        <v>5</v>
      </c>
      <c r="E29" s="6" t="s">
        <v>17</v>
      </c>
      <c r="F29" s="16">
        <v>0.50375031441613438</v>
      </c>
      <c r="I29"/>
      <c r="J29"/>
      <c r="K29"/>
      <c r="N29" s="6" t="s">
        <v>7</v>
      </c>
      <c r="O29" s="7">
        <v>7</v>
      </c>
      <c r="P29" s="7">
        <v>49.26</v>
      </c>
      <c r="Q29" s="6" t="s">
        <v>5</v>
      </c>
      <c r="R29" s="6" t="s">
        <v>17</v>
      </c>
      <c r="S29" s="15">
        <v>1.3597093</v>
      </c>
    </row>
    <row r="30" spans="1:26" ht="15" x14ac:dyDescent="0.2">
      <c r="A30" s="6" t="s">
        <v>19</v>
      </c>
      <c r="B30" s="7">
        <v>4</v>
      </c>
      <c r="C30" s="7">
        <v>74.48</v>
      </c>
      <c r="D30" s="6" t="s">
        <v>6</v>
      </c>
      <c r="E30" s="6" t="s">
        <v>16</v>
      </c>
      <c r="F30" s="15">
        <v>1.15574406</v>
      </c>
      <c r="I30"/>
      <c r="J30"/>
      <c r="K30"/>
      <c r="N30" s="6" t="s">
        <v>8</v>
      </c>
      <c r="O30" s="7">
        <v>7</v>
      </c>
      <c r="P30" s="7">
        <v>141.12</v>
      </c>
      <c r="Q30" s="6" t="s">
        <v>6</v>
      </c>
      <c r="R30" s="6" t="s">
        <v>16</v>
      </c>
      <c r="S30" s="15">
        <v>0.99483619999999995</v>
      </c>
      <c r="W30"/>
      <c r="X30"/>
      <c r="Y30"/>
      <c r="Z30"/>
    </row>
    <row r="31" spans="1:26" ht="15" x14ac:dyDescent="0.2">
      <c r="A31" s="6" t="s">
        <v>19</v>
      </c>
      <c r="B31" s="7">
        <v>4</v>
      </c>
      <c r="C31" s="7">
        <v>90.34</v>
      </c>
      <c r="D31" s="6" t="s">
        <v>6</v>
      </c>
      <c r="E31" s="6" t="s">
        <v>16</v>
      </c>
      <c r="F31" s="15">
        <v>1.40185176</v>
      </c>
      <c r="I31"/>
      <c r="J31"/>
      <c r="K31"/>
      <c r="N31" s="6" t="s">
        <v>8</v>
      </c>
      <c r="O31" s="7">
        <v>7</v>
      </c>
      <c r="P31" s="7">
        <v>118.57</v>
      </c>
      <c r="Q31" s="6" t="s">
        <v>6</v>
      </c>
      <c r="R31" s="6" t="s">
        <v>16</v>
      </c>
      <c r="S31" s="15">
        <v>0.83586819999999995</v>
      </c>
      <c r="W31"/>
      <c r="X31"/>
      <c r="Y31"/>
      <c r="Z31"/>
    </row>
    <row r="32" spans="1:26" ht="15" x14ac:dyDescent="0.2">
      <c r="A32" s="6" t="s">
        <v>19</v>
      </c>
      <c r="B32" s="7">
        <v>4</v>
      </c>
      <c r="C32" s="7">
        <v>71.83</v>
      </c>
      <c r="D32" s="6" t="s">
        <v>6</v>
      </c>
      <c r="E32" s="6" t="s">
        <v>16</v>
      </c>
      <c r="F32" s="15">
        <v>1.1146226699999999</v>
      </c>
      <c r="I32"/>
      <c r="J32"/>
      <c r="K32"/>
      <c r="N32" s="6" t="s">
        <v>8</v>
      </c>
      <c r="O32" s="7">
        <v>7</v>
      </c>
      <c r="P32" s="7">
        <v>99.86</v>
      </c>
      <c r="Q32" s="6" t="s">
        <v>6</v>
      </c>
      <c r="R32" s="6" t="s">
        <v>16</v>
      </c>
      <c r="S32" s="15">
        <v>0.70397069999999995</v>
      </c>
      <c r="W32"/>
      <c r="X32"/>
      <c r="Y32"/>
      <c r="Z32"/>
    </row>
    <row r="33" spans="1:26" ht="15" x14ac:dyDescent="0.2">
      <c r="A33" s="6" t="s">
        <v>19</v>
      </c>
      <c r="B33" s="7">
        <v>4</v>
      </c>
      <c r="C33" s="7">
        <v>34.01</v>
      </c>
      <c r="D33" s="6" t="s">
        <v>6</v>
      </c>
      <c r="E33" s="6" t="s">
        <v>17</v>
      </c>
      <c r="F33" s="15">
        <v>0.52775048000000002</v>
      </c>
      <c r="I33"/>
      <c r="J33"/>
      <c r="K33"/>
      <c r="N33" s="6" t="s">
        <v>8</v>
      </c>
      <c r="O33" s="7">
        <v>7</v>
      </c>
      <c r="P33" s="7">
        <v>123.5</v>
      </c>
      <c r="Q33" s="6" t="s">
        <v>6</v>
      </c>
      <c r="R33" s="6" t="s">
        <v>17</v>
      </c>
      <c r="S33" s="15">
        <v>0.87062269999999997</v>
      </c>
      <c r="W33"/>
      <c r="X33"/>
      <c r="Y33"/>
      <c r="Z33"/>
    </row>
    <row r="34" spans="1:26" ht="15" x14ac:dyDescent="0.2">
      <c r="A34" s="6" t="s">
        <v>19</v>
      </c>
      <c r="B34" s="7">
        <v>4</v>
      </c>
      <c r="C34" s="7">
        <v>36.86</v>
      </c>
      <c r="D34" s="6" t="s">
        <v>6</v>
      </c>
      <c r="E34" s="6" t="s">
        <v>17</v>
      </c>
      <c r="F34" s="15">
        <v>0.57197538000000003</v>
      </c>
      <c r="I34"/>
      <c r="J34"/>
      <c r="K34"/>
      <c r="N34" s="6" t="s">
        <v>8</v>
      </c>
      <c r="O34" s="7">
        <v>7</v>
      </c>
      <c r="P34" s="7">
        <v>142.69999999999999</v>
      </c>
      <c r="Q34" s="6" t="s">
        <v>6</v>
      </c>
      <c r="R34" s="6" t="s">
        <v>17</v>
      </c>
      <c r="S34" s="15">
        <v>1.0059745</v>
      </c>
      <c r="W34"/>
      <c r="X34"/>
      <c r="Y34"/>
      <c r="Z34"/>
    </row>
    <row r="35" spans="1:26" ht="15" x14ac:dyDescent="0.2">
      <c r="A35" s="6" t="s">
        <v>19</v>
      </c>
      <c r="B35" s="7">
        <v>4</v>
      </c>
      <c r="C35" s="7">
        <v>25.95</v>
      </c>
      <c r="D35" s="6" t="s">
        <v>6</v>
      </c>
      <c r="E35" s="6" t="s">
        <v>17</v>
      </c>
      <c r="F35" s="15">
        <v>0.40267935999999999</v>
      </c>
      <c r="I35"/>
      <c r="J35"/>
      <c r="K35"/>
      <c r="N35" s="6" t="s">
        <v>8</v>
      </c>
      <c r="O35" s="7">
        <v>7</v>
      </c>
      <c r="P35" s="7">
        <v>141.38</v>
      </c>
      <c r="Q35" s="6" t="s">
        <v>6</v>
      </c>
      <c r="R35" s="6" t="s">
        <v>17</v>
      </c>
      <c r="S35" s="15">
        <v>0.99666909999999997</v>
      </c>
      <c r="W35"/>
      <c r="X35"/>
      <c r="Y35"/>
      <c r="Z35"/>
    </row>
    <row r="36" spans="1:26" ht="15" x14ac:dyDescent="0.2">
      <c r="A36" s="6" t="s">
        <v>19</v>
      </c>
      <c r="B36" s="7">
        <v>4</v>
      </c>
      <c r="C36" s="7">
        <v>167</v>
      </c>
      <c r="D36" s="6" t="s">
        <v>5</v>
      </c>
      <c r="E36" s="6" t="s">
        <v>16</v>
      </c>
      <c r="F36" s="15">
        <v>2.59142399</v>
      </c>
      <c r="I36"/>
      <c r="J36"/>
      <c r="K36"/>
      <c r="N36" s="6" t="s">
        <v>8</v>
      </c>
      <c r="O36" s="7">
        <v>7</v>
      </c>
      <c r="P36" s="7">
        <v>106.69</v>
      </c>
      <c r="Q36" s="6" t="s">
        <v>5</v>
      </c>
      <c r="R36" s="6" t="s">
        <v>16</v>
      </c>
      <c r="S36" s="15">
        <v>0.75211930000000005</v>
      </c>
      <c r="W36"/>
      <c r="X36"/>
      <c r="Y36"/>
      <c r="Z36"/>
    </row>
    <row r="37" spans="1:26" ht="15" x14ac:dyDescent="0.2">
      <c r="A37" s="6" t="s">
        <v>19</v>
      </c>
      <c r="B37" s="7">
        <v>4</v>
      </c>
      <c r="C37" s="7">
        <v>91.22</v>
      </c>
      <c r="D37" s="6" t="s">
        <v>5</v>
      </c>
      <c r="E37" s="6" t="s">
        <v>16</v>
      </c>
      <c r="F37" s="15">
        <v>1.41550716</v>
      </c>
      <c r="N37" s="6" t="s">
        <v>8</v>
      </c>
      <c r="O37" s="7">
        <v>7</v>
      </c>
      <c r="P37" s="7">
        <v>76.959999999999994</v>
      </c>
      <c r="Q37" s="6" t="s">
        <v>5</v>
      </c>
      <c r="R37" s="6" t="s">
        <v>16</v>
      </c>
      <c r="S37" s="15">
        <v>0.5425354</v>
      </c>
      <c r="W37"/>
      <c r="X37"/>
      <c r="Y37"/>
      <c r="Z37"/>
    </row>
    <row r="38" spans="1:26" ht="15" x14ac:dyDescent="0.2">
      <c r="A38" s="6" t="s">
        <v>19</v>
      </c>
      <c r="B38" s="7">
        <v>4</v>
      </c>
      <c r="C38" s="7">
        <v>95.21</v>
      </c>
      <c r="D38" s="6" t="s">
        <v>5</v>
      </c>
      <c r="E38" s="6" t="s">
        <v>16</v>
      </c>
      <c r="F38" s="15">
        <v>1.4774220199999999</v>
      </c>
      <c r="N38" s="6" t="s">
        <v>8</v>
      </c>
      <c r="O38" s="7">
        <v>7</v>
      </c>
      <c r="P38" s="7">
        <v>78.55</v>
      </c>
      <c r="Q38" s="6" t="s">
        <v>5</v>
      </c>
      <c r="R38" s="6" t="s">
        <v>16</v>
      </c>
      <c r="S38" s="15">
        <v>0.55374420000000002</v>
      </c>
      <c r="W38"/>
      <c r="X38"/>
      <c r="Y38"/>
      <c r="Z38"/>
    </row>
    <row r="39" spans="1:26" ht="15" x14ac:dyDescent="0.2">
      <c r="A39" s="6" t="s">
        <v>19</v>
      </c>
      <c r="B39" s="7">
        <v>4</v>
      </c>
      <c r="C39" s="7">
        <v>29.48</v>
      </c>
      <c r="D39" s="6" t="s">
        <v>5</v>
      </c>
      <c r="E39" s="6" t="s">
        <v>17</v>
      </c>
      <c r="F39" s="15">
        <v>0.45745616</v>
      </c>
      <c r="N39" s="6" t="s">
        <v>8</v>
      </c>
      <c r="O39" s="7">
        <v>7</v>
      </c>
      <c r="P39" s="7">
        <v>197.56</v>
      </c>
      <c r="Q39" s="6" t="s">
        <v>5</v>
      </c>
      <c r="R39" s="6" t="s">
        <v>17</v>
      </c>
      <c r="S39" s="15">
        <v>1.3927143</v>
      </c>
      <c r="W39"/>
      <c r="X39"/>
      <c r="Y39"/>
      <c r="Z39"/>
    </row>
    <row r="40" spans="1:26" ht="15" x14ac:dyDescent="0.2">
      <c r="A40" s="6" t="s">
        <v>19</v>
      </c>
      <c r="B40" s="7">
        <v>4</v>
      </c>
      <c r="C40" s="7">
        <v>21.91</v>
      </c>
      <c r="D40" s="6" t="s">
        <v>5</v>
      </c>
      <c r="E40" s="6" t="s">
        <v>17</v>
      </c>
      <c r="F40" s="15">
        <v>0.33998862000000002</v>
      </c>
      <c r="I40"/>
      <c r="N40" s="6" t="s">
        <v>8</v>
      </c>
      <c r="O40" s="7">
        <v>7</v>
      </c>
      <c r="P40" s="7">
        <v>260.77999999999997</v>
      </c>
      <c r="Q40" s="6" t="s">
        <v>5</v>
      </c>
      <c r="R40" s="6" t="s">
        <v>17</v>
      </c>
      <c r="S40" s="15">
        <v>1.8383885</v>
      </c>
      <c r="W40"/>
      <c r="X40"/>
      <c r="Y40"/>
      <c r="Z40"/>
    </row>
    <row r="41" spans="1:26" ht="15" x14ac:dyDescent="0.2">
      <c r="A41" s="6" t="s">
        <v>19</v>
      </c>
      <c r="B41" s="7">
        <v>4</v>
      </c>
      <c r="C41" s="7">
        <v>35.03</v>
      </c>
      <c r="D41" s="6" t="s">
        <v>5</v>
      </c>
      <c r="E41" s="6" t="s">
        <v>17</v>
      </c>
      <c r="F41" s="15">
        <v>0.54357834000000005</v>
      </c>
      <c r="I41"/>
      <c r="N41" s="6" t="s">
        <v>8</v>
      </c>
      <c r="O41" s="7">
        <v>7</v>
      </c>
      <c r="P41" s="7">
        <v>214.56</v>
      </c>
      <c r="Q41" s="6" t="s">
        <v>5</v>
      </c>
      <c r="R41" s="6" t="s">
        <v>17</v>
      </c>
      <c r="S41" s="15">
        <v>1.5125571</v>
      </c>
      <c r="W41"/>
      <c r="X41"/>
      <c r="Y41"/>
      <c r="Z41"/>
    </row>
    <row r="42" spans="1:26" ht="15" x14ac:dyDescent="0.2">
      <c r="A42" s="6" t="s">
        <v>20</v>
      </c>
      <c r="B42" s="7">
        <v>4</v>
      </c>
      <c r="C42" s="7">
        <v>32.14</v>
      </c>
      <c r="D42" s="6" t="s">
        <v>6</v>
      </c>
      <c r="E42" s="6" t="s">
        <v>16</v>
      </c>
      <c r="F42" s="15">
        <v>1.2067584499999999</v>
      </c>
      <c r="I42"/>
      <c r="N42" s="6" t="s">
        <v>9</v>
      </c>
      <c r="O42" s="7">
        <v>7</v>
      </c>
      <c r="P42" s="7">
        <v>126.22</v>
      </c>
      <c r="Q42" s="6" t="s">
        <v>6</v>
      </c>
      <c r="R42" s="6" t="s">
        <v>16</v>
      </c>
      <c r="S42" s="15">
        <v>0.61311780000000005</v>
      </c>
      <c r="W42"/>
      <c r="X42"/>
      <c r="Y42"/>
      <c r="Z42"/>
    </row>
    <row r="43" spans="1:26" ht="15" x14ac:dyDescent="0.2">
      <c r="A43" s="6" t="s">
        <v>20</v>
      </c>
      <c r="B43" s="7">
        <v>4</v>
      </c>
      <c r="C43" s="7">
        <v>36.299999999999997</v>
      </c>
      <c r="D43" s="6" t="s">
        <v>6</v>
      </c>
      <c r="E43" s="6" t="s">
        <v>16</v>
      </c>
      <c r="F43" s="15">
        <v>1.3629536900000001</v>
      </c>
      <c r="I43"/>
      <c r="N43" s="6" t="s">
        <v>9</v>
      </c>
      <c r="O43" s="7">
        <v>7</v>
      </c>
      <c r="P43" s="7">
        <v>167.77</v>
      </c>
      <c r="Q43" s="6" t="s">
        <v>6</v>
      </c>
      <c r="R43" s="6" t="s">
        <v>16</v>
      </c>
      <c r="S43" s="15">
        <v>0.81494820000000001</v>
      </c>
      <c r="W43"/>
      <c r="X43"/>
      <c r="Y43"/>
      <c r="Z43"/>
    </row>
    <row r="44" spans="1:26" ht="15" x14ac:dyDescent="0.2">
      <c r="A44" s="6" t="s">
        <v>20</v>
      </c>
      <c r="B44" s="7">
        <v>4</v>
      </c>
      <c r="C44" s="7">
        <v>10.51</v>
      </c>
      <c r="D44" s="6" t="s">
        <v>6</v>
      </c>
      <c r="E44" s="6" t="s">
        <v>16</v>
      </c>
      <c r="F44" s="15">
        <v>0.39461826999999999</v>
      </c>
      <c r="I44"/>
      <c r="N44" s="6" t="s">
        <v>9</v>
      </c>
      <c r="O44" s="7">
        <v>7</v>
      </c>
      <c r="P44" s="7">
        <v>122.64</v>
      </c>
      <c r="Q44" s="6" t="s">
        <v>6</v>
      </c>
      <c r="R44" s="6" t="s">
        <v>16</v>
      </c>
      <c r="S44" s="15">
        <v>0.59572780000000003</v>
      </c>
    </row>
    <row r="45" spans="1:26" ht="15" x14ac:dyDescent="0.2">
      <c r="A45" s="6" t="s">
        <v>20</v>
      </c>
      <c r="B45" s="7">
        <v>4</v>
      </c>
      <c r="C45" s="7">
        <v>19.690000000000001</v>
      </c>
      <c r="D45" s="6" t="s">
        <v>6</v>
      </c>
      <c r="E45" s="6" t="s">
        <v>17</v>
      </c>
      <c r="F45" s="15">
        <v>0.73929911999999998</v>
      </c>
      <c r="I45"/>
      <c r="N45" s="6" t="s">
        <v>9</v>
      </c>
      <c r="O45" s="7">
        <v>7</v>
      </c>
      <c r="P45" s="7">
        <v>278.33</v>
      </c>
      <c r="Q45" s="6" t="s">
        <v>6</v>
      </c>
      <c r="R45" s="6" t="s">
        <v>17</v>
      </c>
      <c r="S45" s="15">
        <v>1.3519971</v>
      </c>
    </row>
    <row r="46" spans="1:26" ht="15" x14ac:dyDescent="0.2">
      <c r="A46" s="6" t="s">
        <v>20</v>
      </c>
      <c r="B46" s="7">
        <v>4</v>
      </c>
      <c r="C46" s="7">
        <v>0.95</v>
      </c>
      <c r="D46" s="6" t="s">
        <v>6</v>
      </c>
      <c r="E46" s="6" t="s">
        <v>17</v>
      </c>
      <c r="F46" s="15">
        <v>3.5669590000000001E-2</v>
      </c>
      <c r="I46"/>
      <c r="N46" s="6" t="s">
        <v>9</v>
      </c>
      <c r="O46" s="7">
        <v>7</v>
      </c>
      <c r="P46" s="7">
        <v>277.83</v>
      </c>
      <c r="Q46" s="6" t="s">
        <v>6</v>
      </c>
      <c r="R46" s="6" t="s">
        <v>17</v>
      </c>
      <c r="S46" s="15">
        <v>1.3495683000000001</v>
      </c>
    </row>
    <row r="47" spans="1:26" ht="15" x14ac:dyDescent="0.2">
      <c r="A47" s="6" t="s">
        <v>20</v>
      </c>
      <c r="B47" s="7">
        <v>4</v>
      </c>
      <c r="C47" s="7">
        <v>2.68</v>
      </c>
      <c r="D47" s="6" t="s">
        <v>6</v>
      </c>
      <c r="E47" s="6" t="s">
        <v>17</v>
      </c>
      <c r="F47" s="15">
        <v>0.10062578</v>
      </c>
      <c r="I47"/>
      <c r="N47" s="6" t="s">
        <v>9</v>
      </c>
      <c r="O47" s="7">
        <v>7</v>
      </c>
      <c r="P47" s="7">
        <v>186.12</v>
      </c>
      <c r="Q47" s="6" t="s">
        <v>6</v>
      </c>
      <c r="R47" s="6" t="s">
        <v>17</v>
      </c>
      <c r="S47" s="15">
        <v>0.904084</v>
      </c>
    </row>
    <row r="48" spans="1:26" ht="15" x14ac:dyDescent="0.2">
      <c r="A48" s="6" t="s">
        <v>20</v>
      </c>
      <c r="B48" s="7">
        <v>4</v>
      </c>
      <c r="C48" s="7">
        <v>54.12</v>
      </c>
      <c r="D48" s="6" t="s">
        <v>5</v>
      </c>
      <c r="E48" s="6" t="s">
        <v>16</v>
      </c>
      <c r="F48" s="15">
        <v>2.03204005</v>
      </c>
      <c r="I48"/>
      <c r="N48" s="6" t="s">
        <v>9</v>
      </c>
      <c r="O48" s="7">
        <v>7</v>
      </c>
      <c r="P48" s="7">
        <v>174.73</v>
      </c>
      <c r="Q48" s="6" t="s">
        <v>5</v>
      </c>
      <c r="R48" s="6" t="s">
        <v>16</v>
      </c>
      <c r="S48" s="15">
        <v>0.84875670000000003</v>
      </c>
    </row>
    <row r="49" spans="1:19" ht="15" x14ac:dyDescent="0.2">
      <c r="A49" s="6" t="s">
        <v>20</v>
      </c>
      <c r="B49" s="7">
        <v>4</v>
      </c>
      <c r="C49" s="7">
        <v>23.75</v>
      </c>
      <c r="D49" s="6" t="s">
        <v>5</v>
      </c>
      <c r="E49" s="6" t="s">
        <v>16</v>
      </c>
      <c r="F49" s="15">
        <v>0.89173966999999998</v>
      </c>
      <c r="I49"/>
      <c r="N49" s="6" t="s">
        <v>9</v>
      </c>
      <c r="O49" s="7">
        <v>7</v>
      </c>
      <c r="P49" s="7">
        <v>114.97</v>
      </c>
      <c r="Q49" s="6" t="s">
        <v>5</v>
      </c>
      <c r="R49" s="6" t="s">
        <v>16</v>
      </c>
      <c r="S49" s="15">
        <v>0.55847049999999998</v>
      </c>
    </row>
    <row r="50" spans="1:19" ht="15" x14ac:dyDescent="0.2">
      <c r="A50" s="6" t="s">
        <v>20</v>
      </c>
      <c r="B50" s="7">
        <v>4</v>
      </c>
      <c r="C50" s="7">
        <v>111.88</v>
      </c>
      <c r="D50" s="6" t="s">
        <v>5</v>
      </c>
      <c r="E50" s="6" t="s">
        <v>16</v>
      </c>
      <c r="F50" s="15">
        <v>4.2007509399999998</v>
      </c>
      <c r="I50"/>
      <c r="N50" s="6" t="s">
        <v>9</v>
      </c>
      <c r="O50" s="7">
        <v>7</v>
      </c>
      <c r="P50" s="7">
        <v>109.49</v>
      </c>
      <c r="Q50" s="6" t="s">
        <v>5</v>
      </c>
      <c r="R50" s="6" t="s">
        <v>16</v>
      </c>
      <c r="S50" s="15">
        <v>0.53185119999999997</v>
      </c>
    </row>
    <row r="51" spans="1:19" ht="15" x14ac:dyDescent="0.2">
      <c r="A51" s="6" t="s">
        <v>20</v>
      </c>
      <c r="B51" s="7">
        <v>4</v>
      </c>
      <c r="C51" s="7">
        <v>11.15</v>
      </c>
      <c r="D51" s="6" t="s">
        <v>5</v>
      </c>
      <c r="E51" s="6" t="s">
        <v>17</v>
      </c>
      <c r="F51" s="15">
        <v>0.41864831000000002</v>
      </c>
      <c r="I51"/>
      <c r="J51"/>
      <c r="N51" s="6" t="s">
        <v>9</v>
      </c>
      <c r="O51" s="7">
        <v>7</v>
      </c>
      <c r="P51" s="7">
        <v>222.26</v>
      </c>
      <c r="Q51" s="6" t="s">
        <v>5</v>
      </c>
      <c r="R51" s="6" t="s">
        <v>17</v>
      </c>
      <c r="S51" s="15">
        <v>1.0796352</v>
      </c>
    </row>
    <row r="52" spans="1:19" ht="15" x14ac:dyDescent="0.2">
      <c r="A52" s="6" t="s">
        <v>20</v>
      </c>
      <c r="B52" s="7">
        <v>4</v>
      </c>
      <c r="C52" s="7">
        <v>3.29</v>
      </c>
      <c r="D52" s="6" t="s">
        <v>5</v>
      </c>
      <c r="E52" s="6" t="s">
        <v>17</v>
      </c>
      <c r="F52" s="15">
        <v>0.12352941000000001</v>
      </c>
      <c r="I52"/>
      <c r="J52"/>
      <c r="N52" s="6" t="s">
        <v>9</v>
      </c>
      <c r="O52" s="7">
        <v>7</v>
      </c>
      <c r="P52" s="7">
        <v>404.32</v>
      </c>
      <c r="Q52" s="6" t="s">
        <v>5</v>
      </c>
      <c r="R52" s="6" t="s">
        <v>17</v>
      </c>
      <c r="S52" s="15">
        <v>1.9639975999999999</v>
      </c>
    </row>
    <row r="53" spans="1:19" x14ac:dyDescent="0.15">
      <c r="A53" s="6" t="s">
        <v>20</v>
      </c>
      <c r="B53" s="7">
        <v>4</v>
      </c>
      <c r="C53" s="7">
        <v>13.14</v>
      </c>
      <c r="D53" s="6" t="s">
        <v>5</v>
      </c>
      <c r="E53" s="6" t="s">
        <v>17</v>
      </c>
      <c r="F53" s="15">
        <v>0.49336670999999999</v>
      </c>
      <c r="N53" s="6" t="s">
        <v>9</v>
      </c>
      <c r="O53" s="7">
        <v>7</v>
      </c>
      <c r="P53" s="7">
        <v>285.70999999999998</v>
      </c>
      <c r="Q53" s="6" t="s">
        <v>5</v>
      </c>
      <c r="R53" s="6" t="s">
        <v>17</v>
      </c>
      <c r="S53" s="15">
        <v>1.3878455999999999</v>
      </c>
    </row>
    <row r="54" spans="1:19" ht="15" x14ac:dyDescent="0.2">
      <c r="A54" s="6" t="s">
        <v>21</v>
      </c>
      <c r="B54" s="7">
        <v>4</v>
      </c>
      <c r="C54" s="7">
        <v>28.22</v>
      </c>
      <c r="D54" s="6" t="s">
        <v>6</v>
      </c>
      <c r="E54" s="6" t="s">
        <v>16</v>
      </c>
      <c r="F54" s="15">
        <v>0.72303355999999996</v>
      </c>
      <c r="H54"/>
      <c r="I54"/>
      <c r="J54"/>
      <c r="K54"/>
      <c r="L54"/>
      <c r="N54" s="6" t="s">
        <v>10</v>
      </c>
      <c r="O54" s="7">
        <v>7</v>
      </c>
      <c r="P54" s="7">
        <v>105.84</v>
      </c>
      <c r="Q54" s="6" t="s">
        <v>6</v>
      </c>
      <c r="R54" s="6" t="s">
        <v>16</v>
      </c>
      <c r="S54" s="15">
        <v>0.77626609999999996</v>
      </c>
    </row>
    <row r="55" spans="1:19" ht="15" x14ac:dyDescent="0.2">
      <c r="A55" s="6" t="s">
        <v>21</v>
      </c>
      <c r="B55" s="7">
        <v>4</v>
      </c>
      <c r="C55" s="7">
        <v>69.37</v>
      </c>
      <c r="D55" s="6" t="s">
        <v>6</v>
      </c>
      <c r="E55" s="6" t="s">
        <v>16</v>
      </c>
      <c r="F55" s="15">
        <v>1.77735076</v>
      </c>
      <c r="H55"/>
      <c r="I55"/>
      <c r="J55"/>
      <c r="K55"/>
      <c r="L55"/>
      <c r="N55" s="6" t="s">
        <v>10</v>
      </c>
      <c r="O55" s="7">
        <v>7</v>
      </c>
      <c r="P55" s="7">
        <v>129.06</v>
      </c>
      <c r="Q55" s="6" t="s">
        <v>6</v>
      </c>
      <c r="R55" s="6" t="s">
        <v>16</v>
      </c>
      <c r="S55" s="15">
        <v>0.94656940000000001</v>
      </c>
    </row>
    <row r="56" spans="1:19" ht="15" x14ac:dyDescent="0.2">
      <c r="A56" s="6" t="s">
        <v>21</v>
      </c>
      <c r="B56" s="7">
        <v>4</v>
      </c>
      <c r="C56" s="7">
        <v>21.02</v>
      </c>
      <c r="D56" s="6" t="s">
        <v>6</v>
      </c>
      <c r="E56" s="6" t="s">
        <v>16</v>
      </c>
      <c r="F56" s="15">
        <v>0.53856008</v>
      </c>
      <c r="H56"/>
      <c r="I56"/>
      <c r="J56"/>
      <c r="K56"/>
      <c r="L56"/>
      <c r="N56" s="6" t="s">
        <v>10</v>
      </c>
      <c r="O56" s="7">
        <v>7</v>
      </c>
      <c r="P56" s="7">
        <v>92.85</v>
      </c>
      <c r="Q56" s="6" t="s">
        <v>6</v>
      </c>
      <c r="R56" s="6" t="s">
        <v>16</v>
      </c>
      <c r="S56" s="15">
        <v>0.68099310000000002</v>
      </c>
    </row>
    <row r="57" spans="1:19" ht="15" x14ac:dyDescent="0.2">
      <c r="A57" s="6" t="s">
        <v>21</v>
      </c>
      <c r="B57" s="7">
        <v>4</v>
      </c>
      <c r="C57" s="7">
        <v>17</v>
      </c>
      <c r="D57" s="6" t="s">
        <v>6</v>
      </c>
      <c r="E57" s="6" t="s">
        <v>17</v>
      </c>
      <c r="F57" s="15">
        <v>0.43556239000000002</v>
      </c>
      <c r="H57"/>
      <c r="I57"/>
      <c r="J57"/>
      <c r="K57"/>
      <c r="L57"/>
      <c r="N57" s="6" t="s">
        <v>10</v>
      </c>
      <c r="O57" s="7">
        <v>7</v>
      </c>
      <c r="P57" s="7">
        <v>138.72</v>
      </c>
      <c r="Q57" s="6" t="s">
        <v>6</v>
      </c>
      <c r="R57" s="6" t="s">
        <v>17</v>
      </c>
      <c r="S57" s="15">
        <v>1.0174190000000001</v>
      </c>
    </row>
    <row r="58" spans="1:19" ht="15" x14ac:dyDescent="0.2">
      <c r="A58" s="6" t="s">
        <v>21</v>
      </c>
      <c r="B58" s="7">
        <v>4</v>
      </c>
      <c r="C58" s="7">
        <v>23.63</v>
      </c>
      <c r="D58" s="6" t="s">
        <v>6</v>
      </c>
      <c r="E58" s="6" t="s">
        <v>17</v>
      </c>
      <c r="F58" s="15">
        <v>0.60543172000000001</v>
      </c>
      <c r="H58"/>
      <c r="I58"/>
      <c r="J58"/>
      <c r="K58"/>
      <c r="L58"/>
      <c r="N58" s="6" t="s">
        <v>10</v>
      </c>
      <c r="O58" s="7">
        <v>7</v>
      </c>
      <c r="P58" s="7">
        <v>241.92</v>
      </c>
      <c r="Q58" s="6" t="s">
        <v>6</v>
      </c>
      <c r="R58" s="6" t="s">
        <v>17</v>
      </c>
      <c r="S58" s="15">
        <v>1.7743225</v>
      </c>
    </row>
    <row r="59" spans="1:19" ht="15" x14ac:dyDescent="0.2">
      <c r="A59" s="6" t="s">
        <v>21</v>
      </c>
      <c r="B59" s="7">
        <v>4</v>
      </c>
      <c r="C59" s="7">
        <v>22.37</v>
      </c>
      <c r="D59" s="6" t="s">
        <v>6</v>
      </c>
      <c r="E59" s="6" t="s">
        <v>17</v>
      </c>
      <c r="F59" s="15">
        <v>0.57314885999999998</v>
      </c>
      <c r="H59"/>
      <c r="I59"/>
      <c r="J59"/>
      <c r="K59"/>
      <c r="L59"/>
      <c r="N59" s="6" t="s">
        <v>10</v>
      </c>
      <c r="O59" s="7">
        <v>7</v>
      </c>
      <c r="P59" s="7">
        <v>129.75</v>
      </c>
      <c r="Q59" s="6" t="s">
        <v>6</v>
      </c>
      <c r="R59" s="6" t="s">
        <v>17</v>
      </c>
      <c r="S59" s="15">
        <v>0.95163010000000003</v>
      </c>
    </row>
    <row r="60" spans="1:19" ht="15" x14ac:dyDescent="0.2">
      <c r="A60" s="6" t="s">
        <v>21</v>
      </c>
      <c r="B60" s="7">
        <v>4</v>
      </c>
      <c r="C60" s="7">
        <v>89.69</v>
      </c>
      <c r="D60" s="6" t="s">
        <v>5</v>
      </c>
      <c r="E60" s="6" t="s">
        <v>16</v>
      </c>
      <c r="F60" s="15">
        <v>2.2979759199999998</v>
      </c>
      <c r="H60"/>
      <c r="I60"/>
      <c r="J60"/>
      <c r="K60"/>
      <c r="L60"/>
      <c r="N60" s="6" t="s">
        <v>10</v>
      </c>
      <c r="O60" s="7">
        <v>7</v>
      </c>
      <c r="P60" s="7">
        <v>95.87</v>
      </c>
      <c r="Q60" s="6" t="s">
        <v>5</v>
      </c>
      <c r="R60" s="6" t="s">
        <v>16</v>
      </c>
      <c r="S60" s="15">
        <v>0.70314279999999996</v>
      </c>
    </row>
    <row r="61" spans="1:19" ht="15" x14ac:dyDescent="0.2">
      <c r="A61" s="6" t="s">
        <v>21</v>
      </c>
      <c r="B61" s="7">
        <v>4</v>
      </c>
      <c r="C61" s="7">
        <v>43.71</v>
      </c>
      <c r="D61" s="6" t="s">
        <v>5</v>
      </c>
      <c r="E61" s="6" t="s">
        <v>16</v>
      </c>
      <c r="F61" s="15">
        <v>1.11990776</v>
      </c>
      <c r="H61"/>
      <c r="I61"/>
      <c r="J61"/>
      <c r="K61"/>
      <c r="L61"/>
      <c r="N61" s="6" t="s">
        <v>10</v>
      </c>
      <c r="O61" s="7">
        <v>7</v>
      </c>
      <c r="P61" s="7">
        <v>90.27</v>
      </c>
      <c r="Q61" s="6" t="s">
        <v>5</v>
      </c>
      <c r="R61" s="6" t="s">
        <v>16</v>
      </c>
      <c r="S61" s="15">
        <v>0.66207050000000001</v>
      </c>
    </row>
    <row r="62" spans="1:19" ht="15" x14ac:dyDescent="0.2">
      <c r="A62" s="6" t="s">
        <v>21</v>
      </c>
      <c r="B62" s="7">
        <v>4</v>
      </c>
      <c r="C62" s="7">
        <v>123.78</v>
      </c>
      <c r="D62" s="6" t="s">
        <v>5</v>
      </c>
      <c r="E62" s="6" t="s">
        <v>16</v>
      </c>
      <c r="F62" s="15">
        <v>3.17140661</v>
      </c>
      <c r="H62"/>
      <c r="I62"/>
      <c r="J62"/>
      <c r="K62"/>
      <c r="L62"/>
      <c r="N62" s="6" t="s">
        <v>10</v>
      </c>
      <c r="O62" s="7">
        <v>7</v>
      </c>
      <c r="P62" s="7">
        <v>53.56</v>
      </c>
      <c r="Q62" s="6" t="s">
        <v>5</v>
      </c>
      <c r="R62" s="6" t="s">
        <v>16</v>
      </c>
      <c r="S62" s="15">
        <v>0.39282699999999998</v>
      </c>
    </row>
    <row r="63" spans="1:19" ht="15" x14ac:dyDescent="0.2">
      <c r="A63" s="6" t="s">
        <v>21</v>
      </c>
      <c r="B63" s="7">
        <v>4</v>
      </c>
      <c r="C63" s="7">
        <v>8.76</v>
      </c>
      <c r="D63" s="6" t="s">
        <v>5</v>
      </c>
      <c r="E63" s="6" t="s">
        <v>17</v>
      </c>
      <c r="F63" s="15">
        <v>0.22444274</v>
      </c>
      <c r="H63"/>
      <c r="I63"/>
      <c r="J63"/>
      <c r="K63"/>
      <c r="L63"/>
      <c r="N63" s="6" t="s">
        <v>10</v>
      </c>
      <c r="O63" s="7">
        <v>7</v>
      </c>
      <c r="P63" s="7">
        <v>149.77000000000001</v>
      </c>
      <c r="Q63" s="6" t="s">
        <v>5</v>
      </c>
      <c r="R63" s="6" t="s">
        <v>17</v>
      </c>
      <c r="S63" s="15">
        <v>1.0984635</v>
      </c>
    </row>
    <row r="64" spans="1:19" ht="15" x14ac:dyDescent="0.2">
      <c r="A64" s="6" t="s">
        <v>21</v>
      </c>
      <c r="B64" s="7">
        <v>4</v>
      </c>
      <c r="C64" s="7">
        <v>7.67</v>
      </c>
      <c r="D64" s="6" t="s">
        <v>5</v>
      </c>
      <c r="E64" s="6" t="s">
        <v>17</v>
      </c>
      <c r="F64" s="15">
        <v>0.19651550000000001</v>
      </c>
      <c r="H64"/>
      <c r="I64"/>
      <c r="J64"/>
      <c r="K64"/>
      <c r="L64"/>
      <c r="N64" s="6" t="s">
        <v>10</v>
      </c>
      <c r="O64" s="7">
        <v>7</v>
      </c>
      <c r="P64" s="7">
        <v>224.62</v>
      </c>
      <c r="Q64" s="6" t="s">
        <v>5</v>
      </c>
      <c r="R64" s="6" t="s">
        <v>17</v>
      </c>
      <c r="S64" s="15">
        <v>1.6474385</v>
      </c>
    </row>
    <row r="65" spans="1:24" ht="15" x14ac:dyDescent="0.2">
      <c r="A65" s="6" t="s">
        <v>21</v>
      </c>
      <c r="B65" s="7">
        <v>4</v>
      </c>
      <c r="C65" s="7">
        <v>13.14</v>
      </c>
      <c r="D65" s="6" t="s">
        <v>5</v>
      </c>
      <c r="E65" s="6" t="s">
        <v>17</v>
      </c>
      <c r="F65" s="15">
        <v>0.33666410000000002</v>
      </c>
      <c r="H65"/>
      <c r="I65"/>
      <c r="J65"/>
      <c r="K65"/>
      <c r="L65"/>
      <c r="N65" s="6" t="s">
        <v>10</v>
      </c>
      <c r="O65" s="7">
        <v>7</v>
      </c>
      <c r="P65" s="7">
        <v>183.91</v>
      </c>
      <c r="Q65" s="6" t="s">
        <v>5</v>
      </c>
      <c r="R65" s="6" t="s">
        <v>17</v>
      </c>
      <c r="S65" s="15">
        <v>1.3488576999999999</v>
      </c>
    </row>
    <row r="66" spans="1:24" ht="15" x14ac:dyDescent="0.2">
      <c r="H66"/>
      <c r="I66"/>
      <c r="J66"/>
      <c r="K66"/>
      <c r="L66"/>
      <c r="N66" s="6" t="s">
        <v>11</v>
      </c>
      <c r="O66" s="7">
        <v>7</v>
      </c>
      <c r="P66" s="7">
        <v>1331.99</v>
      </c>
      <c r="Q66" s="6" t="s">
        <v>6</v>
      </c>
      <c r="R66" s="6" t="s">
        <v>16</v>
      </c>
      <c r="S66" s="15">
        <v>0.87075049999999998</v>
      </c>
    </row>
    <row r="67" spans="1:24" ht="15" x14ac:dyDescent="0.2">
      <c r="H67"/>
      <c r="I67"/>
      <c r="J67"/>
      <c r="K67"/>
      <c r="L67"/>
      <c r="N67" s="6" t="s">
        <v>11</v>
      </c>
      <c r="O67" s="7">
        <v>7</v>
      </c>
      <c r="P67" s="7">
        <v>927.59</v>
      </c>
      <c r="Q67" s="6" t="s">
        <v>6</v>
      </c>
      <c r="R67" s="6" t="s">
        <v>16</v>
      </c>
      <c r="S67" s="15">
        <v>0.60638559999999997</v>
      </c>
    </row>
    <row r="68" spans="1:24" ht="15" x14ac:dyDescent="0.2">
      <c r="C68"/>
      <c r="D68"/>
      <c r="E68"/>
      <c r="F68"/>
      <c r="G68"/>
      <c r="H68"/>
      <c r="I68"/>
      <c r="J68"/>
      <c r="K68"/>
      <c r="L68"/>
      <c r="N68" s="6" t="s">
        <v>11</v>
      </c>
      <c r="O68" s="7">
        <v>7</v>
      </c>
      <c r="P68" s="7">
        <v>669.24</v>
      </c>
      <c r="Q68" s="6" t="s">
        <v>6</v>
      </c>
      <c r="R68" s="6" t="s">
        <v>16</v>
      </c>
      <c r="S68" s="15">
        <v>0.43749660000000001</v>
      </c>
    </row>
    <row r="69" spans="1:24" ht="15" x14ac:dyDescent="0.2">
      <c r="C69"/>
      <c r="D69"/>
      <c r="E69"/>
      <c r="F69"/>
      <c r="G69"/>
      <c r="H69"/>
      <c r="I69"/>
      <c r="J69"/>
      <c r="K69"/>
      <c r="L69"/>
      <c r="N69" s="6" t="s">
        <v>11</v>
      </c>
      <c r="O69" s="7">
        <v>7</v>
      </c>
      <c r="P69" s="7">
        <v>2129.98</v>
      </c>
      <c r="Q69" s="6" t="s">
        <v>6</v>
      </c>
      <c r="R69" s="6" t="s">
        <v>17</v>
      </c>
      <c r="S69" s="15">
        <v>1.3924137999999999</v>
      </c>
    </row>
    <row r="70" spans="1:24" ht="15" x14ac:dyDescent="0.2">
      <c r="C70"/>
      <c r="D70"/>
      <c r="E70"/>
      <c r="F70"/>
      <c r="G70"/>
      <c r="H70"/>
      <c r="I70"/>
      <c r="J70"/>
      <c r="K70"/>
      <c r="L70"/>
      <c r="N70" s="6" t="s">
        <v>11</v>
      </c>
      <c r="O70" s="7">
        <v>7</v>
      </c>
      <c r="P70" s="7">
        <v>1170.8800000000001</v>
      </c>
      <c r="Q70" s="6" t="s">
        <v>6</v>
      </c>
      <c r="R70" s="6" t="s">
        <v>17</v>
      </c>
      <c r="S70" s="15">
        <v>0.76542949999999998</v>
      </c>
    </row>
    <row r="71" spans="1:24" ht="15" x14ac:dyDescent="0.2">
      <c r="C71"/>
      <c r="D71"/>
      <c r="E71"/>
      <c r="F71"/>
      <c r="G71"/>
      <c r="H71"/>
      <c r="I71"/>
      <c r="J71"/>
      <c r="K71"/>
      <c r="L71"/>
      <c r="N71" s="6" t="s">
        <v>11</v>
      </c>
      <c r="O71" s="7">
        <v>7</v>
      </c>
      <c r="P71" s="7">
        <v>1542.69</v>
      </c>
      <c r="Q71" s="6" t="s">
        <v>6</v>
      </c>
      <c r="R71" s="6" t="s">
        <v>17</v>
      </c>
      <c r="S71" s="15">
        <v>1.0084896999999999</v>
      </c>
    </row>
    <row r="72" spans="1:24" ht="15" x14ac:dyDescent="0.2">
      <c r="C72"/>
      <c r="D72"/>
      <c r="E72"/>
      <c r="F72"/>
      <c r="G72"/>
      <c r="H72"/>
      <c r="I72"/>
      <c r="J72"/>
      <c r="K72"/>
      <c r="L72"/>
      <c r="N72" s="6" t="s">
        <v>11</v>
      </c>
      <c r="O72" s="7">
        <v>7</v>
      </c>
      <c r="P72" s="7">
        <v>1639.07</v>
      </c>
      <c r="Q72" s="6" t="s">
        <v>5</v>
      </c>
      <c r="R72" s="6" t="s">
        <v>16</v>
      </c>
      <c r="S72" s="15">
        <v>1.0714953</v>
      </c>
    </row>
    <row r="73" spans="1:24" ht="15" x14ac:dyDescent="0.2">
      <c r="C73"/>
      <c r="D73"/>
      <c r="E73"/>
      <c r="F73"/>
      <c r="G73"/>
      <c r="H73"/>
      <c r="I73"/>
      <c r="J73"/>
      <c r="K73"/>
      <c r="L73"/>
      <c r="N73" s="6" t="s">
        <v>11</v>
      </c>
      <c r="O73" s="7">
        <v>7</v>
      </c>
      <c r="P73" s="7">
        <v>567.26</v>
      </c>
      <c r="Q73" s="6" t="s">
        <v>5</v>
      </c>
      <c r="R73" s="6" t="s">
        <v>16</v>
      </c>
      <c r="S73" s="15">
        <v>0.3708301</v>
      </c>
    </row>
    <row r="74" spans="1:24" ht="15" x14ac:dyDescent="0.2">
      <c r="C74"/>
      <c r="D74"/>
      <c r="E74"/>
      <c r="F74"/>
      <c r="G74"/>
      <c r="H74"/>
      <c r="I74"/>
      <c r="J74"/>
      <c r="K74"/>
      <c r="L74"/>
      <c r="N74" s="6" t="s">
        <v>11</v>
      </c>
      <c r="O74" s="7">
        <v>7</v>
      </c>
      <c r="P74" s="7">
        <v>420.13</v>
      </c>
      <c r="Q74" s="6" t="s">
        <v>5</v>
      </c>
      <c r="R74" s="6" t="s">
        <v>16</v>
      </c>
      <c r="S74" s="15">
        <v>0.274648</v>
      </c>
    </row>
    <row r="75" spans="1:24" ht="15" x14ac:dyDescent="0.2">
      <c r="C75"/>
      <c r="D75"/>
      <c r="E75"/>
      <c r="F75"/>
      <c r="G75"/>
      <c r="H75"/>
      <c r="I75"/>
      <c r="J75"/>
      <c r="K75"/>
      <c r="L75"/>
      <c r="N75" s="6" t="s">
        <v>11</v>
      </c>
      <c r="O75" s="7">
        <v>7</v>
      </c>
      <c r="P75" s="7">
        <v>3263.79</v>
      </c>
      <c r="Q75" s="6" t="s">
        <v>5</v>
      </c>
      <c r="R75" s="6" t="s">
        <v>17</v>
      </c>
      <c r="S75" s="15">
        <v>2.1336097999999999</v>
      </c>
    </row>
    <row r="76" spans="1:24" ht="15" x14ac:dyDescent="0.2">
      <c r="C76"/>
      <c r="D76"/>
      <c r="E76"/>
      <c r="F76"/>
      <c r="G76"/>
      <c r="H76"/>
      <c r="I76"/>
      <c r="J76"/>
      <c r="K76"/>
      <c r="L76"/>
      <c r="N76" s="6" t="s">
        <v>11</v>
      </c>
      <c r="O76" s="7">
        <v>7</v>
      </c>
      <c r="P76" s="7">
        <v>2126.8000000000002</v>
      </c>
      <c r="Q76" s="6" t="s">
        <v>5</v>
      </c>
      <c r="R76" s="6" t="s">
        <v>17</v>
      </c>
      <c r="S76" s="15">
        <v>1.3903349</v>
      </c>
    </row>
    <row r="77" spans="1:24" ht="15" x14ac:dyDescent="0.2">
      <c r="C77"/>
      <c r="D77"/>
      <c r="E77"/>
      <c r="F77"/>
      <c r="G77"/>
      <c r="H77"/>
      <c r="I77"/>
      <c r="J77"/>
      <c r="K77"/>
      <c r="N77" s="6" t="s">
        <v>11</v>
      </c>
      <c r="O77" s="7">
        <v>7</v>
      </c>
      <c r="P77" s="7">
        <v>2567.02</v>
      </c>
      <c r="Q77" s="6" t="s">
        <v>5</v>
      </c>
      <c r="R77" s="6" t="s">
        <v>17</v>
      </c>
      <c r="S77" s="15">
        <v>1.6781162000000001</v>
      </c>
    </row>
    <row r="78" spans="1:24" ht="15" x14ac:dyDescent="0.2">
      <c r="C78"/>
      <c r="D78"/>
      <c r="E78"/>
      <c r="F78"/>
      <c r="G78"/>
      <c r="H78"/>
      <c r="I78"/>
      <c r="J78"/>
      <c r="K78"/>
      <c r="N78" s="9" t="s">
        <v>34</v>
      </c>
      <c r="O78" s="7">
        <v>7</v>
      </c>
      <c r="P78" s="9">
        <v>546.44000000000005</v>
      </c>
      <c r="Q78" s="6" t="s">
        <v>6</v>
      </c>
      <c r="R78" s="6" t="s">
        <v>16</v>
      </c>
      <c r="S78" s="16">
        <v>1.2546888573385735</v>
      </c>
      <c r="U78"/>
      <c r="V78"/>
      <c r="W78"/>
      <c r="X78"/>
    </row>
    <row r="79" spans="1:24" ht="15" x14ac:dyDescent="0.2">
      <c r="C79"/>
      <c r="D79"/>
      <c r="E79"/>
      <c r="F79"/>
      <c r="G79"/>
      <c r="H79"/>
      <c r="I79"/>
      <c r="J79"/>
      <c r="K79"/>
      <c r="N79" s="9" t="s">
        <v>34</v>
      </c>
      <c r="O79" s="7">
        <v>7</v>
      </c>
      <c r="P79" s="9">
        <v>994.54</v>
      </c>
      <c r="Q79" s="6" t="s">
        <v>6</v>
      </c>
      <c r="R79" s="6" t="s">
        <v>16</v>
      </c>
      <c r="S79" s="16">
        <v>2.2835778057563592</v>
      </c>
      <c r="U79"/>
      <c r="V79"/>
      <c r="W79"/>
      <c r="X79"/>
    </row>
    <row r="80" spans="1:24" ht="15" x14ac:dyDescent="0.2">
      <c r="C80"/>
      <c r="D80"/>
      <c r="E80"/>
      <c r="F80"/>
      <c r="G80"/>
      <c r="H80"/>
      <c r="I80"/>
      <c r="J80"/>
      <c r="K80"/>
      <c r="N80" s="9" t="s">
        <v>34</v>
      </c>
      <c r="O80" s="7">
        <v>7</v>
      </c>
      <c r="P80" s="9">
        <v>646.46</v>
      </c>
      <c r="Q80" s="6" t="s">
        <v>6</v>
      </c>
      <c r="R80" s="6" t="s">
        <v>16</v>
      </c>
      <c r="S80" s="16">
        <v>1.4843462387729562</v>
      </c>
      <c r="U80"/>
      <c r="V80"/>
      <c r="W80"/>
      <c r="X80"/>
    </row>
    <row r="81" spans="3:24" ht="15" x14ac:dyDescent="0.2">
      <c r="C81"/>
      <c r="D81"/>
      <c r="E81"/>
      <c r="F81"/>
      <c r="G81"/>
      <c r="H81"/>
      <c r="I81"/>
      <c r="J81"/>
      <c r="K81"/>
      <c r="N81" s="9" t="s">
        <v>34</v>
      </c>
      <c r="O81" s="7">
        <v>7</v>
      </c>
      <c r="P81" s="9">
        <v>114.55</v>
      </c>
      <c r="Q81" s="6" t="s">
        <v>6</v>
      </c>
      <c r="R81" s="6" t="s">
        <v>17</v>
      </c>
      <c r="S81" s="16">
        <v>0.26301992644779587</v>
      </c>
      <c r="U81"/>
      <c r="V81"/>
      <c r="W81"/>
      <c r="X81"/>
    </row>
    <row r="82" spans="3:24" ht="15" x14ac:dyDescent="0.2">
      <c r="C82"/>
      <c r="D82"/>
      <c r="E82"/>
      <c r="F82"/>
      <c r="G82"/>
      <c r="H82"/>
      <c r="I82"/>
      <c r="J82"/>
      <c r="K82"/>
      <c r="N82" s="9" t="s">
        <v>34</v>
      </c>
      <c r="O82" s="7">
        <v>7</v>
      </c>
      <c r="P82" s="9">
        <v>179.55</v>
      </c>
      <c r="Q82" s="6" t="s">
        <v>6</v>
      </c>
      <c r="R82" s="6" t="s">
        <v>17</v>
      </c>
      <c r="S82" s="16">
        <v>0.41226737489045617</v>
      </c>
      <c r="U82"/>
      <c r="V82"/>
      <c r="W82"/>
      <c r="X82"/>
    </row>
    <row r="83" spans="3:24" ht="15" x14ac:dyDescent="0.2">
      <c r="C83"/>
      <c r="D83"/>
      <c r="E83"/>
      <c r="F83"/>
      <c r="G83"/>
      <c r="H83"/>
      <c r="I83"/>
      <c r="J83"/>
      <c r="K83"/>
      <c r="N83" s="9" t="s">
        <v>34</v>
      </c>
      <c r="O83" s="7">
        <v>7</v>
      </c>
      <c r="P83" s="9">
        <v>156.6</v>
      </c>
      <c r="Q83" s="6" t="s">
        <v>6</v>
      </c>
      <c r="R83" s="6" t="s">
        <v>17</v>
      </c>
      <c r="S83" s="16">
        <v>0.35957154501723992</v>
      </c>
      <c r="U83"/>
      <c r="V83"/>
      <c r="W83"/>
      <c r="X83"/>
    </row>
    <row r="84" spans="3:24" ht="15" x14ac:dyDescent="0.2">
      <c r="C84"/>
      <c r="D84"/>
      <c r="E84"/>
      <c r="F84"/>
      <c r="G84"/>
      <c r="H84"/>
      <c r="I84"/>
      <c r="J84"/>
      <c r="K84"/>
      <c r="N84" s="9" t="s">
        <v>34</v>
      </c>
      <c r="O84" s="7">
        <v>7</v>
      </c>
      <c r="P84" s="9">
        <v>54.12</v>
      </c>
      <c r="Q84" s="6" t="s">
        <v>5</v>
      </c>
      <c r="R84" s="6" t="s">
        <v>16</v>
      </c>
      <c r="S84" s="16">
        <v>0.12426572168795036</v>
      </c>
      <c r="U84"/>
      <c r="V84"/>
      <c r="W84"/>
      <c r="X84"/>
    </row>
    <row r="85" spans="3:24" ht="15" x14ac:dyDescent="0.2">
      <c r="C85"/>
      <c r="D85"/>
      <c r="E85"/>
      <c r="F85"/>
      <c r="G85"/>
      <c r="H85"/>
      <c r="I85"/>
      <c r="J85"/>
      <c r="K85"/>
      <c r="N85" s="9" t="s">
        <v>34</v>
      </c>
      <c r="O85" s="7">
        <v>7</v>
      </c>
      <c r="P85" s="9">
        <v>160.58000000000001</v>
      </c>
      <c r="Q85" s="6" t="s">
        <v>5</v>
      </c>
      <c r="R85" s="6" t="s">
        <v>16</v>
      </c>
      <c r="S85" s="16">
        <v>0.36871008109111364</v>
      </c>
      <c r="U85"/>
      <c r="V85"/>
      <c r="W85"/>
      <c r="X85"/>
    </row>
    <row r="86" spans="3:24" ht="15" x14ac:dyDescent="0.2">
      <c r="C86"/>
      <c r="D86"/>
      <c r="E86"/>
      <c r="F86"/>
      <c r="G86"/>
      <c r="H86"/>
      <c r="I86"/>
      <c r="J86"/>
      <c r="K86"/>
      <c r="N86" s="9" t="s">
        <v>34</v>
      </c>
      <c r="O86" s="7">
        <v>7</v>
      </c>
      <c r="P86" s="9">
        <v>174.95</v>
      </c>
      <c r="Q86" s="6" t="s">
        <v>5</v>
      </c>
      <c r="R86" s="6" t="s">
        <v>16</v>
      </c>
      <c r="S86" s="16">
        <v>0.40170524776989863</v>
      </c>
      <c r="U86"/>
      <c r="V86"/>
      <c r="W86"/>
      <c r="X86"/>
    </row>
    <row r="87" spans="3:24" ht="15" x14ac:dyDescent="0.2">
      <c r="C87"/>
      <c r="D87"/>
      <c r="E87"/>
      <c r="F87"/>
      <c r="G87"/>
      <c r="H87"/>
      <c r="I87"/>
      <c r="J87"/>
      <c r="K87"/>
      <c r="N87" s="9" t="s">
        <v>34</v>
      </c>
      <c r="O87" s="7">
        <v>7</v>
      </c>
      <c r="P87" s="9">
        <v>396.72</v>
      </c>
      <c r="Q87" s="6" t="s">
        <v>5</v>
      </c>
      <c r="R87" s="6" t="s">
        <v>17</v>
      </c>
      <c r="S87" s="16">
        <v>0.91091458071034126</v>
      </c>
      <c r="U87"/>
      <c r="V87"/>
      <c r="W87"/>
      <c r="X87"/>
    </row>
    <row r="88" spans="3:24" ht="15" x14ac:dyDescent="0.2">
      <c r="N88" s="9" t="s">
        <v>34</v>
      </c>
      <c r="O88" s="7">
        <v>7</v>
      </c>
      <c r="P88" s="9">
        <v>1004.78</v>
      </c>
      <c r="Q88" s="6" t="s">
        <v>5</v>
      </c>
      <c r="R88" s="6" t="s">
        <v>17</v>
      </c>
      <c r="S88" s="16">
        <v>2.3070900191725565</v>
      </c>
      <c r="U88"/>
      <c r="V88"/>
      <c r="W88"/>
      <c r="X88"/>
    </row>
    <row r="89" spans="3:24" ht="15" x14ac:dyDescent="0.2">
      <c r="N89" s="9" t="s">
        <v>34</v>
      </c>
      <c r="O89" s="7">
        <v>7</v>
      </c>
      <c r="P89" s="9">
        <v>796.93</v>
      </c>
      <c r="Q89" s="6" t="s">
        <v>5</v>
      </c>
      <c r="R89" s="6" t="s">
        <v>17</v>
      </c>
      <c r="S89" s="16">
        <v>1.8298426013447575</v>
      </c>
      <c r="U89"/>
      <c r="V89"/>
      <c r="W89"/>
      <c r="X89"/>
    </row>
    <row r="90" spans="3:24" ht="15" x14ac:dyDescent="0.2">
      <c r="U90"/>
      <c r="V90"/>
      <c r="W90"/>
      <c r="X90"/>
    </row>
    <row r="91" spans="3:24" ht="15" x14ac:dyDescent="0.2">
      <c r="U91"/>
      <c r="V91"/>
      <c r="W91"/>
      <c r="X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SuppFig.7 ABA &amp; Fe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ruffel</cp:lastModifiedBy>
  <dcterms:created xsi:type="dcterms:W3CDTF">2026-01-23T12:48:16Z</dcterms:created>
  <dcterms:modified xsi:type="dcterms:W3CDTF">2026-07-21T15:35:50Z</dcterms:modified>
</cp:coreProperties>
</file>