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v119737\Downloads\"/>
    </mc:Choice>
  </mc:AlternateContent>
  <xr:revisionPtr revIDLastSave="0" documentId="13_ncr:1_{3C2BF943-074A-4AF1-A14A-47555883FF2E}" xr6:coauthVersionLast="47" xr6:coauthVersionMax="47" xr10:uidLastSave="{00000000-0000-0000-0000-000000000000}"/>
  <bookViews>
    <workbookView xWindow="1536" yWindow="1536" windowWidth="13824" windowHeight="7104" tabRatio="773" xr2:uid="{00000000-000D-0000-FFFF-FFFF00000000}"/>
  </bookViews>
  <sheets>
    <sheet name="All_data" sheetId="2" r:id="rId1"/>
    <sheet name="URL Length" sheetId="3" r:id="rId2"/>
    <sheet name="Levenshtein" sheetId="5" r:id="rId3"/>
    <sheet name="VT Score" sheetId="6" r:id="rId4"/>
    <sheet name="Duration" sheetId="7" r:id="rId5"/>
    <sheet name="Protocols" sheetId="8" r:id="rId6"/>
    <sheet name="Brand" sheetId="9" r:id="rId7"/>
    <sheet name="TLD" sheetId="10" r:id="rId8"/>
    <sheet name="Descriptive Statistics 2022-24" sheetId="4" r:id="rId9"/>
    <sheet name="ANOVA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7" l="1"/>
  <c r="H8" i="6"/>
  <c r="G8" i="6"/>
  <c r="F8" i="6"/>
  <c r="H6" i="6"/>
  <c r="H7" i="6"/>
  <c r="H5" i="6"/>
  <c r="G7" i="6"/>
  <c r="G6" i="6"/>
  <c r="G5" i="6"/>
  <c r="F7" i="6"/>
  <c r="F6" i="6"/>
  <c r="F5" i="6"/>
  <c r="E2" i="6"/>
  <c r="E2" i="5"/>
  <c r="E2" i="3"/>
  <c r="D18" i="9" l="1"/>
  <c r="C18" i="9"/>
  <c r="B18" i="9"/>
  <c r="H5" i="8"/>
  <c r="G5" i="8"/>
  <c r="F5" i="8"/>
  <c r="H4" i="8"/>
  <c r="G4" i="8"/>
  <c r="F4" i="8"/>
  <c r="H3" i="8"/>
  <c r="H6" i="8" s="1"/>
  <c r="G3" i="8"/>
  <c r="G6" i="8" s="1"/>
  <c r="F3" i="8"/>
  <c r="F6" i="8" s="1"/>
</calcChain>
</file>

<file path=xl/sharedStrings.xml><?xml version="1.0" encoding="utf-8"?>
<sst xmlns="http://schemas.openxmlformats.org/spreadsheetml/2006/main" count="3839" uniqueCount="1236">
  <si>
    <t>ID</t>
  </si>
  <si>
    <t>Date Reported</t>
  </si>
  <si>
    <t>Impersoned Organization</t>
  </si>
  <si>
    <t>Phishing Website</t>
  </si>
  <si>
    <t>2nd Level Domain</t>
  </si>
  <si>
    <t>Top level domain</t>
  </si>
  <si>
    <t>Characters</t>
  </si>
  <si>
    <t>Levenshtein Distance</t>
  </si>
  <si>
    <t>VT Community Score</t>
  </si>
  <si>
    <t>VT Submisson Date</t>
  </si>
  <si>
    <t>P002</t>
  </si>
  <si>
    <t>Carrier Four</t>
  </si>
  <si>
    <t>https://8512579[.]com</t>
  </si>
  <si>
    <t>Numbers</t>
  </si>
  <si>
    <t>com</t>
  </si>
  <si>
    <t>P005</t>
  </si>
  <si>
    <t>Tiki</t>
  </si>
  <si>
    <t>https://tikivip[.]com</t>
  </si>
  <si>
    <t>Letters</t>
  </si>
  <si>
    <t>P006</t>
  </si>
  <si>
    <t>Lazada</t>
  </si>
  <si>
    <t>https://lazadavn[.]net</t>
  </si>
  <si>
    <t>net</t>
  </si>
  <si>
    <t>P011</t>
  </si>
  <si>
    <t>https://ladashop[.]com[.]vn</t>
  </si>
  <si>
    <t>vn</t>
  </si>
  <si>
    <t>P012</t>
  </si>
  <si>
    <t>https://lazada188[.]com</t>
  </si>
  <si>
    <t>Letters and numbers</t>
  </si>
  <si>
    <t>P013</t>
  </si>
  <si>
    <t>https://tik6666[.]com</t>
  </si>
  <si>
    <t>P040</t>
  </si>
  <si>
    <t>Shopee</t>
  </si>
  <si>
    <t>https://www.shoppeg[.]com</t>
  </si>
  <si>
    <t>P042</t>
  </si>
  <si>
    <t>https://yg1516[.]com</t>
  </si>
  <si>
    <t>P043</t>
  </si>
  <si>
    <t>https://tik3333[.]com</t>
  </si>
  <si>
    <t>P044</t>
  </si>
  <si>
    <t>https://shopmall0[.]com</t>
  </si>
  <si>
    <t>P045</t>
  </si>
  <si>
    <t>https://www.186666[.]vip</t>
  </si>
  <si>
    <t>vip</t>
  </si>
  <si>
    <t>P046</t>
  </si>
  <si>
    <t>https://tik5555[.]com</t>
  </si>
  <si>
    <t>P057</t>
  </si>
  <si>
    <t>https://tikivip888[.]com</t>
  </si>
  <si>
    <t>P061</t>
  </si>
  <si>
    <t>https://www.ctvshopee[.]com</t>
  </si>
  <si>
    <t>P062</t>
  </si>
  <si>
    <t>https://mhshopee[.]com</t>
  </si>
  <si>
    <t>P063</t>
  </si>
  <si>
    <t>https://vnshopee[.]vip</t>
  </si>
  <si>
    <t>P064</t>
  </si>
  <si>
    <t>https://shopeechinhthuc[.]com/TNgHiECnA9[.]html</t>
  </si>
  <si>
    <t>html</t>
  </si>
  <si>
    <t>P065</t>
  </si>
  <si>
    <t>//lazada[.]bet</t>
  </si>
  <si>
    <t>bet</t>
  </si>
  <si>
    <t>P067</t>
  </si>
  <si>
    <t>https://lazada1[.]top</t>
  </si>
  <si>
    <t>top</t>
  </si>
  <si>
    <t>P073</t>
  </si>
  <si>
    <t>https://xshopee2[.]com</t>
  </si>
  <si>
    <t>P074</t>
  </si>
  <si>
    <t>https://shop2727[.]com</t>
  </si>
  <si>
    <t>P075</t>
  </si>
  <si>
    <t>https://shopmall6[.]com</t>
  </si>
  <si>
    <t>P076</t>
  </si>
  <si>
    <t>https://shopee6688[.]cc</t>
  </si>
  <si>
    <t>cc</t>
  </si>
  <si>
    <t>P077</t>
  </si>
  <si>
    <t>https://186666[.]vip</t>
  </si>
  <si>
    <t>P081</t>
  </si>
  <si>
    <t>http://shopee1[.]org</t>
  </si>
  <si>
    <t>org</t>
  </si>
  <si>
    <t>P084</t>
  </si>
  <si>
    <t>https://lazada6[.]org</t>
  </si>
  <si>
    <t>P086</t>
  </si>
  <si>
    <t>https://shopee[.]am</t>
  </si>
  <si>
    <t>am</t>
  </si>
  <si>
    <t>P087</t>
  </si>
  <si>
    <t>https://qhhkjr[.]com</t>
  </si>
  <si>
    <t>P088</t>
  </si>
  <si>
    <t>https://www.tiki189[.]com</t>
  </si>
  <si>
    <t>P089</t>
  </si>
  <si>
    <t>https://tikion8[.]com</t>
  </si>
  <si>
    <t>P093</t>
  </si>
  <si>
    <t>https://shop2233[.]com</t>
  </si>
  <si>
    <t>P096</t>
  </si>
  <si>
    <t>Sendo Ecommerce</t>
  </si>
  <si>
    <t>https://do003[.]com</t>
  </si>
  <si>
    <t>P097</t>
  </si>
  <si>
    <t>http://www.congtacvienonline[.]vn</t>
  </si>
  <si>
    <t>P098</t>
  </si>
  <si>
    <t>https://shop5599[.]com</t>
  </si>
  <si>
    <t>P099</t>
  </si>
  <si>
    <t>https://shop3535[.]com</t>
  </si>
  <si>
    <t>P100</t>
  </si>
  <si>
    <t>https://shopmall88[.]com</t>
  </si>
  <si>
    <t>P103</t>
  </si>
  <si>
    <t>Dien May Xanh</t>
  </si>
  <si>
    <t>https://dvdienmayxanh[.]com</t>
  </si>
  <si>
    <t>P104</t>
  </si>
  <si>
    <t>http://dienmayxanh-vn.top</t>
  </si>
  <si>
    <t>P105</t>
  </si>
  <si>
    <t>https://hotline-dienmayxanh[.]com</t>
  </si>
  <si>
    <t>P106</t>
  </si>
  <si>
    <t>http://tikivip[.]club</t>
  </si>
  <si>
    <t>club</t>
  </si>
  <si>
    <t>P107</t>
  </si>
  <si>
    <t>https://tikivip[.]club</t>
  </si>
  <si>
    <t>P108</t>
  </si>
  <si>
    <t>https://sdo2435[.]com</t>
  </si>
  <si>
    <t>P109</t>
  </si>
  <si>
    <t>http://www.dangkysendo[.]vn</t>
  </si>
  <si>
    <t>P110</t>
  </si>
  <si>
    <t>https://sdo8357[.]com</t>
  </si>
  <si>
    <t>P111</t>
  </si>
  <si>
    <t>https://tuyendunglazada[.]net</t>
  </si>
  <si>
    <t>P112</t>
  </si>
  <si>
    <t>https://tuyendungstmlazada[.]com</t>
  </si>
  <si>
    <t>P113</t>
  </si>
  <si>
    <t>http://www.tuyendungctvlazada[.]com</t>
  </si>
  <si>
    <t>P114</t>
  </si>
  <si>
    <t>https://lazadatuyennhanvien[.]com</t>
  </si>
  <si>
    <t>P116</t>
  </si>
  <si>
    <t>https://do002[.]com</t>
  </si>
  <si>
    <t>P117</t>
  </si>
  <si>
    <t>https://shopmall33[.]com</t>
  </si>
  <si>
    <t>P118</t>
  </si>
  <si>
    <t>https://www.linshopee[.]com</t>
  </si>
  <si>
    <t>P119</t>
  </si>
  <si>
    <t>https://shopee.maquatang[.]vn</t>
  </si>
  <si>
    <t>P120</t>
  </si>
  <si>
    <t>https://shop3737[.]com</t>
  </si>
  <si>
    <t>P121</t>
  </si>
  <si>
    <t>https://11tiki[.]com</t>
  </si>
  <si>
    <t>P122</t>
  </si>
  <si>
    <t>https://vn-dienmayxanh[.]com</t>
  </si>
  <si>
    <t>P123</t>
  </si>
  <si>
    <t>https://do005[.]com</t>
  </si>
  <si>
    <t>P124</t>
  </si>
  <si>
    <t>https://sd230[.]com</t>
  </si>
  <si>
    <t>P125</t>
  </si>
  <si>
    <t>https://bm1717[.]com</t>
  </si>
  <si>
    <t>P126</t>
  </si>
  <si>
    <t>https://shopmall55[.]com</t>
  </si>
  <si>
    <t>P127</t>
  </si>
  <si>
    <t>http://shopee298[.]com</t>
  </si>
  <si>
    <t>P128</t>
  </si>
  <si>
    <t>https://goshopbackvip[.]vip</t>
  </si>
  <si>
    <t>P129</t>
  </si>
  <si>
    <t>https://lazada8[.]net</t>
  </si>
  <si>
    <t>P130</t>
  </si>
  <si>
    <t>https://lazada7788[.]com</t>
  </si>
  <si>
    <t>P131</t>
  </si>
  <si>
    <t>https://trungtamdienmayxanh[.]net</t>
  </si>
  <si>
    <t>P132</t>
  </si>
  <si>
    <t>https://dienmayxanhhcm[.]com</t>
  </si>
  <si>
    <t>P133</t>
  </si>
  <si>
    <t>https://cskhdienmayxanh[.]com</t>
  </si>
  <si>
    <t>P134</t>
  </si>
  <si>
    <t>https://baotrixanhvn[.]com</t>
  </si>
  <si>
    <t>P135</t>
  </si>
  <si>
    <t>http://dienmayxanhtantam[.]com</t>
  </si>
  <si>
    <t>P136</t>
  </si>
  <si>
    <t>https://cskhdienmayxanhvn[.]com</t>
  </si>
  <si>
    <t>P137</t>
  </si>
  <si>
    <t>https://tikictv9[.]com</t>
  </si>
  <si>
    <t>P138</t>
  </si>
  <si>
    <t>https://tiki136[.]com</t>
  </si>
  <si>
    <t>P139</t>
  </si>
  <si>
    <t>Lotte</t>
  </si>
  <si>
    <t>http://lottefinance6[.]com</t>
  </si>
  <si>
    <t>P140</t>
  </si>
  <si>
    <t>https://www.mylotte[.]me</t>
  </si>
  <si>
    <t>me</t>
  </si>
  <si>
    <t>P141</t>
  </si>
  <si>
    <t>https://sd062[.]com</t>
  </si>
  <si>
    <t>P142</t>
  </si>
  <si>
    <t>https://lazadamallc[.]com</t>
  </si>
  <si>
    <t>P143</t>
  </si>
  <si>
    <t>https://shopruu[.]com</t>
  </si>
  <si>
    <t>P144</t>
  </si>
  <si>
    <t>http://dienmayxanhbeautyplus[.]com</t>
  </si>
  <si>
    <t>P145</t>
  </si>
  <si>
    <t>https://dienmayxanhbeauty[.]com</t>
  </si>
  <si>
    <t>P146</t>
  </si>
  <si>
    <t>https://baohanhdienmayxanhvn[.]com</t>
  </si>
  <si>
    <t>P147</t>
  </si>
  <si>
    <t>https://muahangnhanh[.]net</t>
  </si>
  <si>
    <t>P150</t>
  </si>
  <si>
    <t>https://shopmall66[.]com</t>
  </si>
  <si>
    <t>P151</t>
  </si>
  <si>
    <t>https://vnshop11[.]com</t>
  </si>
  <si>
    <t>P152</t>
  </si>
  <si>
    <t>https://shopee.cnddakm[.]com</t>
  </si>
  <si>
    <t>P153</t>
  </si>
  <si>
    <t>https://vnah567[.]com</t>
  </si>
  <si>
    <t>P159</t>
  </si>
  <si>
    <t>https://goshopback[.]vip</t>
  </si>
  <si>
    <t>P160</t>
  </si>
  <si>
    <t>P161</t>
  </si>
  <si>
    <t>https://shopee.lienkettaikhoan[.]online</t>
  </si>
  <si>
    <t>online</t>
  </si>
  <si>
    <t>P162</t>
  </si>
  <si>
    <t>https://dg2255[.]com</t>
  </si>
  <si>
    <t>P163</t>
  </si>
  <si>
    <t>https://pkkti888[.]com</t>
  </si>
  <si>
    <t>P164</t>
  </si>
  <si>
    <t>https://viptikivn[.]club</t>
  </si>
  <si>
    <t>P165</t>
  </si>
  <si>
    <t>https://v2s4ku8b[.]com</t>
  </si>
  <si>
    <t>P166</t>
  </si>
  <si>
    <t>https://lazada14[.]net</t>
  </si>
  <si>
    <t>P167</t>
  </si>
  <si>
    <t>https://sd5675[.]com</t>
  </si>
  <si>
    <t>P168</t>
  </si>
  <si>
    <t>https://sd092[.]com</t>
  </si>
  <si>
    <t>P169</t>
  </si>
  <si>
    <t>https://shopee2288[.]com</t>
  </si>
  <si>
    <t>P170</t>
  </si>
  <si>
    <t>https://shopee18[.]vip</t>
  </si>
  <si>
    <t>P171</t>
  </si>
  <si>
    <t>https://bm3536[.]com</t>
  </si>
  <si>
    <t>P172</t>
  </si>
  <si>
    <t>P173</t>
  </si>
  <si>
    <t>http://shopee687[.]com</t>
  </si>
  <si>
    <t>P175</t>
  </si>
  <si>
    <t>https://titki55[.]cc</t>
  </si>
  <si>
    <t>P176</t>
  </si>
  <si>
    <t>https://lazada12[.]net</t>
  </si>
  <si>
    <t>P177</t>
  </si>
  <si>
    <t>https://lazada13[.]net</t>
  </si>
  <si>
    <t>P180</t>
  </si>
  <si>
    <t>https://www.fafa[.]asia</t>
  </si>
  <si>
    <t>asia</t>
  </si>
  <si>
    <t>P181</t>
  </si>
  <si>
    <t>https://tikivip0001[.]com</t>
  </si>
  <si>
    <t>P182</t>
  </si>
  <si>
    <t>https://pkieg333[.]com</t>
  </si>
  <si>
    <t>P183</t>
  </si>
  <si>
    <t>https://pkieg222[.]com</t>
  </si>
  <si>
    <t>P184</t>
  </si>
  <si>
    <t>http://shopee24[.]vip</t>
  </si>
  <si>
    <t>P185</t>
  </si>
  <si>
    <t>https://shop146[.]com</t>
  </si>
  <si>
    <t>P186</t>
  </si>
  <si>
    <t>https://sd8015[.]xyz</t>
  </si>
  <si>
    <t>xyz</t>
  </si>
  <si>
    <t>P187</t>
  </si>
  <si>
    <t>https://sd5487[.]com</t>
  </si>
  <si>
    <t>P189</t>
  </si>
  <si>
    <t>https://sd3053.shop</t>
  </si>
  <si>
    <t>shop</t>
  </si>
  <si>
    <t>P190</t>
  </si>
  <si>
    <t>https://sd4034.shop</t>
  </si>
  <si>
    <t>P191</t>
  </si>
  <si>
    <t>https://casneon[.]com</t>
  </si>
  <si>
    <t>P192</t>
  </si>
  <si>
    <t>https://shopee.nhanqua[.]online</t>
  </si>
  <si>
    <t>P193</t>
  </si>
  <si>
    <t>https://xd152[.]com</t>
  </si>
  <si>
    <t>P194</t>
  </si>
  <si>
    <t>https://pvpti222[.]com</t>
  </si>
  <si>
    <t>P195</t>
  </si>
  <si>
    <t>https://cskh-dienmayxanhvn[.]com</t>
  </si>
  <si>
    <t>P196</t>
  </si>
  <si>
    <t>https://trungtammayxanh[.]com</t>
  </si>
  <si>
    <t>P197</t>
  </si>
  <si>
    <t>http://llzd2[.]com</t>
  </si>
  <si>
    <t>P198</t>
  </si>
  <si>
    <t>BigC</t>
  </si>
  <si>
    <t>https://ok3m[.]top</t>
  </si>
  <si>
    <t>P199</t>
  </si>
  <si>
    <t>https://app.mybigc[.]net</t>
  </si>
  <si>
    <t>P200</t>
  </si>
  <si>
    <t>https://bgtib222[.]com</t>
  </si>
  <si>
    <t>P202</t>
  </si>
  <si>
    <t>https://sd0053[.]shop</t>
  </si>
  <si>
    <t>P216</t>
  </si>
  <si>
    <t>P217</t>
  </si>
  <si>
    <t>P218</t>
  </si>
  <si>
    <t>https://suachuadienmayxanh[.]com[.]vn</t>
  </si>
  <si>
    <t>P219</t>
  </si>
  <si>
    <t>https://dienmayxanhhcm24h[.]com</t>
  </si>
  <si>
    <t>P220</t>
  </si>
  <si>
    <t>P221</t>
  </si>
  <si>
    <t>dien-may-xanh[.]net</t>
  </si>
  <si>
    <t>P222</t>
  </si>
  <si>
    <t>P223</t>
  </si>
  <si>
    <t>Dien May Nguyen Kim</t>
  </si>
  <si>
    <t>https://nguyenkim[.]co</t>
  </si>
  <si>
    <t>co</t>
  </si>
  <si>
    <t>P224</t>
  </si>
  <si>
    <t>https://dienlanhnguyenkim.ctyvn[.]net</t>
  </si>
  <si>
    <t>P229</t>
  </si>
  <si>
    <t>https://dienmayxanhh[.]com</t>
  </si>
  <si>
    <t>P239</t>
  </si>
  <si>
    <t>https://hhwd68[.]com</t>
  </si>
  <si>
    <t>P242</t>
  </si>
  <si>
    <t>P248</t>
  </si>
  <si>
    <t>Amazon</t>
  </si>
  <si>
    <t>amazon.amazonptj[.]com</t>
  </si>
  <si>
    <t>P255</t>
  </si>
  <si>
    <t>xtb111[.]com</t>
  </si>
  <si>
    <t>P263</t>
  </si>
  <si>
    <t xml:space="preserve">Mobile World </t>
  </si>
  <si>
    <t>thegioididong[.]store</t>
  </si>
  <si>
    <t>store</t>
  </si>
  <si>
    <t>P267</t>
  </si>
  <si>
    <t>dienmayxanh247[.]com</t>
  </si>
  <si>
    <t>P268</t>
  </si>
  <si>
    <t>vn-dienmayxanh[.]com</t>
  </si>
  <si>
    <t>P273</t>
  </si>
  <si>
    <t>sanduon[.]com</t>
  </si>
  <si>
    <t>P274</t>
  </si>
  <si>
    <t>6788vn[.]com</t>
  </si>
  <si>
    <t>P283</t>
  </si>
  <si>
    <t>Mobile World</t>
  </si>
  <si>
    <t>didongviet[.]store</t>
  </si>
  <si>
    <t>P285</t>
  </si>
  <si>
    <t>dienmayxanh24h[.]com</t>
  </si>
  <si>
    <t>P286</t>
  </si>
  <si>
    <t>cskhmayxanh[.]com</t>
  </si>
  <si>
    <t>P313</t>
  </si>
  <si>
    <t>la9435[.]com</t>
  </si>
  <si>
    <t>P318</t>
  </si>
  <si>
    <t>tk668[.]com</t>
  </si>
  <si>
    <t>P319</t>
  </si>
  <si>
    <t>tiki2022[.]vn</t>
  </si>
  <si>
    <t>P322</t>
  </si>
  <si>
    <t>shopee.ccooppcc[.]online</t>
  </si>
  <si>
    <t>P326</t>
  </si>
  <si>
    <t>la7168[.]com</t>
  </si>
  <si>
    <t>P336</t>
  </si>
  <si>
    <t>http://mp220303[.]com</t>
  </si>
  <si>
    <t>P348</t>
  </si>
  <si>
    <t>http://mxp00338[.]com</t>
  </si>
  <si>
    <t>P349</t>
  </si>
  <si>
    <t>Viashopee[.]com</t>
  </si>
  <si>
    <t>P357</t>
  </si>
  <si>
    <t>tiki111[.]com</t>
  </si>
  <si>
    <t>P384</t>
  </si>
  <si>
    <t>sieuthidienmayxanh247[.]com</t>
  </si>
  <si>
    <t>P401</t>
  </si>
  <si>
    <t>shopeemallvn[.]com</t>
  </si>
  <si>
    <t>P404</t>
  </si>
  <si>
    <t>amazonxk[.]com</t>
  </si>
  <si>
    <t>P405</t>
  </si>
  <si>
    <t>Alibaba</t>
  </si>
  <si>
    <t>alibabavn.shop</t>
  </si>
  <si>
    <t>P417</t>
  </si>
  <si>
    <t>P420</t>
  </si>
  <si>
    <t>P424</t>
  </si>
  <si>
    <t>P432</t>
  </si>
  <si>
    <t>lashopp061[.]com</t>
  </si>
  <si>
    <t>P441</t>
  </si>
  <si>
    <t>sieuthidienmayxanh24h[.]com</t>
  </si>
  <si>
    <t>P443</t>
  </si>
  <si>
    <t>shop63288[.]com</t>
  </si>
  <si>
    <t>P448</t>
  </si>
  <si>
    <t>vn268[.]com</t>
  </si>
  <si>
    <t>P449</t>
  </si>
  <si>
    <t>http://senopaee[.]com</t>
  </si>
  <si>
    <t>P455</t>
  </si>
  <si>
    <t>itikiab[.]com</t>
  </si>
  <si>
    <t>P461</t>
  </si>
  <si>
    <t>mcfa11[.]com</t>
  </si>
  <si>
    <t>P462</t>
  </si>
  <si>
    <t>shek66[.]com</t>
  </si>
  <si>
    <t>P465</t>
  </si>
  <si>
    <t>Ebay</t>
  </si>
  <si>
    <t>ebayshopnet[.]com</t>
  </si>
  <si>
    <t>P471</t>
  </si>
  <si>
    <t>216569[.]com</t>
  </si>
  <si>
    <t>P472</t>
  </si>
  <si>
    <t>tadmaz[.]com</t>
  </si>
  <si>
    <t>P479</t>
  </si>
  <si>
    <t>pqrm9[.]com</t>
  </si>
  <si>
    <t>P480</t>
  </si>
  <si>
    <t>887vn[.]com</t>
  </si>
  <si>
    <t>P482</t>
  </si>
  <si>
    <t>amazonbig[.]asia</t>
  </si>
  <si>
    <t>P483</t>
  </si>
  <si>
    <t>tuyendung203[.]com</t>
  </si>
  <si>
    <t>P484</t>
  </si>
  <si>
    <t>vipshopee[.]com</t>
  </si>
  <si>
    <t>P485</t>
  </si>
  <si>
    <t>tadmak[.]com</t>
  </si>
  <si>
    <t>P486</t>
  </si>
  <si>
    <t>tadmv[.]com</t>
  </si>
  <si>
    <t>P487</t>
  </si>
  <si>
    <t>Aeon</t>
  </si>
  <si>
    <t>shopaeon[.]com</t>
  </si>
  <si>
    <t>P488</t>
  </si>
  <si>
    <t>tomo5933[.]vip</t>
  </si>
  <si>
    <t>P490</t>
  </si>
  <si>
    <t>daef33[.]com</t>
  </si>
  <si>
    <t>P491</t>
  </si>
  <si>
    <t>adef66[.]com</t>
  </si>
  <si>
    <t>P492</t>
  </si>
  <si>
    <t>adef22[.]com</t>
  </si>
  <si>
    <t>P493</t>
  </si>
  <si>
    <t>tiki11[.]top</t>
  </si>
  <si>
    <t>P494</t>
  </si>
  <si>
    <t>adef77[.]com</t>
  </si>
  <si>
    <t>P495</t>
  </si>
  <si>
    <t>sadm26[.]com</t>
  </si>
  <si>
    <t>P496</t>
  </si>
  <si>
    <t>amg133180[.]com</t>
  </si>
  <si>
    <t>P497</t>
  </si>
  <si>
    <t>share.ttchanging[.]com</t>
  </si>
  <si>
    <t>P500</t>
  </si>
  <si>
    <t>dienmayxanh24h[.]net</t>
  </si>
  <si>
    <t>P502</t>
  </si>
  <si>
    <t>amg187208[.]com</t>
  </si>
  <si>
    <t>P505</t>
  </si>
  <si>
    <t>tadcb[.]com</t>
  </si>
  <si>
    <t>P506</t>
  </si>
  <si>
    <t>tadcqv[.]com</t>
  </si>
  <si>
    <t>P507</t>
  </si>
  <si>
    <t>aets22[.]com</t>
  </si>
  <si>
    <t>P508</t>
  </si>
  <si>
    <t>aets88[.]com</t>
  </si>
  <si>
    <t>P509</t>
  </si>
  <si>
    <t>009855[.]com</t>
  </si>
  <si>
    <t>P510</t>
  </si>
  <si>
    <t>aets99[.]com</t>
  </si>
  <si>
    <t>P511</t>
  </si>
  <si>
    <t>tiki588[.]com</t>
  </si>
  <si>
    <t>P512</t>
  </si>
  <si>
    <t>vnshop111[.]com</t>
  </si>
  <si>
    <t>P513</t>
  </si>
  <si>
    <t>vaba11[.]com</t>
  </si>
  <si>
    <t>P514</t>
  </si>
  <si>
    <t>shopepvip[.]com</t>
  </si>
  <si>
    <t>P515</t>
  </si>
  <si>
    <t>vvshopp[.]com</t>
  </si>
  <si>
    <t>P516</t>
  </si>
  <si>
    <t>mxl167280[.]com</t>
  </si>
  <si>
    <t>P520</t>
  </si>
  <si>
    <t>vn8788[.]com</t>
  </si>
  <si>
    <t>P523</t>
  </si>
  <si>
    <t>dienmayxanhsuachua[.]life</t>
  </si>
  <si>
    <t>life</t>
  </si>
  <si>
    <t>P524</t>
  </si>
  <si>
    <t>dienmayxanh-hcm[.]com</t>
  </si>
  <si>
    <t>P525</t>
  </si>
  <si>
    <t>dienmayxanh268[.]com</t>
  </si>
  <si>
    <t>P526</t>
  </si>
  <si>
    <t>shopelnie[.]com</t>
  </si>
  <si>
    <t>P527</t>
  </si>
  <si>
    <t>vn119shop[.]com</t>
  </si>
  <si>
    <t>P528</t>
  </si>
  <si>
    <t>shopee.sootoou[.]com</t>
  </si>
  <si>
    <t>P529</t>
  </si>
  <si>
    <t>timx2918[.]com</t>
  </si>
  <si>
    <t>P530</t>
  </si>
  <si>
    <t>vn335shop[.]com</t>
  </si>
  <si>
    <t>P531</t>
  </si>
  <si>
    <t>vn277shop[.]com</t>
  </si>
  <si>
    <t>P532</t>
  </si>
  <si>
    <t>tikia[.]vip</t>
  </si>
  <si>
    <t>P533</t>
  </si>
  <si>
    <t>tk9998[.]com</t>
  </si>
  <si>
    <t>P534</t>
  </si>
  <si>
    <t>vntkm[.]com</t>
  </si>
  <si>
    <t>P539</t>
  </si>
  <si>
    <t>anzvn[.]net</t>
  </si>
  <si>
    <t>P540</t>
  </si>
  <si>
    <t>sendovip[.]com</t>
  </si>
  <si>
    <t>P544</t>
  </si>
  <si>
    <t>eqav77[.]com</t>
  </si>
  <si>
    <t>P545</t>
  </si>
  <si>
    <t>amqa11[.]com</t>
  </si>
  <si>
    <t>P546</t>
  </si>
  <si>
    <t>eqav33[.]com</t>
  </si>
  <si>
    <t>P547</t>
  </si>
  <si>
    <t>shoopaean[.]com</t>
  </si>
  <si>
    <t>P553</t>
  </si>
  <si>
    <t>tomo5963[.]vip</t>
  </si>
  <si>
    <t>P554</t>
  </si>
  <si>
    <t>amg187098[.]com</t>
  </si>
  <si>
    <t>P555</t>
  </si>
  <si>
    <t>P556</t>
  </si>
  <si>
    <t>tadccc[.]com</t>
  </si>
  <si>
    <t>P557</t>
  </si>
  <si>
    <t>tadcaz[.]com</t>
  </si>
  <si>
    <t>P562</t>
  </si>
  <si>
    <t>Ymx33[.]com</t>
  </si>
  <si>
    <t>P563</t>
  </si>
  <si>
    <t>shopelpie[.]com</t>
  </si>
  <si>
    <t>P564</t>
  </si>
  <si>
    <t>bb9998[.]com</t>
  </si>
  <si>
    <t>P565</t>
  </si>
  <si>
    <t>h5.50db8hsdoq[.]shop</t>
  </si>
  <si>
    <t>P566</t>
  </si>
  <si>
    <t>eulo99[.]com</t>
  </si>
  <si>
    <t>P567</t>
  </si>
  <si>
    <t>fhef11[.]com</t>
  </si>
  <si>
    <t>P568</t>
  </si>
  <si>
    <t>eulo11[.]com</t>
  </si>
  <si>
    <t>P574</t>
  </si>
  <si>
    <t>mkg283868[.]com</t>
  </si>
  <si>
    <t>P575</t>
  </si>
  <si>
    <t>skdg511[.]com</t>
  </si>
  <si>
    <t>P576</t>
  </si>
  <si>
    <t>shopeelive.site</t>
  </si>
  <si>
    <t>site</t>
  </si>
  <si>
    <t>P577</t>
  </si>
  <si>
    <t>dhte11[.]com</t>
  </si>
  <si>
    <t>P578</t>
  </si>
  <si>
    <t>ama-zon-sc[.]cc</t>
  </si>
  <si>
    <t>P582</t>
  </si>
  <si>
    <t>macysbyi[.]com</t>
  </si>
  <si>
    <t>P588</t>
  </si>
  <si>
    <t>shoopency[.]com</t>
  </si>
  <si>
    <t>P589</t>
  </si>
  <si>
    <t>vn6315shp[.]com</t>
  </si>
  <si>
    <t>P591</t>
  </si>
  <si>
    <t>dmxprovip[.]com</t>
  </si>
  <si>
    <t>P592</t>
  </si>
  <si>
    <t>shoopvv[.]com</t>
  </si>
  <si>
    <t>P593</t>
  </si>
  <si>
    <t>netwo616[.]com</t>
  </si>
  <si>
    <t>P594</t>
  </si>
  <si>
    <t>shopelaie[.]com</t>
  </si>
  <si>
    <t>P595</t>
  </si>
  <si>
    <t>vn6932shp[.]com</t>
  </si>
  <si>
    <t>P597</t>
  </si>
  <si>
    <t>tfi1233[.]com</t>
  </si>
  <si>
    <t>P598</t>
  </si>
  <si>
    <t>tafccc[.]com</t>
  </si>
  <si>
    <t>P599</t>
  </si>
  <si>
    <t>tadcqc[.]com</t>
  </si>
  <si>
    <t>P600</t>
  </si>
  <si>
    <t>kfdg22[.]com</t>
  </si>
  <si>
    <t>P601</t>
  </si>
  <si>
    <t>kfdg55[.]com</t>
  </si>
  <si>
    <t>P602</t>
  </si>
  <si>
    <t>shoosse[.]com</t>
  </si>
  <si>
    <t>P603</t>
  </si>
  <si>
    <t>ksdp997[.]com</t>
  </si>
  <si>
    <t>P605</t>
  </si>
  <si>
    <t>adwf33[.]com</t>
  </si>
  <si>
    <t>P606</t>
  </si>
  <si>
    <t>adwf66[.]com</t>
  </si>
  <si>
    <t>P607</t>
  </si>
  <si>
    <t>tf12lbm[.]com</t>
  </si>
  <si>
    <t>P608</t>
  </si>
  <si>
    <t>lookctv-vn[.]com</t>
  </si>
  <si>
    <t>P609</t>
  </si>
  <si>
    <t>hotromayxanh[.]com</t>
  </si>
  <si>
    <t>P610</t>
  </si>
  <si>
    <t>spohopenm[.]com</t>
  </si>
  <si>
    <t>P612</t>
  </si>
  <si>
    <t>tafcaz[.]com</t>
  </si>
  <si>
    <t>P613</t>
  </si>
  <si>
    <t>pouy99uo[.]com</t>
  </si>
  <si>
    <t>P614</t>
  </si>
  <si>
    <t>dienmayxanh[.]cloud</t>
  </si>
  <si>
    <t>cloud</t>
  </si>
  <si>
    <t>P615</t>
  </si>
  <si>
    <t>dienmayxanh269[.]com</t>
  </si>
  <si>
    <t>P620</t>
  </si>
  <si>
    <t>vn-vietnam[.]com</t>
  </si>
  <si>
    <t>P622</t>
  </si>
  <si>
    <t>nnkon878[.]com</t>
  </si>
  <si>
    <t>P623</t>
  </si>
  <si>
    <t>uhy89mb[.]com</t>
  </si>
  <si>
    <t>P625</t>
  </si>
  <si>
    <t>app.amazon-line[.]com</t>
  </si>
  <si>
    <t>P626</t>
  </si>
  <si>
    <t>Sendwop[.]com</t>
  </si>
  <si>
    <t>P630</t>
  </si>
  <si>
    <t>P631</t>
  </si>
  <si>
    <t>P640</t>
  </si>
  <si>
    <t>tfi6678[.]com</t>
  </si>
  <si>
    <t>P641</t>
  </si>
  <si>
    <t>rwrb55[.]com</t>
  </si>
  <si>
    <t>P642</t>
  </si>
  <si>
    <t>sodj88[.]com</t>
  </si>
  <si>
    <t>P643</t>
  </si>
  <si>
    <t>shoopaem[.]com</t>
  </si>
  <si>
    <t>P644</t>
  </si>
  <si>
    <t>shopee.coepes[.]com</t>
  </si>
  <si>
    <t>P645</t>
  </si>
  <si>
    <t>sopper68[.]com</t>
  </si>
  <si>
    <t>P646</t>
  </si>
  <si>
    <t>kkh818[.]com</t>
  </si>
  <si>
    <t>P648</t>
  </si>
  <si>
    <t>ebeuboay[.]cc</t>
  </si>
  <si>
    <t>P649</t>
  </si>
  <si>
    <t>amazonsg[.]shop</t>
  </si>
  <si>
    <t>P650</t>
  </si>
  <si>
    <t>tah2a[.]com</t>
  </si>
  <si>
    <t>P651</t>
  </si>
  <si>
    <t>tiki5688[.]shop</t>
  </si>
  <si>
    <t>P652</t>
  </si>
  <si>
    <t>kdsf11[.]com</t>
  </si>
  <si>
    <t>P653</t>
  </si>
  <si>
    <t>vn55866shp[.]com</t>
  </si>
  <si>
    <t>P654</t>
  </si>
  <si>
    <t>spohopenm[.]org</t>
  </si>
  <si>
    <t>P655</t>
  </si>
  <si>
    <t>vn66733shop[.]com</t>
  </si>
  <si>
    <t>P656</t>
  </si>
  <si>
    <t>shopee[.]vntheme[.]com</t>
  </si>
  <si>
    <t>P661</t>
  </si>
  <si>
    <t>pwsk88[.]com</t>
  </si>
  <si>
    <t>P662</t>
  </si>
  <si>
    <t>businesseventskp[.]top</t>
  </si>
  <si>
    <t>P663</t>
  </si>
  <si>
    <t>pwsk11[.]com</t>
  </si>
  <si>
    <t>P664</t>
  </si>
  <si>
    <t>P665</t>
  </si>
  <si>
    <t>globalsellingads[.]com</t>
  </si>
  <si>
    <t>P666</t>
  </si>
  <si>
    <t>vieclamlazada[.]vn</t>
  </si>
  <si>
    <t>P667</t>
  </si>
  <si>
    <t>ebaayshopping[.]site</t>
  </si>
  <si>
    <t>P671</t>
  </si>
  <si>
    <t>vn11268shp[.]com</t>
  </si>
  <si>
    <t>P672</t>
  </si>
  <si>
    <t>ama-zmart[.]top</t>
  </si>
  <si>
    <t>P673</t>
  </si>
  <si>
    <t>P674</t>
  </si>
  <si>
    <t>P675</t>
  </si>
  <si>
    <t>aeeonmart[.]com</t>
  </si>
  <si>
    <t>P679</t>
  </si>
  <si>
    <t>tikishop[.]ws</t>
  </si>
  <si>
    <t>ws</t>
  </si>
  <si>
    <t>P681</t>
  </si>
  <si>
    <t>looklazada[.]com</t>
  </si>
  <si>
    <t>P694</t>
  </si>
  <si>
    <t>lazmail.com[.]vn</t>
  </si>
  <si>
    <t>P695</t>
  </si>
  <si>
    <t>P696</t>
  </si>
  <si>
    <t>vn66954shp[.]com</t>
  </si>
  <si>
    <t>P697</t>
  </si>
  <si>
    <t>spohopena[.]com</t>
  </si>
  <si>
    <t>P706</t>
  </si>
  <si>
    <t>vxvw22[.]com</t>
  </si>
  <si>
    <t>P707</t>
  </si>
  <si>
    <t>vxvw11[.]com</t>
  </si>
  <si>
    <t>P708</t>
  </si>
  <si>
    <t>takk6[.]com</t>
  </si>
  <si>
    <t>P709</t>
  </si>
  <si>
    <t>kiemduyetvien[.]cc</t>
  </si>
  <si>
    <t>P710</t>
  </si>
  <si>
    <t>vn22647shp[.]com</t>
  </si>
  <si>
    <t>P712</t>
  </si>
  <si>
    <t>vxvw55[.]com</t>
  </si>
  <si>
    <t>P718</t>
  </si>
  <si>
    <t>mallshopvn[.]vip</t>
  </si>
  <si>
    <t>P719</t>
  </si>
  <si>
    <t>nykkky[.]com</t>
  </si>
  <si>
    <t>P725</t>
  </si>
  <si>
    <t>aeoonmail[.]com</t>
  </si>
  <si>
    <t>P726</t>
  </si>
  <si>
    <t>aaeeonmart[.]com</t>
  </si>
  <si>
    <t>P727</t>
  </si>
  <si>
    <t>lazadavn[.]vn</t>
  </si>
  <si>
    <t>P730</t>
  </si>
  <si>
    <t>qrsg11[.]com</t>
  </si>
  <si>
    <t>P731</t>
  </si>
  <si>
    <t>kjgb11[.]com</t>
  </si>
  <si>
    <t>P732</t>
  </si>
  <si>
    <t>tb55788[.]com</t>
  </si>
  <si>
    <t>P733</t>
  </si>
  <si>
    <t>e-commercesc[.]cc</t>
  </si>
  <si>
    <t>P735</t>
  </si>
  <si>
    <t>dadw11[.]com</t>
  </si>
  <si>
    <t>P736</t>
  </si>
  <si>
    <t>dadw55[.]com</t>
  </si>
  <si>
    <t>P737</t>
  </si>
  <si>
    <t>tikivn[.]live</t>
  </si>
  <si>
    <t>live</t>
  </si>
  <si>
    <t>P738</t>
  </si>
  <si>
    <t>sp8668vn[.]com</t>
  </si>
  <si>
    <t>P739</t>
  </si>
  <si>
    <t>shop80pot[.]com</t>
  </si>
  <si>
    <t>P740</t>
  </si>
  <si>
    <t>showzyeye[.]com</t>
  </si>
  <si>
    <t>P741</t>
  </si>
  <si>
    <t>tb55988[.]com</t>
  </si>
  <si>
    <t>P742</t>
  </si>
  <si>
    <t>sp315693vn[.]com</t>
  </si>
  <si>
    <t>P743</t>
  </si>
  <si>
    <t>vieclamlazada.com[.]vn</t>
  </si>
  <si>
    <t>P752</t>
  </si>
  <si>
    <t>tikivn[.]in</t>
  </si>
  <si>
    <t>in</t>
  </si>
  <si>
    <t>P753</t>
  </si>
  <si>
    <t>dadw22[.]com</t>
  </si>
  <si>
    <t>P754</t>
  </si>
  <si>
    <t>zla963[.]top</t>
  </si>
  <si>
    <t>P758</t>
  </si>
  <si>
    <t>shoplazada[.]net</t>
  </si>
  <si>
    <t>P765</t>
  </si>
  <si>
    <t>p63899vn[.]com</t>
  </si>
  <si>
    <t>P767</t>
  </si>
  <si>
    <t>lazada[.]gg</t>
  </si>
  <si>
    <t>gg</t>
  </si>
  <si>
    <t>P768</t>
  </si>
  <si>
    <t>amajwzon456[.]top</t>
  </si>
  <si>
    <t>Top</t>
  </si>
  <si>
    <t>P770</t>
  </si>
  <si>
    <t>etkf44[.]com</t>
  </si>
  <si>
    <t>P771</t>
  </si>
  <si>
    <t>aeshopvn[.]com</t>
  </si>
  <si>
    <t>P772</t>
  </si>
  <si>
    <t>ssvnshop[.]com</t>
  </si>
  <si>
    <t>P773</t>
  </si>
  <si>
    <t>tiki98[.]com</t>
  </si>
  <si>
    <t>P776</t>
  </si>
  <si>
    <t>ghnn22[.]com</t>
  </si>
  <si>
    <t>P777</t>
  </si>
  <si>
    <t>ghnn11[.]com</t>
  </si>
  <si>
    <t>P779</t>
  </si>
  <si>
    <t>spmail88[.]com</t>
  </si>
  <si>
    <t>P781</t>
  </si>
  <si>
    <t>amadbfk[.]shop</t>
  </si>
  <si>
    <t>P782</t>
  </si>
  <si>
    <t>hgff11[.]com</t>
  </si>
  <si>
    <t>P784</t>
  </si>
  <si>
    <t>soppe68[.]com</t>
  </si>
  <si>
    <t>P785</t>
  </si>
  <si>
    <t>vn88631p[.]com</t>
  </si>
  <si>
    <t>P786</t>
  </si>
  <si>
    <t>spmail86[.]com</t>
  </si>
  <si>
    <t>P788</t>
  </si>
  <si>
    <t>P789</t>
  </si>
  <si>
    <t>P791</t>
  </si>
  <si>
    <t>P792</t>
  </si>
  <si>
    <t>P793</t>
  </si>
  <si>
    <t>P795</t>
  </si>
  <si>
    <t>sendovn[.]com</t>
  </si>
  <si>
    <t> </t>
  </si>
  <si>
    <t>P796</t>
  </si>
  <si>
    <t>tdkd01[.]com</t>
  </si>
  <si>
    <t>P797</t>
  </si>
  <si>
    <t>tah0a[.]Com</t>
  </si>
  <si>
    <t>P798</t>
  </si>
  <si>
    <t>lzd2024[.]Com</t>
  </si>
  <si>
    <t>P799</t>
  </si>
  <si>
    <t>ebayget[.]cc</t>
  </si>
  <si>
    <t>P802</t>
  </si>
  <si>
    <t>www[.]shopeesmarket[.]com</t>
  </si>
  <si>
    <t>P803</t>
  </si>
  <si>
    <t>vn11568p[.]com</t>
  </si>
  <si>
    <t>P804</t>
  </si>
  <si>
    <t>vn85548s[.]com</t>
  </si>
  <si>
    <t>P805</t>
  </si>
  <si>
    <t>shoppeemall[.]Net</t>
  </si>
  <si>
    <t>P808</t>
  </si>
  <si>
    <t>Tikib[.]VIP</t>
  </si>
  <si>
    <t>P809</t>
  </si>
  <si>
    <t>EUFk22[.]com</t>
  </si>
  <si>
    <t>P810</t>
  </si>
  <si>
    <t>atqa11[.]com</t>
  </si>
  <si>
    <t>P811</t>
  </si>
  <si>
    <t>tdkd02[.]com</t>
  </si>
  <si>
    <t>P812</t>
  </si>
  <si>
    <t>tdkd03[.]Com</t>
  </si>
  <si>
    <t>P817</t>
  </si>
  <si>
    <t>www.amadbfk[.]Vip</t>
  </si>
  <si>
    <t>P821</t>
  </si>
  <si>
    <t>aeeonmaill[.]com</t>
  </si>
  <si>
    <t>P832</t>
  </si>
  <si>
    <t>eufk55[.]com</t>
  </si>
  <si>
    <t>P833</t>
  </si>
  <si>
    <t>tikimall[.]Org</t>
  </si>
  <si>
    <t>P834</t>
  </si>
  <si>
    <t>vn78223p[.]com</t>
  </si>
  <si>
    <t>P835</t>
  </si>
  <si>
    <t>vn86414s[.]com</t>
  </si>
  <si>
    <t>P836</t>
  </si>
  <si>
    <t>s33788[.]com</t>
  </si>
  <si>
    <t>P837</t>
  </si>
  <si>
    <t>vn667755s[.]com</t>
  </si>
  <si>
    <t>P843</t>
  </si>
  <si>
    <t>https://www.vnambzuon36sc[.]vip</t>
  </si>
  <si>
    <t>P844</t>
  </si>
  <si>
    <t>MediaMart</t>
  </si>
  <si>
    <t>https://quaysomediamart2024[.]vip</t>
  </si>
  <si>
    <t>P845</t>
  </si>
  <si>
    <t>https://mayxanhsupport[.]com</t>
  </si>
  <si>
    <t>P853</t>
  </si>
  <si>
    <t>https://vn68822s[.]com</t>
  </si>
  <si>
    <t>P854</t>
  </si>
  <si>
    <t>https://sp77888[.]com</t>
  </si>
  <si>
    <t>P855</t>
  </si>
  <si>
    <t>https://vn63251s[.]com</t>
  </si>
  <si>
    <t>P856</t>
  </si>
  <si>
    <t>https://www.dailyssshopee[.]com</t>
  </si>
  <si>
    <t>P857</t>
  </si>
  <si>
    <t>http://tdkd03[.]com</t>
  </si>
  <si>
    <t>P858</t>
  </si>
  <si>
    <t>https://www.tuyendungtiki2024[.]vn</t>
  </si>
  <si>
    <t>P859</t>
  </si>
  <si>
    <t>https://tdkd00[.]com</t>
  </si>
  <si>
    <t>P860</t>
  </si>
  <si>
    <t>https://fdsd11[.]com</t>
  </si>
  <si>
    <t>P861</t>
  </si>
  <si>
    <t>https://nhanvientiki[.]info</t>
  </si>
  <si>
    <t>info</t>
  </si>
  <si>
    <t>P862</t>
  </si>
  <si>
    <t>https://skhf66[.]com</t>
  </si>
  <si>
    <t>NA</t>
  </si>
  <si>
    <t>P877</t>
  </si>
  <si>
    <t>https://www[.]vnambzuon36sc[.]vip</t>
  </si>
  <si>
    <t>P878</t>
  </si>
  <si>
    <t>http://sp6788[.]how</t>
  </si>
  <si>
    <t>how</t>
  </si>
  <si>
    <t>P879</t>
  </si>
  <si>
    <t>P880</t>
  </si>
  <si>
    <t>P881</t>
  </si>
  <si>
    <t>https://tdkd07[.]com</t>
  </si>
  <si>
    <t>P882</t>
  </si>
  <si>
    <t>https://vn147258p[.]com</t>
  </si>
  <si>
    <t>P886</t>
  </si>
  <si>
    <t>https://dienmayxanh542[.]com</t>
  </si>
  <si>
    <t>P887</t>
  </si>
  <si>
    <t>https://dich-vu-dien-mayxanh[.]com</t>
  </si>
  <si>
    <t>P888</t>
  </si>
  <si>
    <t>https://lazd8[.]com</t>
  </si>
  <si>
    <t>P899</t>
  </si>
  <si>
    <t>https://vnsendo[.]shop</t>
  </si>
  <si>
    <t>P900</t>
  </si>
  <si>
    <t>https://investshopeemall[.]net</t>
  </si>
  <si>
    <t>P901</t>
  </si>
  <si>
    <t>https://sp56788[.]com</t>
  </si>
  <si>
    <t>P902</t>
  </si>
  <si>
    <t>https://tdkd08[.]com</t>
  </si>
  <si>
    <t>P904</t>
  </si>
  <si>
    <t>P905</t>
  </si>
  <si>
    <t>P906</t>
  </si>
  <si>
    <t>P921</t>
  </si>
  <si>
    <t>P925</t>
  </si>
  <si>
    <t>https://trungtam-dienmayxanh[.]com</t>
  </si>
  <si>
    <t>P926</t>
  </si>
  <si>
    <t>P927</t>
  </si>
  <si>
    <t>https://c[.]vn-ebayn[.]vip</t>
  </si>
  <si>
    <t>P928</t>
  </si>
  <si>
    <t>https://ebayasean[.]com</t>
  </si>
  <si>
    <t>P929</t>
  </si>
  <si>
    <t>https://lazada.bbc6666[.]com</t>
  </si>
  <si>
    <t>P942</t>
  </si>
  <si>
    <t>https://vnsendo[.]info</t>
  </si>
  <si>
    <t>P943</t>
  </si>
  <si>
    <t>https://miaoniter[.]com</t>
  </si>
  <si>
    <t>P944</t>
  </si>
  <si>
    <t>https://amazonl3[.]com</t>
  </si>
  <si>
    <t>P945</t>
  </si>
  <si>
    <t>https://www.amatvip36sc[.]cc</t>
  </si>
  <si>
    <t>P947</t>
  </si>
  <si>
    <t>https://da6555[.]com</t>
  </si>
  <si>
    <t>P948</t>
  </si>
  <si>
    <t>https://da2323[.]com</t>
  </si>
  <si>
    <t>P958</t>
  </si>
  <si>
    <t>https://soppe68[.]shop</t>
  </si>
  <si>
    <t>P959</t>
  </si>
  <si>
    <t>https://sp15569p[.]com</t>
  </si>
  <si>
    <t>P960</t>
  </si>
  <si>
    <t>https://tdkt01[.]com</t>
  </si>
  <si>
    <t>P961</t>
  </si>
  <si>
    <t>https://vntiki11[.]com</t>
  </si>
  <si>
    <t>P963</t>
  </si>
  <si>
    <t>P964</t>
  </si>
  <si>
    <t>https://dienmayxanhctv24[.]com</t>
  </si>
  <si>
    <t>P965</t>
  </si>
  <si>
    <t>P978</t>
  </si>
  <si>
    <t>https://sp75193p[.]com</t>
  </si>
  <si>
    <t>P979</t>
  </si>
  <si>
    <t>P980</t>
  </si>
  <si>
    <t>https://fajiafu50[.]com</t>
  </si>
  <si>
    <t>P981</t>
  </si>
  <si>
    <t>https://vntiki1[.]com</t>
  </si>
  <si>
    <t>P982</t>
  </si>
  <si>
    <t>P983</t>
  </si>
  <si>
    <t>https://shop.global-selling[.]top</t>
  </si>
  <si>
    <t>P985</t>
  </si>
  <si>
    <t>https://duyetdonlazada[.]com</t>
  </si>
  <si>
    <t>P986</t>
  </si>
  <si>
    <t>https://da8975[.]com</t>
  </si>
  <si>
    <t>P996</t>
  </si>
  <si>
    <t>https://sendotv[.]com</t>
  </si>
  <si>
    <t>P997</t>
  </si>
  <si>
    <t>https://sp1663p[.]com</t>
  </si>
  <si>
    <t>P998</t>
  </si>
  <si>
    <t>https://www[.]vn999mall[.]vip</t>
  </si>
  <si>
    <t>P1000</t>
  </si>
  <si>
    <t>https://tdkt00[.]com</t>
  </si>
  <si>
    <t>P1001</t>
  </si>
  <si>
    <t>https://zla653[.]top</t>
  </si>
  <si>
    <t>P1007</t>
  </si>
  <si>
    <t>https://la5959[.]com</t>
  </si>
  <si>
    <t>P1014</t>
  </si>
  <si>
    <t>https://sp1776p[.]com</t>
  </si>
  <si>
    <t>P1015</t>
  </si>
  <si>
    <t>SP7335P[.]com</t>
  </si>
  <si>
    <t>P1016</t>
  </si>
  <si>
    <t>https://vnc63661s[.]com</t>
  </si>
  <si>
    <t>P1017</t>
  </si>
  <si>
    <t>https://s2rjtiki[.]com</t>
  </si>
  <si>
    <t>P1018</t>
  </si>
  <si>
    <t>https://k2rjtiki[.]com</t>
  </si>
  <si>
    <t>P1019</t>
  </si>
  <si>
    <t>https://sh2tiki[.]com</t>
  </si>
  <si>
    <t>P1028</t>
  </si>
  <si>
    <t>https://www.Hethongnhanvien[.]how</t>
  </si>
  <si>
    <t>P1029</t>
  </si>
  <si>
    <t>https://da1215[.]com</t>
  </si>
  <si>
    <t>P1030</t>
  </si>
  <si>
    <t>https://lazadaevent[.]com</t>
  </si>
  <si>
    <t>P1037</t>
  </si>
  <si>
    <t>https://nze98582s[.]com</t>
  </si>
  <si>
    <t>P1038</t>
  </si>
  <si>
    <t>https://www.tikifreeship[.]vip</t>
  </si>
  <si>
    <t>P1039</t>
  </si>
  <si>
    <t>https://tdke00[.]com</t>
  </si>
  <si>
    <t>P1040</t>
  </si>
  <si>
    <t>https://www[.]vntiki[.]vip</t>
  </si>
  <si>
    <t>P1041</t>
  </si>
  <si>
    <t>https://tdke02[.]com</t>
  </si>
  <si>
    <t>P1048</t>
  </si>
  <si>
    <t>P1049</t>
  </si>
  <si>
    <t>P1050</t>
  </si>
  <si>
    <t>P1057</t>
  </si>
  <si>
    <t>P1058</t>
  </si>
  <si>
    <t>P1059</t>
  </si>
  <si>
    <t>P1060</t>
  </si>
  <si>
    <t>P1061</t>
  </si>
  <si>
    <t>P1071</t>
  </si>
  <si>
    <t>P1078</t>
  </si>
  <si>
    <t>https://www.shopeesopp[.]com</t>
  </si>
  <si>
    <t>P1079</t>
  </si>
  <si>
    <t>https://tdke03[.]com</t>
  </si>
  <si>
    <t>P1080</t>
  </si>
  <si>
    <t>https://kyaj11[.]com</t>
  </si>
  <si>
    <t>P1081</t>
  </si>
  <si>
    <t>https://chinhphu.thongtincutru[.]Org</t>
  </si>
  <si>
    <t>P1087</t>
  </si>
  <si>
    <t>https://dienmayxanh389[.]com</t>
  </si>
  <si>
    <t>P1097</t>
  </si>
  <si>
    <t>P1098</t>
  </si>
  <si>
    <t>https://tikinew[.]club</t>
  </si>
  <si>
    <t>P1099</t>
  </si>
  <si>
    <t>https://tikijaj3[.]com</t>
  </si>
  <si>
    <t>P1100</t>
  </si>
  <si>
    <t>https://tikicareers[.]vip</t>
  </si>
  <si>
    <t>P1103</t>
  </si>
  <si>
    <t>https://amazonl4[.]com</t>
  </si>
  <si>
    <t>P1108</t>
  </si>
  <si>
    <t>P1115</t>
  </si>
  <si>
    <t>Sendo ecommerce</t>
  </si>
  <si>
    <t>https://sendotv[.]shop</t>
  </si>
  <si>
    <t>P1116</t>
  </si>
  <si>
    <t>https://www[.]vnsendotv[.]vip</t>
  </si>
  <si>
    <t>P1117</t>
  </si>
  <si>
    <t>https://nuk36952s[.]com</t>
  </si>
  <si>
    <t>P1118</t>
  </si>
  <si>
    <t>https://sp61889p[.]com</t>
  </si>
  <si>
    <t>P1119</t>
  </si>
  <si>
    <t>https://sdfsshop1[.]com</t>
  </si>
  <si>
    <t>P1120</t>
  </si>
  <si>
    <t>https://www.tikivn84[.]com</t>
  </si>
  <si>
    <t>P1121</t>
  </si>
  <si>
    <t>https://tikimuasam24h[.]com</t>
  </si>
  <si>
    <t>P1125</t>
  </si>
  <si>
    <t>https://lazada68[.]com</t>
  </si>
  <si>
    <t>P1129</t>
  </si>
  <si>
    <t>P1130</t>
  </si>
  <si>
    <t>P1131</t>
  </si>
  <si>
    <t>https://558-558-559[.]com</t>
  </si>
  <si>
    <t>P1132</t>
  </si>
  <si>
    <t>NZX65821S[.]Com</t>
  </si>
  <si>
    <t>P1133</t>
  </si>
  <si>
    <t>https://NZX65821S[.]com</t>
  </si>
  <si>
    <t>P1134</t>
  </si>
  <si>
    <t>P1135</t>
  </si>
  <si>
    <t>https://sjfku11[.]com</t>
  </si>
  <si>
    <t>P1136</t>
  </si>
  <si>
    <t>https://hethongtikicareers24h[.]com</t>
  </si>
  <si>
    <t>P1137</t>
  </si>
  <si>
    <t>https://hethongtikicareers24[.]com</t>
  </si>
  <si>
    <t>P1138</t>
  </si>
  <si>
    <t>https://sjfku88[.]com</t>
  </si>
  <si>
    <t>P1139</t>
  </si>
  <si>
    <t>P1140</t>
  </si>
  <si>
    <t>P1141</t>
  </si>
  <si>
    <t>P1148</t>
  </si>
  <si>
    <t>https://hethongnoibo.bio[.]link</t>
  </si>
  <si>
    <t>link</t>
  </si>
  <si>
    <t>P1149</t>
  </si>
  <si>
    <t>P1150</t>
  </si>
  <si>
    <t>P1152</t>
  </si>
  <si>
    <t>https://sendovn[.]shop</t>
  </si>
  <si>
    <t>P1153</t>
  </si>
  <si>
    <t>https://kpd63519s[.]com</t>
  </si>
  <si>
    <t>P1154</t>
  </si>
  <si>
    <t>P1155</t>
  </si>
  <si>
    <t>nzx65821s[.]com</t>
  </si>
  <si>
    <t>P1156</t>
  </si>
  <si>
    <t>P1157</t>
  </si>
  <si>
    <t>P1158</t>
  </si>
  <si>
    <t>P1159</t>
  </si>
  <si>
    <t>P1160</t>
  </si>
  <si>
    <t>P1168</t>
  </si>
  <si>
    <t>P1169</t>
  </si>
  <si>
    <t>P1173</t>
  </si>
  <si>
    <t>P1174</t>
  </si>
  <si>
    <t>P1175</t>
  </si>
  <si>
    <t>P1176</t>
  </si>
  <si>
    <t>P1177</t>
  </si>
  <si>
    <t>https://muasamtiki24h[.]com</t>
  </si>
  <si>
    <t>P1178</t>
  </si>
  <si>
    <t>P1179</t>
  </si>
  <si>
    <t>P1180</t>
  </si>
  <si>
    <t>P1181</t>
  </si>
  <si>
    <t>P1189</t>
  </si>
  <si>
    <t>P1197</t>
  </si>
  <si>
    <t>P1198</t>
  </si>
  <si>
    <t>https://kpt32165s[.]com</t>
  </si>
  <si>
    <t>P1199</t>
  </si>
  <si>
    <t>P1200</t>
  </si>
  <si>
    <t>https://tiktikshopvn[.]com</t>
  </si>
  <si>
    <t>P1201</t>
  </si>
  <si>
    <t>P1209</t>
  </si>
  <si>
    <t>https://www.ebayu[.]top</t>
  </si>
  <si>
    <t>P1212</t>
  </si>
  <si>
    <t>P1217</t>
  </si>
  <si>
    <t>P1218</t>
  </si>
  <si>
    <t>www[.]shopeeace[.]com</t>
  </si>
  <si>
    <t>P1219</t>
  </si>
  <si>
    <t>nzu66938s[.]com</t>
  </si>
  <si>
    <t>P1220</t>
  </si>
  <si>
    <t>P1221</t>
  </si>
  <si>
    <t>P1232</t>
  </si>
  <si>
    <t>P1237</t>
  </si>
  <si>
    <t>P1238</t>
  </si>
  <si>
    <t>P1239</t>
  </si>
  <si>
    <t>P1240</t>
  </si>
  <si>
    <t>P1241</t>
  </si>
  <si>
    <t>P1243</t>
  </si>
  <si>
    <t>https://amazoul[.]xyz</t>
  </si>
  <si>
    <t>P1245</t>
  </si>
  <si>
    <t>dichvudienmay-xanh[.]online</t>
  </si>
  <si>
    <t>P1248</t>
  </si>
  <si>
    <t>thuongmai-dientu[.]com</t>
  </si>
  <si>
    <t>P1259</t>
  </si>
  <si>
    <t>tiki886[.]vip</t>
  </si>
  <si>
    <t>P1260</t>
  </si>
  <si>
    <t>https://www.sp7588p[.]com</t>
  </si>
  <si>
    <t>P1268</t>
  </si>
  <si>
    <t>dienmayxanhcenter[.]vn</t>
  </si>
  <si>
    <t>P1270</t>
  </si>
  <si>
    <t>P1277</t>
  </si>
  <si>
    <t>P1278</t>
  </si>
  <si>
    <t>s[.]Shopee[.]Vn</t>
  </si>
  <si>
    <t>P1279</t>
  </si>
  <si>
    <t>sp5583p[.]Com</t>
  </si>
  <si>
    <t>P1280</t>
  </si>
  <si>
    <t>P1283</t>
  </si>
  <si>
    <t>amazoul[.]site</t>
  </si>
  <si>
    <t>P1284</t>
  </si>
  <si>
    <t>amazonl0[.]com</t>
  </si>
  <si>
    <t>P1285</t>
  </si>
  <si>
    <t>amazoni2[.]com</t>
  </si>
  <si>
    <t>P1290</t>
  </si>
  <si>
    <t>dienlanhdienmayxanhvn[.]com</t>
  </si>
  <si>
    <t>P1291</t>
  </si>
  <si>
    <t>P1292</t>
  </si>
  <si>
    <t>P1299</t>
  </si>
  <si>
    <t>1[.]com</t>
  </si>
  <si>
    <t>P1303</t>
  </si>
  <si>
    <t>shop[.]shopamzselling[.]com</t>
  </si>
  <si>
    <t>P1306</t>
  </si>
  <si>
    <t>dienmayxanh-services[.]com</t>
  </si>
  <si>
    <t>P1307</t>
  </si>
  <si>
    <t>lazada[.]Ac</t>
  </si>
  <si>
    <t>ac</t>
  </si>
  <si>
    <t>P1308</t>
  </si>
  <si>
    <t>lazada2024[.]online</t>
  </si>
  <si>
    <t>P1310</t>
  </si>
  <si>
    <t>https://www.tb88789[.]com</t>
  </si>
  <si>
    <t>P1311</t>
  </si>
  <si>
    <t>P1312</t>
  </si>
  <si>
    <t>P1313</t>
  </si>
  <si>
    <t>sp5583p[.]com</t>
  </si>
  <si>
    <t>P1317</t>
  </si>
  <si>
    <t>Faith[.]Vip</t>
  </si>
  <si>
    <t>P1318</t>
  </si>
  <si>
    <t>tikifreeship[.]xyz</t>
  </si>
  <si>
    <t>P1319</t>
  </si>
  <si>
    <t>www.tikifreeship[.]cc</t>
  </si>
  <si>
    <t>P1323</t>
  </si>
  <si>
    <t>https://sellings-global[.]com</t>
  </si>
  <si>
    <t>P1328</t>
  </si>
  <si>
    <t>https://ebayve[.]com</t>
  </si>
  <si>
    <t>P1336</t>
  </si>
  <si>
    <t>www[.]SP7588P[.]com</t>
  </si>
  <si>
    <t>P1339</t>
  </si>
  <si>
    <t>https://www.tikifreeship[.]cc</t>
  </si>
  <si>
    <t>P1343</t>
  </si>
  <si>
    <t>P1347</t>
  </si>
  <si>
    <t>P1353</t>
  </si>
  <si>
    <t>https://www.SP7588P[.]com</t>
  </si>
  <si>
    <t>P1354</t>
  </si>
  <si>
    <t>https://nzu62352s[.]com</t>
  </si>
  <si>
    <t>P1355</t>
  </si>
  <si>
    <t>https://sp5583p[.]com</t>
  </si>
  <si>
    <t>P1357</t>
  </si>
  <si>
    <t>P1367</t>
  </si>
  <si>
    <t>https://aeoonmallstore[.]com</t>
  </si>
  <si>
    <t>P1368</t>
  </si>
  <si>
    <t>P1383</t>
  </si>
  <si>
    <t>https://amazoni1[.]com</t>
  </si>
  <si>
    <t>P1384</t>
  </si>
  <si>
    <t>shop[.]amz-dropshipping[.]com</t>
  </si>
  <si>
    <t>P1385</t>
  </si>
  <si>
    <t>https://logistic.amz-dropshipping[.]com</t>
  </si>
  <si>
    <t>P1386</t>
  </si>
  <si>
    <t>https://amazoui[.]top</t>
  </si>
  <si>
    <t>P1387</t>
  </si>
  <si>
    <t>P1397</t>
  </si>
  <si>
    <t>https://da5651[.]com</t>
  </si>
  <si>
    <t>P1398</t>
  </si>
  <si>
    <t>https://www.lazada2024[.]com</t>
  </si>
  <si>
    <t>P1403</t>
  </si>
  <si>
    <t>P1406</t>
  </si>
  <si>
    <t>aeonmaills[.]shop</t>
  </si>
  <si>
    <t>P1407</t>
  </si>
  <si>
    <t>https://www.ebayglobal[.]shop</t>
  </si>
  <si>
    <t>P1409</t>
  </si>
  <si>
    <t>https://thuongmdientu.shop/index/index/home[.]html</t>
  </si>
  <si>
    <t>P1410</t>
  </si>
  <si>
    <t>P1419</t>
  </si>
  <si>
    <t>www.sp66699[.]com</t>
  </si>
  <si>
    <t>P1420</t>
  </si>
  <si>
    <t>https://sp6708p[.]com</t>
  </si>
  <si>
    <t>P1421</t>
  </si>
  <si>
    <t>P1423</t>
  </si>
  <si>
    <t>https://amazouo9[.]com</t>
  </si>
  <si>
    <t>P1429</t>
  </si>
  <si>
    <t>https://aeonmaills[.]shop</t>
  </si>
  <si>
    <t>P1433</t>
  </si>
  <si>
    <t>https://dienmayxanh-services[.]com</t>
  </si>
  <si>
    <t>P1434</t>
  </si>
  <si>
    <t>https://magiamgiadienmayxanh[.]com</t>
  </si>
  <si>
    <t>P1435</t>
  </si>
  <si>
    <t>Lazadass[.]COM</t>
  </si>
  <si>
    <t>P1439</t>
  </si>
  <si>
    <t>https://kph25332s[.]com</t>
  </si>
  <si>
    <t>P1441</t>
  </si>
  <si>
    <t>www.ozonvIetnam[.]COM</t>
  </si>
  <si>
    <t>P1442</t>
  </si>
  <si>
    <t>https://tikihethongmuasam12h[.]com</t>
  </si>
  <si>
    <t>P1444</t>
  </si>
  <si>
    <t>https://amazonl5[.]vip</t>
  </si>
  <si>
    <t>P1445</t>
  </si>
  <si>
    <t>http://amazonl5[.]vip</t>
  </si>
  <si>
    <t>P1447</t>
  </si>
  <si>
    <t>Aeonmail[.]shop</t>
  </si>
  <si>
    <t>P1449</t>
  </si>
  <si>
    <t>https://dienmay-xanh24h[.]online</t>
  </si>
  <si>
    <t>P1451</t>
  </si>
  <si>
    <t>https://kythuatdmayxanh[.]com</t>
  </si>
  <si>
    <t>P1457</t>
  </si>
  <si>
    <t>https://nzu23516s[.]com</t>
  </si>
  <si>
    <t>P1458</t>
  </si>
  <si>
    <t>Taobao Ecommerce</t>
  </si>
  <si>
    <t>https://www.tbaovn-cms[.]Top</t>
  </si>
  <si>
    <t>P1459</t>
  </si>
  <si>
    <t>https://marketing-oder[.]com</t>
  </si>
  <si>
    <t>P1460</t>
  </si>
  <si>
    <t>https://tbaovn-cms[.]top</t>
  </si>
  <si>
    <t>Mean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</si>
  <si>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</si>
  <si>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</si>
  <si>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</si>
  <si>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</si>
  <si>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</si>
  <si>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</si>
  <si>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</si>
  <si>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</si>
  <si>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</si>
  <si>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</si>
  <si>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</si>
  <si>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</si>
  <si>
    <t>URL Length</t>
  </si>
  <si>
    <t>Duration</t>
  </si>
  <si>
    <t>http</t>
  </si>
  <si>
    <t>Relative</t>
  </si>
  <si>
    <t>https</t>
  </si>
  <si>
    <t>relative</t>
  </si>
  <si>
    <t>Type of protocol</t>
  </si>
  <si>
    <t>HTTP</t>
  </si>
  <si>
    <t>HTTPS</t>
  </si>
  <si>
    <t>Total</t>
  </si>
  <si>
    <t>Brand Impersonation</t>
  </si>
  <si>
    <t>Media Mart</t>
  </si>
  <si>
    <t>Taobao Commerce</t>
  </si>
  <si>
    <t>Type of TLD</t>
  </si>
  <si>
    <t>Hypothesis 1</t>
  </si>
  <si>
    <t>H0 – The average lengths of Phishing URLs are the same</t>
  </si>
  <si>
    <t>H1 – The average lengths of the Phishing URLs are significantly different</t>
  </si>
  <si>
    <t>Anova: Single Factor</t>
  </si>
  <si>
    <t>SUMMARY</t>
  </si>
  <si>
    <t>Groups</t>
  </si>
  <si>
    <t>Average</t>
  </si>
  <si>
    <t>Variance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</si>
  <si>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</si>
  <si>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</si>
  <si>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</si>
  <si>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</si>
  <si>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</si>
  <si>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</si>
  <si>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</si>
  <si>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</si>
  <si>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Between Groups</t>
  </si>
  <si>
    <t>Within Groups</t>
  </si>
  <si>
    <t>Hypothesis 2</t>
  </si>
  <si>
    <t>Hypothesis 3</t>
  </si>
  <si>
    <t>H0 – The average VirusTotal score between 2022, 2023, 2024 are the same</t>
  </si>
  <si>
    <t>H1 – The average VirusTotal score between 2022, 2023, 2024 are significantly different</t>
  </si>
  <si>
    <t>H0 – the average Levenshtein Distance between 2022, 2023, 2024 are the same</t>
  </si>
  <si>
    <t>H1 – the average Levenshtein Distance between 2022, 2023, 2024 are significantly different</t>
  </si>
  <si>
    <t>Average All</t>
  </si>
  <si>
    <t>No Score</t>
  </si>
  <si>
    <t>#</t>
  </si>
  <si>
    <t>Total for year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</si>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</sst>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1"/>
      <name val="Aptos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1" fillId="0" borderId="1" xfId="1" applyBorder="1"/>
    <xf numFmtId="0" fontId="4" fillId="0" borderId="1" xfId="0" applyFont="1" applyBorder="1"/>
    <xf numFmtId="0" fontId="0" fillId="0" borderId="1" xfId="0" applyBorder="1" applyAlignment="1">
      <alignment wrapText="1"/>
    </xf>
    <xf numFmtId="0" fontId="4" fillId="0" borderId="2" xfId="0" applyFont="1" applyBorder="1"/>
    <xf numFmtId="0" fontId="3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6" fillId="0" borderId="0" xfId="0" applyFont="1"/>
    <xf numFmtId="2" fontId="0" fillId="0" borderId="1" xfId="0" applyNumberFormat="1" applyBorder="1"/>
    <xf numFmtId="0" fontId="7" fillId="0" borderId="5" xfId="0" applyFont="1" applyBorder="1" applyAlignment="1">
      <alignment horizontal="centerContinuous"/>
    </xf>
    <xf numFmtId="0" fontId="7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2" fontId="0" fillId="0" borderId="1" xfId="2" applyNumberFormat="1" applyFont="1" applyBorder="1" applyAlignment="1">
      <alignment horizontal="right"/>
    </xf>
    <xf numFmtId="2" fontId="0" fillId="0" borderId="1" xfId="2" applyNumberFormat="1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0" fillId="0" borderId="1" xfId="0" applyNumberFormat="1" applyBorder="1"/>
    <xf numFmtId="1" fontId="0" fillId="0" borderId="1" xfId="2" applyNumberFormat="1" applyFont="1" applyBorder="1"/>
    <xf numFmtId="0" fontId="6" fillId="0" borderId="0" xfId="0" applyFont="1" applyAlignment="1">
      <alignment horizontal="left"/>
    </xf>
    <xf numFmtId="0" fontId="3" fillId="0" borderId="4" xfId="0" applyFont="1" applyBorder="1"/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0" xfId="0" applyBorder="1"/>
    <xf numFmtId="0" fontId="8" fillId="0" borderId="0" xfId="0" applyFont="1" applyAlignment="1">
      <alignment vertical="center"/>
    </xf>
    <xf numFmtId="0" fontId="9" fillId="0" borderId="5" xfId="0" applyFont="1" applyBorder="1" applyAlignment="1">
      <alignment horizontal="center"/>
    </xf>
    <xf numFmtId="0" fontId="0" fillId="0" borderId="11" xfId="0" applyBorder="1"/>
    <xf numFmtId="0" fontId="0" fillId="0" borderId="0" xfId="2" applyNumberFormat="1" applyFont="1" applyAlignment="1">
      <alignment horizontal="center"/>
    </xf>
    <xf numFmtId="2" fontId="0" fillId="0" borderId="0" xfId="2" applyNumberFormat="1" applyFont="1" applyAlignment="1">
      <alignment horizontal="center"/>
    </xf>
    <xf numFmtId="2" fontId="0" fillId="0" borderId="0" xfId="0" applyNumberFormat="1"/>
    <xf numFmtId="9" fontId="0" fillId="0" borderId="1" xfId="3" applyFont="1" applyBorder="1"/>
    <xf numFmtId="9" fontId="0" fillId="0" borderId="0" xfId="3" applyFont="1"/>
    <xf numFmtId="1" fontId="0" fillId="0" borderId="0" xfId="2" applyNumberFormat="1" applyFont="1" applyFill="1" applyBorder="1"/>
  </cellXfs>
  <cellStyles count="4">
    <cellStyle name="Comma" xfId="2" builtinId="3"/>
    <cellStyle name="Hyperlink" xfId="1" builtinId="8"/>
    <cellStyle name="Normal" xfId="0" builtinId="0"/>
    <cellStyle name="Percent" xfId="3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azadavn[.]net/" TargetMode="External"/><Relationship Id="rId1" Type="http://schemas.openxmlformats.org/officeDocument/2006/relationships/hyperlink" Target="https://tikivip[.]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7C5E1-6658-42BD-81EE-B02B6B206EE7}">
  <sheetPr codeName="Sheet1"/>
  <dimension ref="A1:J608"/>
  <sheetViews>
    <sheetView tabSelected="1" workbookViewId="0">
      <pane ySplit="1" topLeftCell="A2" activePane="bottomLeft" state="frozen"/>
      <selection pane="bottomLeft" activeCell="G2" sqref="G2"/>
    </sheetView>
  </sheetViews>
  <sheetFormatPr defaultColWidth="9.109375" defaultRowHeight="15" customHeight="1" x14ac:dyDescent="0.3"/>
  <cols>
    <col min="1" max="1" width="6.5546875" style="3" bestFit="1" customWidth="1"/>
    <col min="2" max="2" width="15.44140625" style="3" customWidth="1"/>
    <col min="3" max="3" width="16.109375" style="3" customWidth="1"/>
    <col min="4" max="4" width="47.6640625" style="9" customWidth="1"/>
    <col min="5" max="5" width="20" style="3" hidden="1" customWidth="1"/>
    <col min="6" max="6" width="15.6640625" style="3" hidden="1" customWidth="1"/>
    <col min="7" max="8" width="13" style="3" customWidth="1"/>
    <col min="9" max="9" width="19.88671875" style="3" customWidth="1"/>
    <col min="10" max="10" width="13.5546875" style="3" customWidth="1"/>
    <col min="11" max="16384" width="9.109375" style="3"/>
  </cols>
  <sheetData>
    <row r="1" spans="1:10" ht="72.75" customHeigh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4.4" x14ac:dyDescent="0.3">
      <c r="A2" s="4" t="s">
        <v>10</v>
      </c>
      <c r="B2" s="5">
        <v>44612</v>
      </c>
      <c r="C2" s="6" t="s">
        <v>11</v>
      </c>
      <c r="D2" s="3" t="s">
        <v>12</v>
      </c>
      <c r="E2" s="4" t="s">
        <v>13</v>
      </c>
      <c r="F2" s="4" t="s">
        <v>14</v>
      </c>
      <c r="G2" s="4">
        <v>19</v>
      </c>
      <c r="H2" s="4">
        <v>13</v>
      </c>
      <c r="I2" s="4">
        <v>0</v>
      </c>
      <c r="J2" s="5">
        <v>45804</v>
      </c>
    </row>
    <row r="3" spans="1:10" ht="14.4" x14ac:dyDescent="0.3">
      <c r="A3" s="4" t="s">
        <v>15</v>
      </c>
      <c r="B3" s="5">
        <v>44626</v>
      </c>
      <c r="C3" s="6" t="s">
        <v>16</v>
      </c>
      <c r="D3" s="7" t="s">
        <v>17</v>
      </c>
      <c r="E3" s="4" t="s">
        <v>18</v>
      </c>
      <c r="F3" s="4" t="s">
        <v>14</v>
      </c>
      <c r="G3" s="4">
        <v>19</v>
      </c>
      <c r="H3" s="4">
        <v>6</v>
      </c>
      <c r="I3" s="4">
        <v>1</v>
      </c>
      <c r="J3" s="5">
        <v>44633</v>
      </c>
    </row>
    <row r="4" spans="1:10" ht="14.4" x14ac:dyDescent="0.3">
      <c r="A4" s="4" t="s">
        <v>19</v>
      </c>
      <c r="B4" s="5">
        <v>44626</v>
      </c>
      <c r="C4" s="6" t="s">
        <v>20</v>
      </c>
      <c r="D4" s="7" t="s">
        <v>21</v>
      </c>
      <c r="E4" s="4" t="s">
        <v>18</v>
      </c>
      <c r="F4" s="4" t="s">
        <v>22</v>
      </c>
      <c r="G4" s="4">
        <v>20</v>
      </c>
      <c r="H4" s="4">
        <v>9</v>
      </c>
      <c r="I4" s="4">
        <v>1</v>
      </c>
      <c r="J4" s="5">
        <v>43069</v>
      </c>
    </row>
    <row r="5" spans="1:10" ht="14.4" x14ac:dyDescent="0.3">
      <c r="A5" s="4" t="s">
        <v>23</v>
      </c>
      <c r="B5" s="5">
        <v>44633</v>
      </c>
      <c r="C5" s="6" t="s">
        <v>20</v>
      </c>
      <c r="D5" s="3" t="s">
        <v>24</v>
      </c>
      <c r="E5" s="4" t="s">
        <v>18</v>
      </c>
      <c r="F5" s="4" t="s">
        <v>25</v>
      </c>
      <c r="G5" s="4">
        <v>25</v>
      </c>
      <c r="H5" s="4">
        <v>14</v>
      </c>
      <c r="I5" s="4">
        <v>0</v>
      </c>
      <c r="J5" s="5">
        <v>45334</v>
      </c>
    </row>
    <row r="6" spans="1:10" ht="14.4" x14ac:dyDescent="0.3">
      <c r="A6" s="4" t="s">
        <v>26</v>
      </c>
      <c r="B6" s="5">
        <v>44633</v>
      </c>
      <c r="C6" s="6" t="s">
        <v>20</v>
      </c>
      <c r="D6" s="3" t="s">
        <v>27</v>
      </c>
      <c r="E6" s="4" t="s">
        <v>28</v>
      </c>
      <c r="F6" s="4" t="s">
        <v>14</v>
      </c>
      <c r="G6" s="4">
        <v>21</v>
      </c>
      <c r="H6" s="4">
        <v>10</v>
      </c>
      <c r="I6" s="4">
        <v>1</v>
      </c>
      <c r="J6" s="5">
        <v>45206</v>
      </c>
    </row>
    <row r="7" spans="1:10" ht="14.4" x14ac:dyDescent="0.3">
      <c r="A7" s="4" t="s">
        <v>29</v>
      </c>
      <c r="B7" s="5">
        <v>44633</v>
      </c>
      <c r="C7" s="6" t="s">
        <v>16</v>
      </c>
      <c r="D7" s="3" t="s">
        <v>30</v>
      </c>
      <c r="E7" s="4" t="s">
        <v>28</v>
      </c>
      <c r="F7" s="4" t="s">
        <v>14</v>
      </c>
      <c r="G7" s="4">
        <v>19</v>
      </c>
      <c r="H7" s="4">
        <v>7</v>
      </c>
      <c r="I7" s="4">
        <v>2</v>
      </c>
      <c r="J7" s="5">
        <v>45002</v>
      </c>
    </row>
    <row r="8" spans="1:10" ht="14.4" x14ac:dyDescent="0.3">
      <c r="A8" s="4" t="s">
        <v>31</v>
      </c>
      <c r="B8" s="5">
        <v>44647</v>
      </c>
      <c r="C8" s="6" t="s">
        <v>32</v>
      </c>
      <c r="D8" s="3" t="s">
        <v>33</v>
      </c>
      <c r="E8" s="4" t="s">
        <v>18</v>
      </c>
      <c r="F8" s="4" t="s">
        <v>14</v>
      </c>
      <c r="G8" s="4">
        <v>23</v>
      </c>
      <c r="H8" s="4">
        <v>5</v>
      </c>
      <c r="I8" s="4">
        <v>7</v>
      </c>
      <c r="J8" s="5">
        <v>44650</v>
      </c>
    </row>
    <row r="9" spans="1:10" ht="14.4" x14ac:dyDescent="0.3">
      <c r="A9" s="4" t="s">
        <v>34</v>
      </c>
      <c r="B9" s="5">
        <v>44654</v>
      </c>
      <c r="C9" s="6" t="s">
        <v>32</v>
      </c>
      <c r="D9" s="3" t="s">
        <v>35</v>
      </c>
      <c r="E9" s="4" t="s">
        <v>28</v>
      </c>
      <c r="F9" s="4" t="s">
        <v>14</v>
      </c>
      <c r="G9" s="4">
        <v>18</v>
      </c>
      <c r="H9" s="4">
        <v>13</v>
      </c>
      <c r="I9" s="4">
        <v>4</v>
      </c>
      <c r="J9" s="5">
        <v>44650</v>
      </c>
    </row>
    <row r="10" spans="1:10" ht="14.4" x14ac:dyDescent="0.3">
      <c r="A10" s="4" t="s">
        <v>36</v>
      </c>
      <c r="B10" s="5">
        <v>44654</v>
      </c>
      <c r="C10" s="6" t="s">
        <v>16</v>
      </c>
      <c r="D10" s="3" t="s">
        <v>37</v>
      </c>
      <c r="E10" s="4" t="s">
        <v>28</v>
      </c>
      <c r="F10" s="4" t="s">
        <v>14</v>
      </c>
      <c r="G10" s="4">
        <v>19</v>
      </c>
      <c r="H10" s="4">
        <v>7</v>
      </c>
      <c r="I10" s="4">
        <v>2</v>
      </c>
      <c r="J10" s="5">
        <v>45015</v>
      </c>
    </row>
    <row r="11" spans="1:10" ht="14.4" x14ac:dyDescent="0.3">
      <c r="A11" s="4" t="s">
        <v>38</v>
      </c>
      <c r="B11" s="5">
        <v>44661</v>
      </c>
      <c r="C11" s="6" t="s">
        <v>32</v>
      </c>
      <c r="D11" s="3" t="s">
        <v>39</v>
      </c>
      <c r="E11" s="4" t="s">
        <v>28</v>
      </c>
      <c r="F11" s="4" t="s">
        <v>14</v>
      </c>
      <c r="G11" s="4">
        <v>21</v>
      </c>
      <c r="H11" s="4">
        <v>12</v>
      </c>
      <c r="I11" s="4">
        <v>0</v>
      </c>
      <c r="J11" s="5">
        <v>45804</v>
      </c>
    </row>
    <row r="12" spans="1:10" ht="14.4" x14ac:dyDescent="0.3">
      <c r="A12" s="4" t="s">
        <v>40</v>
      </c>
      <c r="B12" s="5">
        <v>44661</v>
      </c>
      <c r="C12" s="6" t="s">
        <v>32</v>
      </c>
      <c r="D12" s="3" t="s">
        <v>41</v>
      </c>
      <c r="E12" s="4" t="s">
        <v>13</v>
      </c>
      <c r="F12" s="4" t="s">
        <v>42</v>
      </c>
      <c r="G12" s="4">
        <v>22</v>
      </c>
      <c r="H12" s="4">
        <v>8</v>
      </c>
      <c r="I12" s="4">
        <v>7</v>
      </c>
      <c r="J12" s="5">
        <v>44679</v>
      </c>
    </row>
    <row r="13" spans="1:10" ht="14.4" x14ac:dyDescent="0.3">
      <c r="A13" s="4" t="s">
        <v>43</v>
      </c>
      <c r="B13" s="5">
        <v>44661</v>
      </c>
      <c r="C13" s="6" t="s">
        <v>16</v>
      </c>
      <c r="D13" s="3" t="s">
        <v>44</v>
      </c>
      <c r="E13" s="4" t="s">
        <v>28</v>
      </c>
      <c r="F13" s="4" t="s">
        <v>14</v>
      </c>
      <c r="G13" s="4">
        <v>19</v>
      </c>
      <c r="H13" s="4">
        <v>7</v>
      </c>
      <c r="I13" s="4">
        <v>2</v>
      </c>
      <c r="J13" s="5">
        <v>45002</v>
      </c>
    </row>
    <row r="14" spans="1:10" ht="14.4" x14ac:dyDescent="0.3">
      <c r="A14" s="4" t="s">
        <v>45</v>
      </c>
      <c r="B14" s="5">
        <v>44668</v>
      </c>
      <c r="C14" s="6" t="s">
        <v>16</v>
      </c>
      <c r="D14" s="3" t="s">
        <v>46</v>
      </c>
      <c r="E14" s="4" t="s">
        <v>28</v>
      </c>
      <c r="F14" s="4" t="s">
        <v>14</v>
      </c>
      <c r="G14" s="4">
        <v>22</v>
      </c>
      <c r="H14" s="4">
        <v>9</v>
      </c>
      <c r="I14" s="4">
        <v>5</v>
      </c>
      <c r="J14" s="5">
        <v>44725</v>
      </c>
    </row>
    <row r="15" spans="1:10" ht="14.4" x14ac:dyDescent="0.3">
      <c r="A15" s="4" t="s">
        <v>47</v>
      </c>
      <c r="B15" s="5">
        <v>44668</v>
      </c>
      <c r="C15" s="6" t="s">
        <v>32</v>
      </c>
      <c r="D15" s="3" t="s">
        <v>48</v>
      </c>
      <c r="E15" s="4" t="s">
        <v>18</v>
      </c>
      <c r="F15" s="4" t="s">
        <v>14</v>
      </c>
      <c r="G15" s="4">
        <v>25</v>
      </c>
      <c r="H15" s="4">
        <v>6</v>
      </c>
      <c r="I15" s="4">
        <v>7</v>
      </c>
      <c r="J15" s="5">
        <v>44679</v>
      </c>
    </row>
    <row r="16" spans="1:10" ht="14.4" x14ac:dyDescent="0.3">
      <c r="A16" s="4" t="s">
        <v>49</v>
      </c>
      <c r="B16" s="5">
        <v>44668</v>
      </c>
      <c r="C16" s="6" t="s">
        <v>32</v>
      </c>
      <c r="D16" s="3" t="s">
        <v>50</v>
      </c>
      <c r="E16" s="4" t="s">
        <v>18</v>
      </c>
      <c r="F16" s="4" t="s">
        <v>14</v>
      </c>
      <c r="G16" s="4">
        <v>20</v>
      </c>
      <c r="H16" s="4">
        <v>7</v>
      </c>
      <c r="I16" s="4">
        <v>11</v>
      </c>
      <c r="J16" s="5">
        <v>44668</v>
      </c>
    </row>
    <row r="17" spans="1:10" ht="14.4" x14ac:dyDescent="0.3">
      <c r="A17" s="4" t="s">
        <v>51</v>
      </c>
      <c r="B17" s="5">
        <v>44668</v>
      </c>
      <c r="C17" s="6" t="s">
        <v>32</v>
      </c>
      <c r="D17" s="3" t="s">
        <v>52</v>
      </c>
      <c r="E17" s="4" t="s">
        <v>18</v>
      </c>
      <c r="F17" s="4" t="s">
        <v>42</v>
      </c>
      <c r="G17" s="4">
        <v>20</v>
      </c>
      <c r="H17" s="4">
        <v>6</v>
      </c>
      <c r="I17" s="4">
        <v>6</v>
      </c>
      <c r="J17" s="5">
        <v>44666</v>
      </c>
    </row>
    <row r="18" spans="1:10" ht="14.4" x14ac:dyDescent="0.3">
      <c r="A18" s="4" t="s">
        <v>53</v>
      </c>
      <c r="B18" s="5">
        <v>44668</v>
      </c>
      <c r="C18" s="6" t="s">
        <v>32</v>
      </c>
      <c r="D18" s="3" t="s">
        <v>54</v>
      </c>
      <c r="E18" s="4" t="s">
        <v>18</v>
      </c>
      <c r="F18" s="4" t="s">
        <v>55</v>
      </c>
      <c r="G18" s="4">
        <v>45</v>
      </c>
      <c r="H18" s="4">
        <v>33</v>
      </c>
      <c r="I18" s="4">
        <v>0</v>
      </c>
      <c r="J18" s="5">
        <v>45804</v>
      </c>
    </row>
    <row r="19" spans="1:10" ht="14.4" x14ac:dyDescent="0.3">
      <c r="A19" s="4" t="s">
        <v>56</v>
      </c>
      <c r="B19" s="5">
        <v>44668</v>
      </c>
      <c r="C19" s="6" t="s">
        <v>20</v>
      </c>
      <c r="D19" s="6" t="s">
        <v>57</v>
      </c>
      <c r="E19" s="4" t="s">
        <v>18</v>
      </c>
      <c r="F19" s="4" t="s">
        <v>58</v>
      </c>
      <c r="G19" s="4">
        <v>12</v>
      </c>
      <c r="H19" s="4">
        <v>13</v>
      </c>
      <c r="I19" s="4">
        <v>0</v>
      </c>
      <c r="J19" s="5">
        <v>44616</v>
      </c>
    </row>
    <row r="20" spans="1:10" ht="14.4" x14ac:dyDescent="0.3">
      <c r="A20" s="4" t="s">
        <v>59</v>
      </c>
      <c r="B20" s="5">
        <v>44675</v>
      </c>
      <c r="C20" s="6" t="s">
        <v>20</v>
      </c>
      <c r="D20" s="3" t="s">
        <v>60</v>
      </c>
      <c r="E20" s="4" t="s">
        <v>28</v>
      </c>
      <c r="F20" s="4" t="s">
        <v>61</v>
      </c>
      <c r="G20" s="4">
        <v>19</v>
      </c>
      <c r="H20" s="4">
        <v>8</v>
      </c>
      <c r="I20" s="4">
        <v>0</v>
      </c>
      <c r="J20" s="5">
        <v>45406</v>
      </c>
    </row>
    <row r="21" spans="1:10" ht="14.4" x14ac:dyDescent="0.3">
      <c r="A21" s="4" t="s">
        <v>62</v>
      </c>
      <c r="B21" s="5">
        <v>44675</v>
      </c>
      <c r="C21" s="6" t="s">
        <v>32</v>
      </c>
      <c r="D21" s="3" t="s">
        <v>63</v>
      </c>
      <c r="E21" s="4" t="s">
        <v>28</v>
      </c>
      <c r="F21" s="4" t="s">
        <v>14</v>
      </c>
      <c r="G21" s="4">
        <v>20</v>
      </c>
      <c r="H21" s="4">
        <v>8</v>
      </c>
      <c r="I21" s="4">
        <v>0</v>
      </c>
      <c r="J21" s="5">
        <v>44673</v>
      </c>
    </row>
    <row r="22" spans="1:10" ht="43.5" customHeight="1" x14ac:dyDescent="0.3">
      <c r="A22" s="4" t="s">
        <v>64</v>
      </c>
      <c r="B22" s="5">
        <v>44675</v>
      </c>
      <c r="C22" s="6" t="s">
        <v>32</v>
      </c>
      <c r="D22" s="3" t="s">
        <v>65</v>
      </c>
      <c r="E22" s="4" t="s">
        <v>28</v>
      </c>
      <c r="F22" s="4" t="s">
        <v>14</v>
      </c>
      <c r="G22" s="4">
        <v>20</v>
      </c>
      <c r="H22" s="4">
        <v>11</v>
      </c>
      <c r="I22" s="4">
        <v>8</v>
      </c>
      <c r="J22" s="5">
        <v>44669</v>
      </c>
    </row>
    <row r="23" spans="1:10" ht="14.4" x14ac:dyDescent="0.3">
      <c r="A23" s="4" t="s">
        <v>66</v>
      </c>
      <c r="B23" s="5">
        <v>44675</v>
      </c>
      <c r="C23" s="6" t="s">
        <v>32</v>
      </c>
      <c r="D23" s="3" t="s">
        <v>67</v>
      </c>
      <c r="E23" s="4" t="s">
        <v>28</v>
      </c>
      <c r="F23" s="4" t="s">
        <v>14</v>
      </c>
      <c r="G23" s="4">
        <v>21</v>
      </c>
      <c r="H23" s="4">
        <v>12</v>
      </c>
      <c r="I23" s="4">
        <v>6</v>
      </c>
      <c r="J23" s="5">
        <v>44675</v>
      </c>
    </row>
    <row r="24" spans="1:10" ht="14.4" x14ac:dyDescent="0.3">
      <c r="A24" s="4" t="s">
        <v>68</v>
      </c>
      <c r="B24" s="5">
        <v>44675</v>
      </c>
      <c r="C24" s="6" t="s">
        <v>32</v>
      </c>
      <c r="D24" s="3" t="s">
        <v>69</v>
      </c>
      <c r="E24" s="4" t="s">
        <v>28</v>
      </c>
      <c r="F24" s="4" t="s">
        <v>70</v>
      </c>
      <c r="G24" s="4">
        <v>21</v>
      </c>
      <c r="H24" s="4">
        <v>10</v>
      </c>
      <c r="I24" s="4">
        <v>4</v>
      </c>
      <c r="J24" s="5">
        <v>44657</v>
      </c>
    </row>
    <row r="25" spans="1:10" ht="14.4" x14ac:dyDescent="0.3">
      <c r="A25" s="4" t="s">
        <v>71</v>
      </c>
      <c r="B25" s="5">
        <v>44675</v>
      </c>
      <c r="C25" s="6" t="s">
        <v>32</v>
      </c>
      <c r="D25" s="3" t="s">
        <v>72</v>
      </c>
      <c r="E25" s="4" t="s">
        <v>13</v>
      </c>
      <c r="F25" s="4" t="s">
        <v>42</v>
      </c>
      <c r="G25" s="4">
        <v>18</v>
      </c>
      <c r="H25" s="4">
        <v>12</v>
      </c>
      <c r="I25" s="4">
        <v>7</v>
      </c>
      <c r="J25" s="5">
        <v>44671</v>
      </c>
    </row>
    <row r="26" spans="1:10" ht="14.4" x14ac:dyDescent="0.3">
      <c r="A26" s="4" t="s">
        <v>73</v>
      </c>
      <c r="B26" s="5">
        <v>44682</v>
      </c>
      <c r="C26" s="6" t="s">
        <v>32</v>
      </c>
      <c r="D26" s="3" t="s">
        <v>74</v>
      </c>
      <c r="E26" s="4" t="s">
        <v>28</v>
      </c>
      <c r="F26" s="4" t="s">
        <v>75</v>
      </c>
      <c r="G26" s="4">
        <v>18</v>
      </c>
      <c r="H26" s="4">
        <v>9</v>
      </c>
      <c r="I26" s="4">
        <v>5</v>
      </c>
      <c r="J26" s="5">
        <v>44679</v>
      </c>
    </row>
    <row r="27" spans="1:10" ht="14.4" x14ac:dyDescent="0.3">
      <c r="A27" s="4" t="s">
        <v>76</v>
      </c>
      <c r="B27" s="5">
        <v>44682</v>
      </c>
      <c r="C27" s="6" t="s">
        <v>20</v>
      </c>
      <c r="D27" s="3" t="s">
        <v>77</v>
      </c>
      <c r="E27" s="4" t="s">
        <v>28</v>
      </c>
      <c r="F27" s="4" t="s">
        <v>75</v>
      </c>
      <c r="G27" s="4">
        <v>19</v>
      </c>
      <c r="H27" s="4">
        <v>8</v>
      </c>
      <c r="I27" s="4">
        <v>5</v>
      </c>
      <c r="J27" s="5">
        <v>44687</v>
      </c>
    </row>
    <row r="28" spans="1:10" ht="14.4" x14ac:dyDescent="0.3">
      <c r="A28" s="4" t="s">
        <v>78</v>
      </c>
      <c r="B28" s="5">
        <v>44689</v>
      </c>
      <c r="C28" s="6" t="s">
        <v>32</v>
      </c>
      <c r="D28" s="3" t="s">
        <v>79</v>
      </c>
      <c r="E28" s="4" t="s">
        <v>18</v>
      </c>
      <c r="F28" s="4" t="s">
        <v>80</v>
      </c>
      <c r="G28" s="4">
        <v>17</v>
      </c>
      <c r="H28" s="4">
        <v>6</v>
      </c>
      <c r="I28" s="4">
        <v>3</v>
      </c>
      <c r="J28" s="5">
        <v>44709</v>
      </c>
    </row>
    <row r="29" spans="1:10" ht="14.4" x14ac:dyDescent="0.3">
      <c r="A29" s="4" t="s">
        <v>81</v>
      </c>
      <c r="B29" s="5">
        <v>44689</v>
      </c>
      <c r="C29" s="6" t="s">
        <v>20</v>
      </c>
      <c r="D29" s="3" t="s">
        <v>82</v>
      </c>
      <c r="E29" s="4" t="s">
        <v>18</v>
      </c>
      <c r="F29" s="4" t="s">
        <v>14</v>
      </c>
      <c r="G29" s="4">
        <v>18</v>
      </c>
      <c r="H29" s="4">
        <v>13</v>
      </c>
      <c r="I29" s="4">
        <v>0</v>
      </c>
      <c r="J29" s="5">
        <v>45804</v>
      </c>
    </row>
    <row r="30" spans="1:10" ht="14.4" x14ac:dyDescent="0.3">
      <c r="A30" s="4" t="s">
        <v>83</v>
      </c>
      <c r="B30" s="5">
        <v>44689</v>
      </c>
      <c r="C30" s="6" t="s">
        <v>16</v>
      </c>
      <c r="D30" s="3" t="s">
        <v>84</v>
      </c>
      <c r="E30" s="4" t="s">
        <v>28</v>
      </c>
      <c r="F30" s="4" t="s">
        <v>14</v>
      </c>
      <c r="G30" s="4">
        <v>23</v>
      </c>
      <c r="H30" s="4">
        <v>10</v>
      </c>
      <c r="I30" s="4">
        <v>0</v>
      </c>
      <c r="J30" s="5">
        <v>45804</v>
      </c>
    </row>
    <row r="31" spans="1:10" ht="14.4" x14ac:dyDescent="0.3">
      <c r="A31" s="4" t="s">
        <v>85</v>
      </c>
      <c r="B31" s="5">
        <v>44689</v>
      </c>
      <c r="C31" s="6" t="s">
        <v>16</v>
      </c>
      <c r="D31" s="3" t="s">
        <v>86</v>
      </c>
      <c r="E31" s="4" t="s">
        <v>28</v>
      </c>
      <c r="F31" s="4" t="s">
        <v>14</v>
      </c>
      <c r="G31" s="4">
        <v>19</v>
      </c>
      <c r="H31" s="4">
        <v>6</v>
      </c>
      <c r="I31" s="4">
        <v>6</v>
      </c>
      <c r="J31" s="5">
        <v>44687</v>
      </c>
    </row>
    <row r="32" spans="1:10" ht="14.4" x14ac:dyDescent="0.3">
      <c r="A32" s="4" t="s">
        <v>87</v>
      </c>
      <c r="B32" s="5">
        <v>44696</v>
      </c>
      <c r="C32" s="6" t="s">
        <v>32</v>
      </c>
      <c r="D32" s="3" t="s">
        <v>88</v>
      </c>
      <c r="E32" s="4" t="s">
        <v>28</v>
      </c>
      <c r="F32" s="4" t="s">
        <v>14</v>
      </c>
      <c r="G32" s="4">
        <v>20</v>
      </c>
      <c r="H32" s="4">
        <v>11</v>
      </c>
      <c r="I32" s="4">
        <v>0</v>
      </c>
      <c r="J32" s="5">
        <v>44725</v>
      </c>
    </row>
    <row r="33" spans="1:10" ht="28.8" x14ac:dyDescent="0.3">
      <c r="A33" s="4" t="s">
        <v>89</v>
      </c>
      <c r="B33" s="5">
        <v>44696</v>
      </c>
      <c r="C33" s="6" t="s">
        <v>90</v>
      </c>
      <c r="D33" s="3" t="s">
        <v>91</v>
      </c>
      <c r="E33" s="4" t="s">
        <v>28</v>
      </c>
      <c r="F33" s="4" t="s">
        <v>14</v>
      </c>
      <c r="G33" s="4">
        <v>17</v>
      </c>
      <c r="H33" s="4">
        <v>12</v>
      </c>
      <c r="I33" s="4">
        <v>0</v>
      </c>
      <c r="J33" s="5">
        <v>44700</v>
      </c>
    </row>
    <row r="34" spans="1:10" ht="14.4" x14ac:dyDescent="0.3">
      <c r="A34" s="4" t="s">
        <v>92</v>
      </c>
      <c r="B34" s="5">
        <v>44703</v>
      </c>
      <c r="C34" s="6" t="s">
        <v>32</v>
      </c>
      <c r="D34" s="3" t="s">
        <v>93</v>
      </c>
      <c r="E34" s="4" t="s">
        <v>18</v>
      </c>
      <c r="F34" s="4" t="s">
        <v>25</v>
      </c>
      <c r="G34" s="4">
        <v>31</v>
      </c>
      <c r="H34" s="4">
        <v>16</v>
      </c>
      <c r="I34" s="4">
        <v>0</v>
      </c>
      <c r="J34" s="5">
        <v>45804</v>
      </c>
    </row>
    <row r="35" spans="1:10" ht="14.4" x14ac:dyDescent="0.3">
      <c r="A35" s="4" t="s">
        <v>94</v>
      </c>
      <c r="B35" s="5">
        <v>44703</v>
      </c>
      <c r="C35" s="6" t="s">
        <v>32</v>
      </c>
      <c r="D35" s="3" t="s">
        <v>95</v>
      </c>
      <c r="E35" s="4" t="s">
        <v>28</v>
      </c>
      <c r="F35" s="4" t="s">
        <v>14</v>
      </c>
      <c r="G35" s="4">
        <v>20</v>
      </c>
      <c r="H35" s="4">
        <v>11</v>
      </c>
      <c r="I35" s="4">
        <v>8</v>
      </c>
      <c r="J35" s="5">
        <v>44728</v>
      </c>
    </row>
    <row r="36" spans="1:10" ht="14.4" x14ac:dyDescent="0.3">
      <c r="A36" s="4" t="s">
        <v>96</v>
      </c>
      <c r="B36" s="5">
        <v>44703</v>
      </c>
      <c r="C36" s="6" t="s">
        <v>32</v>
      </c>
      <c r="D36" s="3" t="s">
        <v>97</v>
      </c>
      <c r="E36" s="4" t="s">
        <v>28</v>
      </c>
      <c r="F36" s="4" t="s">
        <v>14</v>
      </c>
      <c r="G36" s="4">
        <v>20</v>
      </c>
      <c r="H36" s="4">
        <v>11</v>
      </c>
      <c r="I36" s="4">
        <v>2</v>
      </c>
      <c r="J36" s="5">
        <v>44704</v>
      </c>
    </row>
    <row r="37" spans="1:10" ht="14.4" x14ac:dyDescent="0.3">
      <c r="A37" s="4" t="s">
        <v>98</v>
      </c>
      <c r="B37" s="5">
        <v>44703</v>
      </c>
      <c r="C37" s="6" t="s">
        <v>32</v>
      </c>
      <c r="D37" s="3" t="s">
        <v>99</v>
      </c>
      <c r="E37" s="4" t="s">
        <v>28</v>
      </c>
      <c r="F37" s="4" t="s">
        <v>14</v>
      </c>
      <c r="G37" s="4">
        <v>22</v>
      </c>
      <c r="H37" s="4">
        <v>13</v>
      </c>
      <c r="I37" s="4">
        <v>8</v>
      </c>
      <c r="J37" s="5">
        <v>44706</v>
      </c>
    </row>
    <row r="38" spans="1:10" ht="14.4" x14ac:dyDescent="0.3">
      <c r="A38" s="4" t="s">
        <v>100</v>
      </c>
      <c r="B38" s="5">
        <v>44703</v>
      </c>
      <c r="C38" s="6" t="s">
        <v>101</v>
      </c>
      <c r="D38" s="3" t="s">
        <v>102</v>
      </c>
      <c r="E38" s="4" t="s">
        <v>18</v>
      </c>
      <c r="F38" s="4" t="s">
        <v>14</v>
      </c>
      <c r="G38" s="4">
        <v>25</v>
      </c>
      <c r="H38" s="4">
        <v>4</v>
      </c>
      <c r="I38" s="4">
        <v>0</v>
      </c>
      <c r="J38" s="5">
        <v>45048</v>
      </c>
    </row>
    <row r="39" spans="1:10" ht="14.4" x14ac:dyDescent="0.3">
      <c r="A39" s="4" t="s">
        <v>103</v>
      </c>
      <c r="B39" s="5">
        <v>44703</v>
      </c>
      <c r="C39" s="6" t="s">
        <v>101</v>
      </c>
      <c r="D39" s="3" t="s">
        <v>104</v>
      </c>
      <c r="E39" s="4" t="s">
        <v>18</v>
      </c>
      <c r="F39" s="4" t="s">
        <v>61</v>
      </c>
      <c r="G39" s="4">
        <v>23</v>
      </c>
      <c r="H39" s="4">
        <v>11</v>
      </c>
      <c r="I39" s="4">
        <v>1</v>
      </c>
      <c r="J39" s="5">
        <v>45048</v>
      </c>
    </row>
    <row r="40" spans="1:10" ht="14.4" x14ac:dyDescent="0.3">
      <c r="A40" s="4" t="s">
        <v>105</v>
      </c>
      <c r="B40" s="5">
        <v>44703</v>
      </c>
      <c r="C40" s="6" t="s">
        <v>101</v>
      </c>
      <c r="D40" s="3" t="s">
        <v>106</v>
      </c>
      <c r="E40" s="4" t="s">
        <v>18</v>
      </c>
      <c r="F40" s="4" t="s">
        <v>14</v>
      </c>
      <c r="G40" s="4">
        <v>31</v>
      </c>
      <c r="H40" s="4">
        <v>8</v>
      </c>
      <c r="I40" s="4">
        <v>1</v>
      </c>
      <c r="J40" s="5">
        <v>45048</v>
      </c>
    </row>
    <row r="41" spans="1:10" ht="14.4" x14ac:dyDescent="0.3">
      <c r="A41" s="4" t="s">
        <v>107</v>
      </c>
      <c r="B41" s="5">
        <v>44703</v>
      </c>
      <c r="C41" s="6" t="s">
        <v>16</v>
      </c>
      <c r="D41" s="3" t="s">
        <v>108</v>
      </c>
      <c r="E41" s="4" t="s">
        <v>18</v>
      </c>
      <c r="F41" s="4" t="s">
        <v>109</v>
      </c>
      <c r="G41" s="4">
        <v>19</v>
      </c>
      <c r="H41" s="4">
        <v>8</v>
      </c>
      <c r="I41" s="4">
        <v>5</v>
      </c>
      <c r="J41" s="5">
        <v>44664</v>
      </c>
    </row>
    <row r="42" spans="1:10" ht="14.4" x14ac:dyDescent="0.3">
      <c r="A42" s="4" t="s">
        <v>110</v>
      </c>
      <c r="B42" s="5">
        <v>44703</v>
      </c>
      <c r="C42" s="6" t="s">
        <v>16</v>
      </c>
      <c r="D42" s="3" t="s">
        <v>111</v>
      </c>
      <c r="E42" s="4" t="s">
        <v>18</v>
      </c>
      <c r="F42" s="4" t="s">
        <v>109</v>
      </c>
      <c r="G42" s="4">
        <v>20</v>
      </c>
      <c r="H42" s="4">
        <v>7</v>
      </c>
      <c r="I42" s="4">
        <v>5</v>
      </c>
      <c r="J42" s="5">
        <v>44664</v>
      </c>
    </row>
    <row r="43" spans="1:10" ht="28.8" x14ac:dyDescent="0.3">
      <c r="A43" s="4" t="s">
        <v>112</v>
      </c>
      <c r="B43" s="5">
        <v>44703</v>
      </c>
      <c r="C43" s="6" t="s">
        <v>90</v>
      </c>
      <c r="D43" s="3" t="s">
        <v>113</v>
      </c>
      <c r="E43" s="4" t="s">
        <v>28</v>
      </c>
      <c r="F43" s="4" t="s">
        <v>14</v>
      </c>
      <c r="G43" s="4">
        <v>19</v>
      </c>
      <c r="H43" s="4">
        <v>12</v>
      </c>
      <c r="I43" s="4">
        <v>1</v>
      </c>
      <c r="J43" s="5">
        <v>45048</v>
      </c>
    </row>
    <row r="44" spans="1:10" ht="28.8" x14ac:dyDescent="0.3">
      <c r="A44" s="4" t="s">
        <v>114</v>
      </c>
      <c r="B44" s="5">
        <v>44703</v>
      </c>
      <c r="C44" s="6" t="s">
        <v>90</v>
      </c>
      <c r="D44" s="3" t="s">
        <v>115</v>
      </c>
      <c r="E44" s="4" t="s">
        <v>18</v>
      </c>
      <c r="F44" s="4" t="s">
        <v>25</v>
      </c>
      <c r="G44" s="4">
        <v>25</v>
      </c>
      <c r="H44" s="4">
        <v>7</v>
      </c>
      <c r="I44" s="4">
        <v>0</v>
      </c>
      <c r="J44" s="5">
        <v>45805</v>
      </c>
    </row>
    <row r="45" spans="1:10" ht="28.8" x14ac:dyDescent="0.3">
      <c r="A45" s="4" t="s">
        <v>116</v>
      </c>
      <c r="B45" s="5">
        <v>44703</v>
      </c>
      <c r="C45" s="6" t="s">
        <v>90</v>
      </c>
      <c r="D45" s="3" t="s">
        <v>117</v>
      </c>
      <c r="E45" s="4" t="s">
        <v>28</v>
      </c>
      <c r="F45" s="4" t="s">
        <v>14</v>
      </c>
      <c r="G45" s="4">
        <v>19</v>
      </c>
      <c r="H45" s="4">
        <v>12</v>
      </c>
      <c r="I45" s="4">
        <v>1</v>
      </c>
      <c r="J45" s="5">
        <v>45048</v>
      </c>
    </row>
    <row r="46" spans="1:10" ht="14.4" x14ac:dyDescent="0.3">
      <c r="A46" s="4" t="s">
        <v>118</v>
      </c>
      <c r="B46" s="5">
        <v>44703</v>
      </c>
      <c r="C46" s="6" t="s">
        <v>20</v>
      </c>
      <c r="D46" s="3" t="s">
        <v>119</v>
      </c>
      <c r="E46" s="4" t="s">
        <v>18</v>
      </c>
      <c r="F46" s="4" t="s">
        <v>22</v>
      </c>
      <c r="G46" s="4">
        <v>27</v>
      </c>
      <c r="H46" s="4">
        <v>12</v>
      </c>
      <c r="I46" s="4">
        <v>9</v>
      </c>
      <c r="J46" s="5">
        <v>44685</v>
      </c>
    </row>
    <row r="47" spans="1:10" ht="14.4" x14ac:dyDescent="0.3">
      <c r="A47" s="4" t="s">
        <v>120</v>
      </c>
      <c r="B47" s="5">
        <v>44703</v>
      </c>
      <c r="C47" s="6" t="s">
        <v>20</v>
      </c>
      <c r="D47" s="3" t="s">
        <v>121</v>
      </c>
      <c r="E47" s="4" t="s">
        <v>18</v>
      </c>
      <c r="F47" s="4" t="s">
        <v>14</v>
      </c>
      <c r="G47" s="4">
        <v>30</v>
      </c>
      <c r="H47" s="4">
        <v>15</v>
      </c>
      <c r="I47" s="4">
        <v>0</v>
      </c>
      <c r="J47" s="5">
        <v>45805</v>
      </c>
    </row>
    <row r="48" spans="1:10" ht="14.4" x14ac:dyDescent="0.3">
      <c r="A48" s="4" t="s">
        <v>122</v>
      </c>
      <c r="B48" s="5">
        <v>44703</v>
      </c>
      <c r="C48" s="6" t="s">
        <v>20</v>
      </c>
      <c r="D48" s="3" t="s">
        <v>123</v>
      </c>
      <c r="E48" s="4" t="s">
        <v>18</v>
      </c>
      <c r="F48" s="4" t="s">
        <v>14</v>
      </c>
      <c r="G48" s="4">
        <v>33</v>
      </c>
      <c r="H48" s="4">
        <v>16</v>
      </c>
      <c r="I48" s="4">
        <v>0</v>
      </c>
      <c r="J48" s="5">
        <v>45805</v>
      </c>
    </row>
    <row r="49" spans="1:10" ht="14.4" x14ac:dyDescent="0.3">
      <c r="A49" s="4" t="s">
        <v>124</v>
      </c>
      <c r="B49" s="5">
        <v>44703</v>
      </c>
      <c r="C49" s="6" t="s">
        <v>20</v>
      </c>
      <c r="D49" s="3" t="s">
        <v>125</v>
      </c>
      <c r="E49" s="4" t="s">
        <v>18</v>
      </c>
      <c r="F49" s="4" t="s">
        <v>14</v>
      </c>
      <c r="G49" s="4">
        <v>31</v>
      </c>
      <c r="H49" s="4">
        <v>20</v>
      </c>
      <c r="I49" s="4">
        <v>1</v>
      </c>
      <c r="J49" s="5">
        <v>44706</v>
      </c>
    </row>
    <row r="50" spans="1:10" ht="28.8" x14ac:dyDescent="0.3">
      <c r="A50" s="4" t="s">
        <v>126</v>
      </c>
      <c r="B50" s="5">
        <v>44710</v>
      </c>
      <c r="C50" s="6" t="s">
        <v>90</v>
      </c>
      <c r="D50" s="3" t="s">
        <v>127</v>
      </c>
      <c r="E50" s="4" t="s">
        <v>28</v>
      </c>
      <c r="F50" s="4" t="s">
        <v>14</v>
      </c>
      <c r="G50" s="4">
        <v>17</v>
      </c>
      <c r="H50" s="4">
        <v>12</v>
      </c>
      <c r="I50" s="4">
        <v>6</v>
      </c>
      <c r="J50" s="5">
        <v>44698</v>
      </c>
    </row>
    <row r="51" spans="1:10" ht="14.4" x14ac:dyDescent="0.3">
      <c r="A51" s="4" t="s">
        <v>128</v>
      </c>
      <c r="B51" s="5">
        <v>44710</v>
      </c>
      <c r="C51" s="6" t="s">
        <v>32</v>
      </c>
      <c r="D51" s="3" t="s">
        <v>129</v>
      </c>
      <c r="E51" s="4" t="s">
        <v>28</v>
      </c>
      <c r="F51" s="4" t="s">
        <v>14</v>
      </c>
      <c r="G51" s="4">
        <v>22</v>
      </c>
      <c r="H51" s="4">
        <v>13</v>
      </c>
      <c r="I51" s="4">
        <v>8</v>
      </c>
      <c r="J51" s="5">
        <v>44711</v>
      </c>
    </row>
    <row r="52" spans="1:10" ht="14.4" x14ac:dyDescent="0.3">
      <c r="A52" s="4" t="s">
        <v>130</v>
      </c>
      <c r="B52" s="5">
        <v>44710</v>
      </c>
      <c r="C52" s="6" t="s">
        <v>32</v>
      </c>
      <c r="D52" s="3" t="s">
        <v>131</v>
      </c>
      <c r="E52" s="4" t="s">
        <v>18</v>
      </c>
      <c r="F52" s="4" t="s">
        <v>14</v>
      </c>
      <c r="G52" s="4">
        <v>25</v>
      </c>
      <c r="H52" s="4">
        <v>6</v>
      </c>
      <c r="I52" s="4">
        <v>0</v>
      </c>
      <c r="J52" s="5">
        <v>45806</v>
      </c>
    </row>
    <row r="53" spans="1:10" ht="14.4" x14ac:dyDescent="0.3">
      <c r="A53" s="4" t="s">
        <v>132</v>
      </c>
      <c r="B53" s="5">
        <v>44710</v>
      </c>
      <c r="C53" s="6" t="s">
        <v>32</v>
      </c>
      <c r="D53" s="3" t="s">
        <v>133</v>
      </c>
      <c r="E53" s="4" t="s">
        <v>18</v>
      </c>
      <c r="F53" s="4" t="s">
        <v>25</v>
      </c>
      <c r="G53" s="4">
        <v>27</v>
      </c>
      <c r="H53" s="4">
        <v>14</v>
      </c>
      <c r="I53" s="4">
        <v>0</v>
      </c>
      <c r="J53" s="5">
        <v>45806</v>
      </c>
    </row>
    <row r="54" spans="1:10" ht="14.4" x14ac:dyDescent="0.3">
      <c r="A54" s="4" t="s">
        <v>134</v>
      </c>
      <c r="B54" s="5">
        <v>44710</v>
      </c>
      <c r="C54" s="6" t="s">
        <v>32</v>
      </c>
      <c r="D54" s="3" t="s">
        <v>135</v>
      </c>
      <c r="E54" s="4" t="s">
        <v>28</v>
      </c>
      <c r="F54" s="4" t="s">
        <v>14</v>
      </c>
      <c r="G54" s="4">
        <v>20</v>
      </c>
      <c r="H54" s="4">
        <v>11</v>
      </c>
      <c r="I54" s="4">
        <v>5</v>
      </c>
      <c r="J54" s="5">
        <v>44704</v>
      </c>
    </row>
    <row r="55" spans="1:10" ht="14.4" x14ac:dyDescent="0.3">
      <c r="A55" s="4" t="s">
        <v>136</v>
      </c>
      <c r="B55" s="5">
        <v>44710</v>
      </c>
      <c r="C55" s="6" t="s">
        <v>16</v>
      </c>
      <c r="D55" s="3" t="s">
        <v>137</v>
      </c>
      <c r="E55" s="4" t="s">
        <v>28</v>
      </c>
      <c r="F55" s="4" t="s">
        <v>14</v>
      </c>
      <c r="G55" s="4">
        <v>18</v>
      </c>
      <c r="H55" s="4">
        <v>5</v>
      </c>
      <c r="I55" s="4">
        <v>7</v>
      </c>
      <c r="J55" s="5">
        <v>44692</v>
      </c>
    </row>
    <row r="56" spans="1:10" ht="14.4" x14ac:dyDescent="0.3">
      <c r="A56" s="4" t="s">
        <v>138</v>
      </c>
      <c r="B56" s="5">
        <v>44710</v>
      </c>
      <c r="C56" s="6" t="s">
        <v>101</v>
      </c>
      <c r="D56" s="3" t="s">
        <v>139</v>
      </c>
      <c r="E56" s="4" t="s">
        <v>18</v>
      </c>
      <c r="F56" s="4" t="s">
        <v>14</v>
      </c>
      <c r="G56" s="4">
        <v>26</v>
      </c>
      <c r="H56" s="4">
        <v>4</v>
      </c>
      <c r="I56" s="4">
        <v>10</v>
      </c>
      <c r="J56" s="5">
        <v>44862</v>
      </c>
    </row>
    <row r="57" spans="1:10" ht="28.8" x14ac:dyDescent="0.3">
      <c r="A57" s="4" t="s">
        <v>140</v>
      </c>
      <c r="B57" s="5">
        <v>44717</v>
      </c>
      <c r="C57" s="6" t="s">
        <v>90</v>
      </c>
      <c r="D57" s="3" t="s">
        <v>141</v>
      </c>
      <c r="E57" s="4" t="s">
        <v>28</v>
      </c>
      <c r="F57" s="4" t="s">
        <v>14</v>
      </c>
      <c r="G57" s="4">
        <v>17</v>
      </c>
      <c r="H57" s="4">
        <v>12</v>
      </c>
      <c r="I57" s="4">
        <v>3</v>
      </c>
      <c r="J57" s="5">
        <v>44700</v>
      </c>
    </row>
    <row r="58" spans="1:10" ht="28.8" x14ac:dyDescent="0.3">
      <c r="A58" s="4" t="s">
        <v>142</v>
      </c>
      <c r="B58" s="5">
        <v>44717</v>
      </c>
      <c r="C58" s="6" t="s">
        <v>90</v>
      </c>
      <c r="D58" s="3" t="s">
        <v>143</v>
      </c>
      <c r="E58" s="4" t="s">
        <v>28</v>
      </c>
      <c r="F58" s="4" t="s">
        <v>14</v>
      </c>
      <c r="G58" s="4">
        <v>17</v>
      </c>
      <c r="H58" s="4">
        <v>11</v>
      </c>
      <c r="I58" s="4">
        <v>1</v>
      </c>
      <c r="J58" s="5">
        <v>44725</v>
      </c>
    </row>
    <row r="59" spans="1:10" ht="14.4" x14ac:dyDescent="0.3">
      <c r="A59" s="4" t="s">
        <v>144</v>
      </c>
      <c r="B59" s="5">
        <v>44717</v>
      </c>
      <c r="C59" s="6" t="s">
        <v>32</v>
      </c>
      <c r="D59" s="3" t="s">
        <v>145</v>
      </c>
      <c r="E59" s="4" t="s">
        <v>28</v>
      </c>
      <c r="F59" s="4" t="s">
        <v>14</v>
      </c>
      <c r="G59" s="4">
        <v>18</v>
      </c>
      <c r="H59" s="4">
        <v>13</v>
      </c>
      <c r="I59" s="4">
        <v>7</v>
      </c>
      <c r="J59" s="5">
        <v>44722</v>
      </c>
    </row>
    <row r="60" spans="1:10" ht="14.4" x14ac:dyDescent="0.3">
      <c r="A60" s="4" t="s">
        <v>146</v>
      </c>
      <c r="B60" s="5">
        <v>44717</v>
      </c>
      <c r="C60" s="6" t="s">
        <v>32</v>
      </c>
      <c r="D60" s="3" t="s">
        <v>147</v>
      </c>
      <c r="E60" s="4" t="s">
        <v>28</v>
      </c>
      <c r="F60" s="4" t="s">
        <v>14</v>
      </c>
      <c r="G60" s="4">
        <v>22</v>
      </c>
      <c r="H60" s="4">
        <v>13</v>
      </c>
      <c r="I60" s="4">
        <v>10</v>
      </c>
      <c r="J60" s="5">
        <v>44617</v>
      </c>
    </row>
    <row r="61" spans="1:10" ht="14.4" x14ac:dyDescent="0.3">
      <c r="A61" s="4" t="s">
        <v>148</v>
      </c>
      <c r="B61" s="5">
        <v>44717</v>
      </c>
      <c r="C61" s="6" t="s">
        <v>32</v>
      </c>
      <c r="D61" s="3" t="s">
        <v>149</v>
      </c>
      <c r="E61" s="4" t="s">
        <v>28</v>
      </c>
      <c r="F61" s="4" t="s">
        <v>14</v>
      </c>
      <c r="G61" s="4">
        <v>20</v>
      </c>
      <c r="H61" s="4">
        <v>11</v>
      </c>
      <c r="I61" s="4">
        <v>6</v>
      </c>
      <c r="J61" s="5">
        <v>44701</v>
      </c>
    </row>
    <row r="62" spans="1:10" ht="14.4" x14ac:dyDescent="0.3">
      <c r="A62" s="4" t="s">
        <v>150</v>
      </c>
      <c r="B62" s="5">
        <v>44717</v>
      </c>
      <c r="C62" s="6" t="s">
        <v>32</v>
      </c>
      <c r="D62" s="3" t="s">
        <v>151</v>
      </c>
      <c r="E62" s="4" t="s">
        <v>18</v>
      </c>
      <c r="F62" s="4" t="s">
        <v>42</v>
      </c>
      <c r="G62" s="4">
        <v>25</v>
      </c>
      <c r="H62" s="4">
        <v>13</v>
      </c>
      <c r="I62" s="4">
        <v>5</v>
      </c>
      <c r="J62" s="5">
        <v>44722</v>
      </c>
    </row>
    <row r="63" spans="1:10" ht="14.4" x14ac:dyDescent="0.3">
      <c r="A63" s="4" t="s">
        <v>152</v>
      </c>
      <c r="B63" s="5">
        <v>44717</v>
      </c>
      <c r="C63" s="6" t="s">
        <v>20</v>
      </c>
      <c r="D63" s="3" t="s">
        <v>153</v>
      </c>
      <c r="E63" s="4" t="s">
        <v>28</v>
      </c>
      <c r="F63" s="4" t="s">
        <v>22</v>
      </c>
      <c r="G63" s="4">
        <v>19</v>
      </c>
      <c r="H63" s="4">
        <v>8</v>
      </c>
      <c r="I63" s="4">
        <v>7</v>
      </c>
      <c r="J63" s="5">
        <v>44716</v>
      </c>
    </row>
    <row r="64" spans="1:10" ht="14.4" x14ac:dyDescent="0.3">
      <c r="A64" s="4" t="s">
        <v>154</v>
      </c>
      <c r="B64" s="5">
        <v>44717</v>
      </c>
      <c r="C64" s="6" t="s">
        <v>20</v>
      </c>
      <c r="D64" s="3" t="s">
        <v>155</v>
      </c>
      <c r="E64" s="4" t="s">
        <v>28</v>
      </c>
      <c r="F64" s="4" t="s">
        <v>14</v>
      </c>
      <c r="G64" s="4">
        <v>22</v>
      </c>
      <c r="H64" s="4">
        <v>11</v>
      </c>
      <c r="I64" s="4">
        <v>3</v>
      </c>
      <c r="J64" s="5">
        <v>44716</v>
      </c>
    </row>
    <row r="65" spans="1:10" ht="14.4" x14ac:dyDescent="0.3">
      <c r="A65" s="4" t="s">
        <v>156</v>
      </c>
      <c r="B65" s="5">
        <v>44717</v>
      </c>
      <c r="C65" s="6" t="s">
        <v>101</v>
      </c>
      <c r="D65" s="3" t="s">
        <v>157</v>
      </c>
      <c r="E65" s="4" t="s">
        <v>18</v>
      </c>
      <c r="F65" s="4" t="s">
        <v>22</v>
      </c>
      <c r="G65" s="4">
        <v>31</v>
      </c>
      <c r="H65" s="4">
        <v>11</v>
      </c>
      <c r="I65" s="4">
        <v>3</v>
      </c>
      <c r="J65" s="5">
        <v>44722</v>
      </c>
    </row>
    <row r="66" spans="1:10" ht="14.4" x14ac:dyDescent="0.3">
      <c r="A66" s="4" t="s">
        <v>158</v>
      </c>
      <c r="B66" s="5">
        <v>44717</v>
      </c>
      <c r="C66" s="6" t="s">
        <v>101</v>
      </c>
      <c r="D66" s="3" t="s">
        <v>159</v>
      </c>
      <c r="E66" s="4" t="s">
        <v>18</v>
      </c>
      <c r="F66" s="4" t="s">
        <v>14</v>
      </c>
      <c r="G66" s="4">
        <v>26</v>
      </c>
      <c r="H66" s="4">
        <v>7</v>
      </c>
      <c r="I66" s="4">
        <v>3</v>
      </c>
      <c r="J66" s="5">
        <v>43807</v>
      </c>
    </row>
    <row r="67" spans="1:10" ht="14.4" x14ac:dyDescent="0.3">
      <c r="A67" s="4" t="s">
        <v>160</v>
      </c>
      <c r="B67" s="5">
        <v>44717</v>
      </c>
      <c r="C67" s="6" t="s">
        <v>101</v>
      </c>
      <c r="D67" s="3" t="s">
        <v>161</v>
      </c>
      <c r="E67" s="4" t="s">
        <v>18</v>
      </c>
      <c r="F67" s="4" t="s">
        <v>14</v>
      </c>
      <c r="G67" s="4">
        <v>27</v>
      </c>
      <c r="H67" s="4">
        <v>4</v>
      </c>
      <c r="I67" s="4">
        <v>4</v>
      </c>
      <c r="J67" s="5">
        <v>44712</v>
      </c>
    </row>
    <row r="68" spans="1:10" ht="14.4" x14ac:dyDescent="0.3">
      <c r="A68" s="4" t="s">
        <v>162</v>
      </c>
      <c r="B68" s="5">
        <v>44717</v>
      </c>
      <c r="C68" s="6" t="s">
        <v>101</v>
      </c>
      <c r="D68" s="3" t="s">
        <v>163</v>
      </c>
      <c r="E68" s="4" t="s">
        <v>18</v>
      </c>
      <c r="F68" s="4" t="s">
        <v>14</v>
      </c>
      <c r="G68" s="4">
        <v>24</v>
      </c>
      <c r="H68" s="4">
        <v>12</v>
      </c>
      <c r="I68" s="4">
        <v>3</v>
      </c>
      <c r="J68" s="5">
        <v>44725</v>
      </c>
    </row>
    <row r="69" spans="1:10" ht="14.4" x14ac:dyDescent="0.3">
      <c r="A69" s="4" t="s">
        <v>164</v>
      </c>
      <c r="B69" s="5">
        <v>44717</v>
      </c>
      <c r="C69" s="6" t="s">
        <v>101</v>
      </c>
      <c r="D69" s="3" t="s">
        <v>165</v>
      </c>
      <c r="E69" s="4" t="s">
        <v>18</v>
      </c>
      <c r="F69" s="4" t="s">
        <v>14</v>
      </c>
      <c r="G69" s="4">
        <v>28</v>
      </c>
      <c r="H69" s="4">
        <v>11</v>
      </c>
      <c r="I69" s="4">
        <v>5</v>
      </c>
      <c r="J69" s="5">
        <v>44735</v>
      </c>
    </row>
    <row r="70" spans="1:10" ht="14.4" x14ac:dyDescent="0.3">
      <c r="A70" s="4" t="s">
        <v>166</v>
      </c>
      <c r="B70" s="5">
        <v>44717</v>
      </c>
      <c r="C70" s="6" t="s">
        <v>101</v>
      </c>
      <c r="D70" s="3" t="s">
        <v>167</v>
      </c>
      <c r="E70" s="4" t="s">
        <v>18</v>
      </c>
      <c r="F70" s="4" t="s">
        <v>14</v>
      </c>
      <c r="G70" s="4">
        <v>29</v>
      </c>
      <c r="H70" s="4">
        <v>6</v>
      </c>
      <c r="I70" s="4">
        <v>2</v>
      </c>
      <c r="J70" s="5">
        <v>44722</v>
      </c>
    </row>
    <row r="71" spans="1:10" ht="14.4" x14ac:dyDescent="0.3">
      <c r="A71" s="4" t="s">
        <v>168</v>
      </c>
      <c r="B71" s="5">
        <v>44717</v>
      </c>
      <c r="C71" s="6" t="s">
        <v>16</v>
      </c>
      <c r="D71" s="3" t="s">
        <v>169</v>
      </c>
      <c r="E71" s="4" t="s">
        <v>28</v>
      </c>
      <c r="F71" s="4" t="s">
        <v>14</v>
      </c>
      <c r="G71" s="4">
        <v>20</v>
      </c>
      <c r="H71" s="4">
        <v>7</v>
      </c>
      <c r="I71" s="4">
        <v>5</v>
      </c>
      <c r="J71" s="5">
        <v>44722</v>
      </c>
    </row>
    <row r="72" spans="1:10" ht="14.4" x14ac:dyDescent="0.3">
      <c r="A72" s="4" t="s">
        <v>170</v>
      </c>
      <c r="B72" s="5">
        <v>44717</v>
      </c>
      <c r="C72" s="6" t="s">
        <v>16</v>
      </c>
      <c r="D72" s="3" t="s">
        <v>171</v>
      </c>
      <c r="E72" s="4" t="s">
        <v>28</v>
      </c>
      <c r="F72" s="4" t="s">
        <v>14</v>
      </c>
      <c r="G72" s="4">
        <v>19</v>
      </c>
      <c r="H72" s="4">
        <v>6</v>
      </c>
      <c r="I72" s="4">
        <v>9</v>
      </c>
      <c r="J72" s="5">
        <v>44703</v>
      </c>
    </row>
    <row r="73" spans="1:10" ht="14.4" x14ac:dyDescent="0.3">
      <c r="A73" s="4" t="s">
        <v>172</v>
      </c>
      <c r="B73" s="5">
        <v>44724</v>
      </c>
      <c r="C73" s="6" t="s">
        <v>173</v>
      </c>
      <c r="D73" s="3" t="s">
        <v>174</v>
      </c>
      <c r="E73" s="4" t="s">
        <v>28</v>
      </c>
      <c r="F73" s="4" t="s">
        <v>14</v>
      </c>
      <c r="G73" s="4">
        <v>24</v>
      </c>
      <c r="H73" s="4">
        <v>13</v>
      </c>
      <c r="I73" s="4">
        <v>6</v>
      </c>
      <c r="J73" s="5">
        <v>44713</v>
      </c>
    </row>
    <row r="74" spans="1:10" ht="14.4" x14ac:dyDescent="0.3">
      <c r="A74" s="4" t="s">
        <v>175</v>
      </c>
      <c r="B74" s="5">
        <v>44724</v>
      </c>
      <c r="C74" s="6" t="s">
        <v>173</v>
      </c>
      <c r="D74" s="3" t="s">
        <v>176</v>
      </c>
      <c r="E74" s="4" t="s">
        <v>18</v>
      </c>
      <c r="F74" s="4" t="s">
        <v>177</v>
      </c>
      <c r="G74" s="4">
        <v>22</v>
      </c>
      <c r="H74" s="4">
        <v>16</v>
      </c>
      <c r="I74" s="4">
        <v>9</v>
      </c>
      <c r="J74" s="5">
        <v>44710</v>
      </c>
    </row>
    <row r="75" spans="1:10" ht="28.8" x14ac:dyDescent="0.3">
      <c r="A75" s="4" t="s">
        <v>178</v>
      </c>
      <c r="B75" s="5">
        <v>44724</v>
      </c>
      <c r="C75" s="6" t="s">
        <v>90</v>
      </c>
      <c r="D75" s="3" t="s">
        <v>179</v>
      </c>
      <c r="E75" s="4" t="s">
        <v>28</v>
      </c>
      <c r="F75" s="4" t="s">
        <v>14</v>
      </c>
      <c r="G75" s="4">
        <v>17</v>
      </c>
      <c r="H75" s="4">
        <v>11</v>
      </c>
      <c r="I75" s="4">
        <v>3</v>
      </c>
      <c r="J75" s="5">
        <v>44721</v>
      </c>
    </row>
    <row r="76" spans="1:10" ht="14.4" x14ac:dyDescent="0.3">
      <c r="A76" s="4" t="s">
        <v>180</v>
      </c>
      <c r="B76" s="5">
        <v>44724</v>
      </c>
      <c r="C76" s="6" t="s">
        <v>20</v>
      </c>
      <c r="D76" s="3" t="s">
        <v>181</v>
      </c>
      <c r="E76" s="4" t="s">
        <v>18</v>
      </c>
      <c r="F76" s="4" t="s">
        <v>14</v>
      </c>
      <c r="G76" s="4">
        <v>23</v>
      </c>
      <c r="H76" s="4">
        <v>12</v>
      </c>
      <c r="I76" s="4">
        <v>5</v>
      </c>
      <c r="J76" s="5">
        <v>44718</v>
      </c>
    </row>
    <row r="77" spans="1:10" ht="14.4" x14ac:dyDescent="0.3">
      <c r="A77" s="4" t="s">
        <v>182</v>
      </c>
      <c r="B77" s="5">
        <v>44724</v>
      </c>
      <c r="C77" s="6" t="s">
        <v>20</v>
      </c>
      <c r="D77" s="3" t="s">
        <v>183</v>
      </c>
      <c r="E77" s="4" t="s">
        <v>18</v>
      </c>
      <c r="F77" s="4" t="s">
        <v>14</v>
      </c>
      <c r="G77" s="4">
        <v>19</v>
      </c>
      <c r="H77" s="4">
        <v>13</v>
      </c>
      <c r="I77" s="4">
        <v>4</v>
      </c>
      <c r="J77" s="5">
        <v>44725</v>
      </c>
    </row>
    <row r="78" spans="1:10" ht="14.4" x14ac:dyDescent="0.3">
      <c r="A78" s="4" t="s">
        <v>184</v>
      </c>
      <c r="B78" s="5">
        <v>44724</v>
      </c>
      <c r="C78" s="6" t="s">
        <v>101</v>
      </c>
      <c r="D78" s="3" t="s">
        <v>185</v>
      </c>
      <c r="E78" s="4" t="s">
        <v>18</v>
      </c>
      <c r="F78" s="4" t="s">
        <v>14</v>
      </c>
      <c r="G78" s="4">
        <v>32</v>
      </c>
      <c r="H78" s="4">
        <v>15</v>
      </c>
      <c r="I78" s="4">
        <v>1</v>
      </c>
      <c r="J78" s="5">
        <v>45048</v>
      </c>
    </row>
    <row r="79" spans="1:10" ht="14.4" x14ac:dyDescent="0.3">
      <c r="A79" s="4" t="s">
        <v>186</v>
      </c>
      <c r="B79" s="5">
        <v>44724</v>
      </c>
      <c r="C79" s="6" t="s">
        <v>101</v>
      </c>
      <c r="D79" s="3" t="s">
        <v>187</v>
      </c>
      <c r="E79" s="4" t="s">
        <v>18</v>
      </c>
      <c r="F79" s="4" t="s">
        <v>14</v>
      </c>
      <c r="G79" s="4">
        <v>29</v>
      </c>
      <c r="H79" s="4">
        <v>10</v>
      </c>
      <c r="I79" s="4">
        <v>5</v>
      </c>
      <c r="J79" s="5">
        <v>44604</v>
      </c>
    </row>
    <row r="80" spans="1:10" ht="14.4" x14ac:dyDescent="0.3">
      <c r="A80" s="4" t="s">
        <v>188</v>
      </c>
      <c r="B80" s="5">
        <v>44724</v>
      </c>
      <c r="C80" s="6" t="s">
        <v>101</v>
      </c>
      <c r="D80" s="3" t="s">
        <v>189</v>
      </c>
      <c r="E80" s="4" t="s">
        <v>18</v>
      </c>
      <c r="F80" s="4" t="s">
        <v>14</v>
      </c>
      <c r="G80" s="4">
        <v>32</v>
      </c>
      <c r="H80" s="4">
        <v>9</v>
      </c>
      <c r="I80" s="4">
        <v>0</v>
      </c>
      <c r="J80" s="5">
        <v>44795</v>
      </c>
    </row>
    <row r="81" spans="1:10" ht="14.4" x14ac:dyDescent="0.3">
      <c r="A81" s="4" t="s">
        <v>190</v>
      </c>
      <c r="B81" s="5">
        <v>44724</v>
      </c>
      <c r="C81" s="6" t="s">
        <v>101</v>
      </c>
      <c r="D81" s="3" t="s">
        <v>191</v>
      </c>
      <c r="E81" s="4" t="s">
        <v>18</v>
      </c>
      <c r="F81" s="4" t="s">
        <v>22</v>
      </c>
      <c r="G81" s="4">
        <v>24</v>
      </c>
      <c r="H81" s="4">
        <v>14</v>
      </c>
      <c r="I81" s="4">
        <v>11</v>
      </c>
      <c r="J81" s="5">
        <v>44265</v>
      </c>
    </row>
    <row r="82" spans="1:10" ht="14.4" x14ac:dyDescent="0.3">
      <c r="A82" s="4" t="s">
        <v>192</v>
      </c>
      <c r="B82" s="5">
        <v>44724</v>
      </c>
      <c r="C82" s="6" t="s">
        <v>32</v>
      </c>
      <c r="D82" s="3" t="s">
        <v>193</v>
      </c>
      <c r="E82" s="4" t="s">
        <v>28</v>
      </c>
      <c r="F82" s="4" t="s">
        <v>14</v>
      </c>
      <c r="G82" s="4">
        <v>22</v>
      </c>
      <c r="H82" s="4">
        <v>13</v>
      </c>
      <c r="I82" s="4">
        <v>2</v>
      </c>
      <c r="J82" s="5">
        <v>44722</v>
      </c>
    </row>
    <row r="83" spans="1:10" ht="14.4" x14ac:dyDescent="0.3">
      <c r="A83" s="4" t="s">
        <v>194</v>
      </c>
      <c r="B83" s="5">
        <v>44724</v>
      </c>
      <c r="C83" s="6" t="s">
        <v>32</v>
      </c>
      <c r="D83" s="3" t="s">
        <v>195</v>
      </c>
      <c r="E83" s="4" t="s">
        <v>28</v>
      </c>
      <c r="F83" s="4" t="s">
        <v>14</v>
      </c>
      <c r="G83" s="4">
        <v>20</v>
      </c>
      <c r="H83" s="4">
        <v>9</v>
      </c>
      <c r="I83" s="4">
        <v>4</v>
      </c>
      <c r="J83" s="5">
        <v>44725</v>
      </c>
    </row>
    <row r="84" spans="1:10" ht="14.4" x14ac:dyDescent="0.3">
      <c r="A84" s="4" t="s">
        <v>196</v>
      </c>
      <c r="B84" s="5">
        <v>44724</v>
      </c>
      <c r="C84" s="6" t="s">
        <v>32</v>
      </c>
      <c r="D84" s="3" t="s">
        <v>197</v>
      </c>
      <c r="E84" s="4" t="s">
        <v>18</v>
      </c>
      <c r="F84" s="4" t="s">
        <v>14</v>
      </c>
      <c r="G84" s="4">
        <v>26</v>
      </c>
      <c r="H84" s="4">
        <v>15</v>
      </c>
      <c r="I84" s="4">
        <v>0</v>
      </c>
      <c r="J84" s="5">
        <v>45806</v>
      </c>
    </row>
    <row r="85" spans="1:10" ht="14.4" x14ac:dyDescent="0.3">
      <c r="A85" s="4" t="s">
        <v>198</v>
      </c>
      <c r="B85" s="5">
        <v>44724</v>
      </c>
      <c r="C85" s="6" t="s">
        <v>32</v>
      </c>
      <c r="D85" s="3" t="s">
        <v>199</v>
      </c>
      <c r="E85" s="4" t="s">
        <v>28</v>
      </c>
      <c r="F85" s="4" t="s">
        <v>14</v>
      </c>
      <c r="G85" s="4">
        <v>19</v>
      </c>
      <c r="H85" s="4">
        <v>12</v>
      </c>
      <c r="I85" s="4">
        <v>5</v>
      </c>
      <c r="J85" s="5">
        <v>44721</v>
      </c>
    </row>
    <row r="86" spans="1:10" ht="14.4" x14ac:dyDescent="0.3">
      <c r="A86" s="4" t="s">
        <v>200</v>
      </c>
      <c r="B86" s="5">
        <v>44731</v>
      </c>
      <c r="C86" s="6" t="s">
        <v>32</v>
      </c>
      <c r="D86" s="3" t="s">
        <v>201</v>
      </c>
      <c r="E86" s="4" t="s">
        <v>18</v>
      </c>
      <c r="F86" s="4" t="s">
        <v>42</v>
      </c>
      <c r="G86" s="4">
        <v>22</v>
      </c>
      <c r="H86" s="4">
        <v>10</v>
      </c>
      <c r="I86" s="4">
        <v>10</v>
      </c>
      <c r="J86" s="5">
        <v>44735</v>
      </c>
    </row>
    <row r="87" spans="1:10" ht="14.4" x14ac:dyDescent="0.3">
      <c r="A87" s="4" t="s">
        <v>202</v>
      </c>
      <c r="B87" s="5">
        <v>44731</v>
      </c>
      <c r="C87" s="6" t="s">
        <v>32</v>
      </c>
      <c r="D87" s="3" t="s">
        <v>195</v>
      </c>
      <c r="E87" s="4" t="s">
        <v>28</v>
      </c>
      <c r="F87" s="4" t="s">
        <v>14</v>
      </c>
      <c r="G87" s="4">
        <v>20</v>
      </c>
      <c r="H87" s="4">
        <v>9</v>
      </c>
      <c r="I87" s="4">
        <v>4</v>
      </c>
      <c r="J87" s="5">
        <v>44725</v>
      </c>
    </row>
    <row r="88" spans="1:10" ht="14.4" x14ac:dyDescent="0.3">
      <c r="A88" s="4" t="s">
        <v>203</v>
      </c>
      <c r="B88" s="5">
        <v>44731</v>
      </c>
      <c r="C88" s="6" t="s">
        <v>32</v>
      </c>
      <c r="D88" s="3" t="s">
        <v>204</v>
      </c>
      <c r="E88" s="4" t="s">
        <v>18</v>
      </c>
      <c r="F88" s="4" t="s">
        <v>205</v>
      </c>
      <c r="G88" s="4">
        <v>37</v>
      </c>
      <c r="H88" s="4">
        <v>25</v>
      </c>
      <c r="I88" s="4">
        <v>0</v>
      </c>
      <c r="J88" s="5">
        <v>44732</v>
      </c>
    </row>
    <row r="89" spans="1:10" ht="14.4" x14ac:dyDescent="0.3">
      <c r="A89" s="4" t="s">
        <v>206</v>
      </c>
      <c r="B89" s="5">
        <v>44731</v>
      </c>
      <c r="C89" s="6" t="s">
        <v>32</v>
      </c>
      <c r="D89" s="3" t="s">
        <v>207</v>
      </c>
      <c r="E89" s="4" t="s">
        <v>28</v>
      </c>
      <c r="F89" s="4" t="s">
        <v>14</v>
      </c>
      <c r="G89" s="4">
        <v>18</v>
      </c>
      <c r="H89" s="4">
        <v>13</v>
      </c>
      <c r="I89" s="4">
        <v>0</v>
      </c>
      <c r="J89" s="5">
        <v>45665</v>
      </c>
    </row>
    <row r="90" spans="1:10" ht="14.4" x14ac:dyDescent="0.3">
      <c r="A90" s="4" t="s">
        <v>208</v>
      </c>
      <c r="B90" s="5">
        <v>44731</v>
      </c>
      <c r="C90" s="6" t="s">
        <v>16</v>
      </c>
      <c r="D90" s="3" t="s">
        <v>209</v>
      </c>
      <c r="E90" s="4" t="s">
        <v>28</v>
      </c>
      <c r="F90" s="4" t="s">
        <v>14</v>
      </c>
      <c r="G90" s="4">
        <v>20</v>
      </c>
      <c r="H90" s="4">
        <v>9</v>
      </c>
      <c r="I90" s="4">
        <v>5</v>
      </c>
      <c r="J90" s="5">
        <v>44736</v>
      </c>
    </row>
    <row r="91" spans="1:10" ht="14.4" x14ac:dyDescent="0.3">
      <c r="A91" s="4" t="s">
        <v>210</v>
      </c>
      <c r="B91" s="5">
        <v>44731</v>
      </c>
      <c r="C91" s="6" t="s">
        <v>16</v>
      </c>
      <c r="D91" s="3" t="s">
        <v>211</v>
      </c>
      <c r="E91" s="4" t="s">
        <v>18</v>
      </c>
      <c r="F91" s="4" t="s">
        <v>109</v>
      </c>
      <c r="G91" s="4">
        <v>22</v>
      </c>
      <c r="H91" s="4">
        <v>9</v>
      </c>
      <c r="I91" s="4">
        <v>3</v>
      </c>
      <c r="J91" s="5">
        <v>44797</v>
      </c>
    </row>
    <row r="92" spans="1:10" ht="14.4" x14ac:dyDescent="0.3">
      <c r="A92" s="4" t="s">
        <v>212</v>
      </c>
      <c r="B92" s="5">
        <v>44731</v>
      </c>
      <c r="C92" s="6" t="s">
        <v>173</v>
      </c>
      <c r="D92" s="3" t="s">
        <v>213</v>
      </c>
      <c r="E92" s="4" t="s">
        <v>28</v>
      </c>
      <c r="F92" s="4" t="s">
        <v>14</v>
      </c>
      <c r="G92" s="4">
        <v>20</v>
      </c>
      <c r="H92" s="4">
        <v>14</v>
      </c>
      <c r="I92" s="4">
        <v>5</v>
      </c>
      <c r="J92" s="5">
        <v>44728</v>
      </c>
    </row>
    <row r="93" spans="1:10" ht="14.4" x14ac:dyDescent="0.3">
      <c r="A93" s="4" t="s">
        <v>214</v>
      </c>
      <c r="B93" s="5">
        <v>44731</v>
      </c>
      <c r="C93" s="6" t="s">
        <v>20</v>
      </c>
      <c r="D93" s="3" t="s">
        <v>215</v>
      </c>
      <c r="E93" s="4" t="s">
        <v>28</v>
      </c>
      <c r="F93" s="4" t="s">
        <v>22</v>
      </c>
      <c r="G93" s="4">
        <v>20</v>
      </c>
      <c r="H93" s="4">
        <v>9</v>
      </c>
      <c r="I93" s="4">
        <v>0</v>
      </c>
      <c r="J93" s="5">
        <v>44716</v>
      </c>
    </row>
    <row r="94" spans="1:10" ht="28.8" x14ac:dyDescent="0.3">
      <c r="A94" s="4" t="s">
        <v>216</v>
      </c>
      <c r="B94" s="5">
        <v>44731</v>
      </c>
      <c r="C94" s="6" t="s">
        <v>90</v>
      </c>
      <c r="D94" s="3" t="s">
        <v>217</v>
      </c>
      <c r="E94" s="4" t="s">
        <v>28</v>
      </c>
      <c r="F94" s="4" t="s">
        <v>14</v>
      </c>
      <c r="G94" s="4">
        <v>18</v>
      </c>
      <c r="H94" s="4">
        <v>12</v>
      </c>
      <c r="I94" s="4">
        <v>1</v>
      </c>
      <c r="J94" s="5">
        <v>45048</v>
      </c>
    </row>
    <row r="95" spans="1:10" ht="28.8" x14ac:dyDescent="0.3">
      <c r="A95" s="4" t="s">
        <v>218</v>
      </c>
      <c r="B95" s="5">
        <v>44731</v>
      </c>
      <c r="C95" s="6" t="s">
        <v>90</v>
      </c>
      <c r="D95" s="3" t="s">
        <v>219</v>
      </c>
      <c r="E95" s="4" t="s">
        <v>28</v>
      </c>
      <c r="F95" s="4" t="s">
        <v>14</v>
      </c>
      <c r="G95" s="4">
        <v>17</v>
      </c>
      <c r="H95" s="4">
        <v>11</v>
      </c>
      <c r="I95" s="4">
        <v>3</v>
      </c>
      <c r="J95" s="5">
        <v>44700</v>
      </c>
    </row>
    <row r="96" spans="1:10" ht="14.4" x14ac:dyDescent="0.3">
      <c r="A96" s="4" t="s">
        <v>220</v>
      </c>
      <c r="B96" s="5">
        <v>44738</v>
      </c>
      <c r="C96" s="6" t="s">
        <v>32</v>
      </c>
      <c r="D96" s="3" t="s">
        <v>221</v>
      </c>
      <c r="E96" s="4" t="s">
        <v>28</v>
      </c>
      <c r="F96" s="4" t="s">
        <v>14</v>
      </c>
      <c r="G96" s="4">
        <v>22</v>
      </c>
      <c r="H96" s="4">
        <v>11</v>
      </c>
      <c r="I96" s="4">
        <v>4</v>
      </c>
      <c r="J96" s="5">
        <v>44741</v>
      </c>
    </row>
    <row r="97" spans="1:10" ht="14.4" x14ac:dyDescent="0.3">
      <c r="A97" s="4" t="s">
        <v>222</v>
      </c>
      <c r="B97" s="5">
        <v>44738</v>
      </c>
      <c r="C97" s="6" t="s">
        <v>32</v>
      </c>
      <c r="D97" s="3" t="s">
        <v>223</v>
      </c>
      <c r="E97" s="4" t="s">
        <v>28</v>
      </c>
      <c r="F97" s="4" t="s">
        <v>42</v>
      </c>
      <c r="G97" s="4">
        <v>20</v>
      </c>
      <c r="H97" s="4">
        <v>8</v>
      </c>
      <c r="I97" s="4">
        <v>10</v>
      </c>
      <c r="J97" s="5">
        <v>44734</v>
      </c>
    </row>
    <row r="98" spans="1:10" ht="14.4" x14ac:dyDescent="0.3">
      <c r="A98" s="4" t="s">
        <v>224</v>
      </c>
      <c r="B98" s="5">
        <v>44738</v>
      </c>
      <c r="C98" s="6" t="s">
        <v>32</v>
      </c>
      <c r="D98" s="3" t="s">
        <v>225</v>
      </c>
      <c r="E98" s="4" t="s">
        <v>28</v>
      </c>
      <c r="F98" s="4" t="s">
        <v>14</v>
      </c>
      <c r="G98" s="4">
        <v>18</v>
      </c>
      <c r="H98" s="4">
        <v>13</v>
      </c>
      <c r="I98" s="4">
        <v>1</v>
      </c>
      <c r="J98" s="5">
        <v>44668</v>
      </c>
    </row>
    <row r="99" spans="1:10" ht="14.4" x14ac:dyDescent="0.3">
      <c r="A99" s="4" t="s">
        <v>226</v>
      </c>
      <c r="B99" s="5">
        <v>44738</v>
      </c>
      <c r="C99" s="6" t="s">
        <v>32</v>
      </c>
      <c r="D99" s="3" t="s">
        <v>207</v>
      </c>
      <c r="E99" s="4" t="s">
        <v>28</v>
      </c>
      <c r="F99" s="4" t="s">
        <v>14</v>
      </c>
      <c r="G99" s="4">
        <v>18</v>
      </c>
      <c r="H99" s="4">
        <v>13</v>
      </c>
      <c r="I99" s="4">
        <v>0</v>
      </c>
      <c r="J99" s="5">
        <v>45665</v>
      </c>
    </row>
    <row r="100" spans="1:10" ht="14.4" x14ac:dyDescent="0.3">
      <c r="A100" s="4" t="s">
        <v>227</v>
      </c>
      <c r="B100" s="5">
        <v>44738</v>
      </c>
      <c r="C100" s="6" t="s">
        <v>32</v>
      </c>
      <c r="D100" s="3" t="s">
        <v>228</v>
      </c>
      <c r="E100" s="4" t="s">
        <v>28</v>
      </c>
      <c r="F100" s="4" t="s">
        <v>14</v>
      </c>
      <c r="G100" s="4">
        <v>20</v>
      </c>
      <c r="H100" s="4">
        <v>11</v>
      </c>
      <c r="I100" s="4">
        <v>0</v>
      </c>
      <c r="J100" s="5">
        <v>45807</v>
      </c>
    </row>
    <row r="101" spans="1:10" ht="14.4" x14ac:dyDescent="0.3">
      <c r="A101" s="4" t="s">
        <v>229</v>
      </c>
      <c r="B101" s="5">
        <v>44738</v>
      </c>
      <c r="C101" s="6" t="s">
        <v>16</v>
      </c>
      <c r="D101" s="3" t="s">
        <v>230</v>
      </c>
      <c r="E101" s="4" t="s">
        <v>28</v>
      </c>
      <c r="F101" s="4" t="s">
        <v>70</v>
      </c>
      <c r="G101" s="4">
        <v>18</v>
      </c>
      <c r="H101" s="4">
        <v>5</v>
      </c>
      <c r="I101" s="4">
        <v>9</v>
      </c>
      <c r="J101" s="5">
        <v>44740</v>
      </c>
    </row>
    <row r="102" spans="1:10" ht="14.4" x14ac:dyDescent="0.3">
      <c r="A102" s="4" t="s">
        <v>231</v>
      </c>
      <c r="B102" s="5">
        <v>44738</v>
      </c>
      <c r="C102" s="6" t="s">
        <v>20</v>
      </c>
      <c r="D102" s="3" t="s">
        <v>232</v>
      </c>
      <c r="E102" s="4" t="s">
        <v>28</v>
      </c>
      <c r="F102" s="4" t="s">
        <v>22</v>
      </c>
      <c r="G102" s="4">
        <v>20</v>
      </c>
      <c r="H102" s="4">
        <v>9</v>
      </c>
      <c r="I102" s="4">
        <v>4</v>
      </c>
      <c r="J102" s="5">
        <v>44716</v>
      </c>
    </row>
    <row r="103" spans="1:10" ht="14.4" x14ac:dyDescent="0.3">
      <c r="A103" s="4" t="s">
        <v>233</v>
      </c>
      <c r="B103" s="5">
        <v>44738</v>
      </c>
      <c r="C103" s="6" t="s">
        <v>20</v>
      </c>
      <c r="D103" s="3" t="s">
        <v>234</v>
      </c>
      <c r="E103" s="4" t="s">
        <v>28</v>
      </c>
      <c r="F103" s="4" t="s">
        <v>22</v>
      </c>
      <c r="G103" s="4">
        <v>20</v>
      </c>
      <c r="H103" s="4">
        <v>9</v>
      </c>
      <c r="I103" s="4">
        <v>6</v>
      </c>
      <c r="J103" s="5">
        <v>44716</v>
      </c>
    </row>
    <row r="104" spans="1:10" ht="14.4" x14ac:dyDescent="0.3">
      <c r="A104" s="4" t="s">
        <v>235</v>
      </c>
      <c r="B104" s="5">
        <v>44745</v>
      </c>
      <c r="C104" s="6" t="s">
        <v>16</v>
      </c>
      <c r="D104" s="3" t="s">
        <v>236</v>
      </c>
      <c r="E104" s="4" t="s">
        <v>18</v>
      </c>
      <c r="F104" s="4" t="s">
        <v>237</v>
      </c>
      <c r="G104" s="4">
        <v>21</v>
      </c>
      <c r="H104" s="4">
        <v>12</v>
      </c>
      <c r="I104" s="4">
        <v>12</v>
      </c>
      <c r="J104" s="5">
        <v>44758</v>
      </c>
    </row>
    <row r="105" spans="1:10" ht="14.4" x14ac:dyDescent="0.3">
      <c r="A105" s="4" t="s">
        <v>238</v>
      </c>
      <c r="B105" s="5">
        <v>44745</v>
      </c>
      <c r="C105" s="6" t="s">
        <v>16</v>
      </c>
      <c r="D105" s="3" t="s">
        <v>239</v>
      </c>
      <c r="E105" s="4" t="s">
        <v>28</v>
      </c>
      <c r="F105" s="4" t="s">
        <v>14</v>
      </c>
      <c r="G105" s="4">
        <v>23</v>
      </c>
      <c r="H105" s="4">
        <v>10</v>
      </c>
      <c r="I105" s="4">
        <v>0</v>
      </c>
      <c r="J105" s="5">
        <v>45807</v>
      </c>
    </row>
    <row r="106" spans="1:10" ht="14.4" x14ac:dyDescent="0.3">
      <c r="A106" s="4" t="s">
        <v>240</v>
      </c>
      <c r="B106" s="5">
        <v>44745</v>
      </c>
      <c r="C106" s="6" t="s">
        <v>16</v>
      </c>
      <c r="D106" s="3" t="s">
        <v>241</v>
      </c>
      <c r="E106" s="4" t="s">
        <v>28</v>
      </c>
      <c r="F106" s="4" t="s">
        <v>14</v>
      </c>
      <c r="G106" s="4">
        <v>20</v>
      </c>
      <c r="H106" s="4">
        <v>10</v>
      </c>
      <c r="I106" s="4">
        <v>0</v>
      </c>
      <c r="J106" s="5">
        <v>44741</v>
      </c>
    </row>
    <row r="107" spans="1:10" ht="14.4" x14ac:dyDescent="0.3">
      <c r="A107" s="4" t="s">
        <v>242</v>
      </c>
      <c r="B107" s="5">
        <v>44745</v>
      </c>
      <c r="C107" s="6" t="s">
        <v>16</v>
      </c>
      <c r="D107" s="3" t="s">
        <v>243</v>
      </c>
      <c r="E107" s="4" t="s">
        <v>28</v>
      </c>
      <c r="F107" s="4" t="s">
        <v>14</v>
      </c>
      <c r="G107" s="4">
        <v>20</v>
      </c>
      <c r="H107" s="4">
        <v>10</v>
      </c>
      <c r="I107" s="4">
        <v>0</v>
      </c>
      <c r="J107" s="5">
        <v>44743</v>
      </c>
    </row>
    <row r="108" spans="1:10" ht="14.4" x14ac:dyDescent="0.3">
      <c r="A108" s="4" t="s">
        <v>244</v>
      </c>
      <c r="B108" s="5">
        <v>44745</v>
      </c>
      <c r="C108" s="6" t="s">
        <v>32</v>
      </c>
      <c r="D108" s="3" t="s">
        <v>245</v>
      </c>
      <c r="E108" s="4" t="s">
        <v>28</v>
      </c>
      <c r="F108" s="4" t="s">
        <v>42</v>
      </c>
      <c r="G108" s="4">
        <v>19</v>
      </c>
      <c r="H108" s="4">
        <v>9</v>
      </c>
      <c r="I108" s="4">
        <v>0</v>
      </c>
      <c r="J108" s="5">
        <v>44755</v>
      </c>
    </row>
    <row r="109" spans="1:10" ht="14.4" x14ac:dyDescent="0.3">
      <c r="A109" s="4" t="s">
        <v>246</v>
      </c>
      <c r="B109" s="5">
        <v>44745</v>
      </c>
      <c r="C109" s="6" t="s">
        <v>32</v>
      </c>
      <c r="D109" s="3" t="s">
        <v>247</v>
      </c>
      <c r="E109" s="4" t="s">
        <v>28</v>
      </c>
      <c r="F109" s="4" t="s">
        <v>14</v>
      </c>
      <c r="G109" s="4">
        <v>19</v>
      </c>
      <c r="H109" s="4">
        <v>10</v>
      </c>
      <c r="I109" s="4">
        <v>3</v>
      </c>
      <c r="J109" s="5">
        <v>44757</v>
      </c>
    </row>
    <row r="110" spans="1:10" ht="28.8" x14ac:dyDescent="0.3">
      <c r="A110" s="4" t="s">
        <v>248</v>
      </c>
      <c r="B110" s="5">
        <v>44745</v>
      </c>
      <c r="C110" s="6" t="s">
        <v>90</v>
      </c>
      <c r="D110" s="3" t="s">
        <v>249</v>
      </c>
      <c r="E110" s="4" t="s">
        <v>28</v>
      </c>
      <c r="F110" s="4" t="s">
        <v>250</v>
      </c>
      <c r="G110" s="4">
        <v>18</v>
      </c>
      <c r="H110" s="4">
        <v>12</v>
      </c>
      <c r="I110" s="4">
        <v>1</v>
      </c>
      <c r="J110" s="5">
        <v>45048</v>
      </c>
    </row>
    <row r="111" spans="1:10" ht="28.8" x14ac:dyDescent="0.3">
      <c r="A111" s="4" t="s">
        <v>251</v>
      </c>
      <c r="B111" s="5">
        <v>44745</v>
      </c>
      <c r="C111" s="6" t="s">
        <v>90</v>
      </c>
      <c r="D111" s="3" t="s">
        <v>252</v>
      </c>
      <c r="E111" s="4" t="s">
        <v>28</v>
      </c>
      <c r="F111" s="4" t="s">
        <v>14</v>
      </c>
      <c r="G111" s="4">
        <v>18</v>
      </c>
      <c r="H111" s="4">
        <v>12</v>
      </c>
      <c r="I111" s="4">
        <v>1</v>
      </c>
      <c r="J111" s="5">
        <v>45048</v>
      </c>
    </row>
    <row r="112" spans="1:10" ht="28.8" x14ac:dyDescent="0.3">
      <c r="A112" s="4" t="s">
        <v>253</v>
      </c>
      <c r="B112" s="5">
        <v>44752</v>
      </c>
      <c r="C112" s="6" t="s">
        <v>90</v>
      </c>
      <c r="D112" s="3" t="s">
        <v>254</v>
      </c>
      <c r="E112" s="4" t="s">
        <v>28</v>
      </c>
      <c r="F112" s="4" t="s">
        <v>255</v>
      </c>
      <c r="G112" s="4">
        <v>17</v>
      </c>
      <c r="H112" s="4">
        <v>13</v>
      </c>
      <c r="I112" s="4">
        <v>5</v>
      </c>
      <c r="J112" s="5">
        <v>45667</v>
      </c>
    </row>
    <row r="113" spans="1:10" ht="28.8" x14ac:dyDescent="0.3">
      <c r="A113" s="4" t="s">
        <v>256</v>
      </c>
      <c r="B113" s="5">
        <v>44752</v>
      </c>
      <c r="C113" s="6" t="s">
        <v>90</v>
      </c>
      <c r="D113" s="3" t="s">
        <v>257</v>
      </c>
      <c r="E113" s="4" t="s">
        <v>28</v>
      </c>
      <c r="F113" s="4" t="s">
        <v>255</v>
      </c>
      <c r="G113" s="4">
        <v>17</v>
      </c>
      <c r="H113" s="4">
        <v>13</v>
      </c>
      <c r="I113" s="4">
        <v>2</v>
      </c>
      <c r="J113" s="5">
        <v>45808</v>
      </c>
    </row>
    <row r="114" spans="1:10" ht="14.4" x14ac:dyDescent="0.3">
      <c r="A114" s="4" t="s">
        <v>258</v>
      </c>
      <c r="B114" s="5">
        <v>44752</v>
      </c>
      <c r="C114" s="6" t="s">
        <v>32</v>
      </c>
      <c r="D114" s="3" t="s">
        <v>259</v>
      </c>
      <c r="E114" s="4" t="s">
        <v>18</v>
      </c>
      <c r="F114" s="4" t="s">
        <v>14</v>
      </c>
      <c r="G114" s="4">
        <v>19</v>
      </c>
      <c r="H114" s="4">
        <v>12</v>
      </c>
      <c r="I114" s="4">
        <v>4</v>
      </c>
      <c r="J114" s="5">
        <v>44755</v>
      </c>
    </row>
    <row r="115" spans="1:10" ht="14.4" x14ac:dyDescent="0.3">
      <c r="A115" s="4" t="s">
        <v>260</v>
      </c>
      <c r="B115" s="5">
        <v>44752</v>
      </c>
      <c r="C115" s="6" t="s">
        <v>32</v>
      </c>
      <c r="D115" s="3" t="s">
        <v>261</v>
      </c>
      <c r="E115" s="4" t="s">
        <v>18</v>
      </c>
      <c r="F115" s="4" t="s">
        <v>205</v>
      </c>
      <c r="G115" s="4">
        <v>29</v>
      </c>
      <c r="H115" s="4">
        <v>17</v>
      </c>
      <c r="I115" s="4">
        <v>13</v>
      </c>
      <c r="J115" s="5">
        <v>44752</v>
      </c>
    </row>
    <row r="116" spans="1:10" ht="14.4" x14ac:dyDescent="0.3">
      <c r="A116" s="4" t="s">
        <v>262</v>
      </c>
      <c r="B116" s="5">
        <v>44752</v>
      </c>
      <c r="C116" s="6" t="s">
        <v>32</v>
      </c>
      <c r="D116" s="3" t="s">
        <v>263</v>
      </c>
      <c r="E116" s="4" t="s">
        <v>28</v>
      </c>
      <c r="F116" s="4" t="s">
        <v>14</v>
      </c>
      <c r="G116" s="4">
        <v>17</v>
      </c>
      <c r="H116" s="4">
        <v>13</v>
      </c>
      <c r="I116" s="4">
        <v>8</v>
      </c>
      <c r="J116" s="5">
        <v>44149</v>
      </c>
    </row>
    <row r="117" spans="1:10" ht="14.4" x14ac:dyDescent="0.3">
      <c r="A117" s="4" t="s">
        <v>264</v>
      </c>
      <c r="B117" s="5">
        <v>44752</v>
      </c>
      <c r="C117" s="6" t="s">
        <v>16</v>
      </c>
      <c r="D117" s="3" t="s">
        <v>265</v>
      </c>
      <c r="E117" s="4" t="s">
        <v>28</v>
      </c>
      <c r="F117" s="4" t="s">
        <v>14</v>
      </c>
      <c r="G117" s="4">
        <v>20</v>
      </c>
      <c r="H117" s="4">
        <v>9</v>
      </c>
      <c r="I117" s="4">
        <v>1</v>
      </c>
      <c r="J117" s="5">
        <v>45118</v>
      </c>
    </row>
    <row r="118" spans="1:10" ht="14.4" x14ac:dyDescent="0.3">
      <c r="A118" s="4" t="s">
        <v>266</v>
      </c>
      <c r="B118" s="5">
        <v>44752</v>
      </c>
      <c r="C118" s="6" t="s">
        <v>101</v>
      </c>
      <c r="D118" s="3" t="s">
        <v>267</v>
      </c>
      <c r="E118" s="4" t="s">
        <v>18</v>
      </c>
      <c r="F118" s="4" t="s">
        <v>14</v>
      </c>
      <c r="G118" s="4">
        <v>30</v>
      </c>
      <c r="H118" s="4">
        <v>7</v>
      </c>
      <c r="I118" s="4">
        <v>1</v>
      </c>
      <c r="J118" s="5">
        <v>44692</v>
      </c>
    </row>
    <row r="119" spans="1:10" ht="14.4" x14ac:dyDescent="0.3">
      <c r="A119" s="4" t="s">
        <v>268</v>
      </c>
      <c r="B119" s="5">
        <v>44752</v>
      </c>
      <c r="C119" s="6" t="s">
        <v>101</v>
      </c>
      <c r="D119" s="3" t="s">
        <v>269</v>
      </c>
      <c r="E119" s="4" t="s">
        <v>18</v>
      </c>
      <c r="F119" s="4" t="s">
        <v>14</v>
      </c>
      <c r="G119" s="4">
        <v>27</v>
      </c>
      <c r="H119" s="4">
        <v>8</v>
      </c>
      <c r="I119" s="4">
        <v>9</v>
      </c>
      <c r="J119" s="5">
        <v>44862</v>
      </c>
    </row>
    <row r="120" spans="1:10" ht="14.4" x14ac:dyDescent="0.3">
      <c r="A120" s="4" t="s">
        <v>270</v>
      </c>
      <c r="B120" s="5">
        <v>44752</v>
      </c>
      <c r="C120" s="6" t="s">
        <v>20</v>
      </c>
      <c r="D120" s="3" t="s">
        <v>271</v>
      </c>
      <c r="E120" s="4" t="s">
        <v>28</v>
      </c>
      <c r="F120" s="4" t="s">
        <v>14</v>
      </c>
      <c r="G120" s="4">
        <v>16</v>
      </c>
      <c r="H120" s="4">
        <v>11</v>
      </c>
      <c r="I120" s="4">
        <v>0</v>
      </c>
      <c r="J120" s="5">
        <v>45808</v>
      </c>
    </row>
    <row r="121" spans="1:10" ht="14.4" x14ac:dyDescent="0.3">
      <c r="A121" s="4" t="s">
        <v>272</v>
      </c>
      <c r="B121" s="5">
        <v>44752</v>
      </c>
      <c r="C121" s="6" t="s">
        <v>273</v>
      </c>
      <c r="D121" s="3" t="s">
        <v>274</v>
      </c>
      <c r="E121" s="4" t="s">
        <v>28</v>
      </c>
      <c r="F121" s="4" t="s">
        <v>61</v>
      </c>
      <c r="G121" s="4">
        <v>16</v>
      </c>
      <c r="H121" s="4">
        <v>11</v>
      </c>
      <c r="I121" s="4">
        <v>0</v>
      </c>
      <c r="J121" s="5">
        <v>45808</v>
      </c>
    </row>
    <row r="122" spans="1:10" ht="14.4" x14ac:dyDescent="0.3">
      <c r="A122" s="4" t="s">
        <v>275</v>
      </c>
      <c r="B122" s="5">
        <v>44752</v>
      </c>
      <c r="C122" s="6" t="s">
        <v>273</v>
      </c>
      <c r="D122" s="3" t="s">
        <v>276</v>
      </c>
      <c r="E122" s="4" t="s">
        <v>18</v>
      </c>
      <c r="F122" s="4" t="s">
        <v>22</v>
      </c>
      <c r="G122" s="4">
        <v>22</v>
      </c>
      <c r="H122" s="4">
        <v>8</v>
      </c>
      <c r="I122" s="4">
        <v>2</v>
      </c>
      <c r="J122" s="5">
        <v>45808</v>
      </c>
    </row>
    <row r="123" spans="1:10" ht="14.4" x14ac:dyDescent="0.3">
      <c r="A123" s="4" t="s">
        <v>277</v>
      </c>
      <c r="B123" s="5">
        <v>44759</v>
      </c>
      <c r="C123" s="6" t="s">
        <v>16</v>
      </c>
      <c r="D123" s="3" t="s">
        <v>278</v>
      </c>
      <c r="E123" s="4" t="s">
        <v>28</v>
      </c>
      <c r="F123" s="4" t="s">
        <v>14</v>
      </c>
      <c r="G123" s="4">
        <v>20</v>
      </c>
      <c r="H123" s="4">
        <v>9</v>
      </c>
      <c r="I123" s="4">
        <v>3</v>
      </c>
      <c r="J123" s="5">
        <v>44761</v>
      </c>
    </row>
    <row r="124" spans="1:10" ht="28.8" x14ac:dyDescent="0.3">
      <c r="A124" s="4" t="s">
        <v>279</v>
      </c>
      <c r="B124" s="5">
        <v>44759</v>
      </c>
      <c r="C124" s="6" t="s">
        <v>90</v>
      </c>
      <c r="D124" s="3" t="s">
        <v>280</v>
      </c>
      <c r="E124" s="4" t="s">
        <v>28</v>
      </c>
      <c r="F124" s="4" t="s">
        <v>255</v>
      </c>
      <c r="G124" s="4">
        <v>19</v>
      </c>
      <c r="H124" s="4">
        <v>13</v>
      </c>
      <c r="I124" s="4">
        <v>1</v>
      </c>
      <c r="J124" s="5">
        <v>45808</v>
      </c>
    </row>
    <row r="125" spans="1:10" ht="14.4" x14ac:dyDescent="0.3">
      <c r="A125" s="4" t="s">
        <v>281</v>
      </c>
      <c r="B125" s="5">
        <v>44766</v>
      </c>
      <c r="C125" s="6" t="s">
        <v>32</v>
      </c>
      <c r="D125" s="3" t="s">
        <v>261</v>
      </c>
      <c r="E125" s="4" t="s">
        <v>18</v>
      </c>
      <c r="F125" s="4" t="s">
        <v>205</v>
      </c>
      <c r="G125" s="4">
        <v>29</v>
      </c>
      <c r="H125" s="4">
        <v>17</v>
      </c>
      <c r="I125" s="4">
        <v>13</v>
      </c>
      <c r="J125" s="5">
        <v>44752</v>
      </c>
    </row>
    <row r="126" spans="1:10" ht="14.4" x14ac:dyDescent="0.3">
      <c r="A126" s="4" t="s">
        <v>282</v>
      </c>
      <c r="B126" s="5">
        <v>44766</v>
      </c>
      <c r="C126" s="6" t="s">
        <v>101</v>
      </c>
      <c r="D126" s="3" t="s">
        <v>139</v>
      </c>
      <c r="E126" s="4" t="s">
        <v>18</v>
      </c>
      <c r="F126" s="4" t="s">
        <v>14</v>
      </c>
      <c r="G126" s="4">
        <v>26</v>
      </c>
      <c r="H126" s="4">
        <v>4</v>
      </c>
      <c r="I126" s="4">
        <v>10</v>
      </c>
      <c r="J126" s="5">
        <v>44673</v>
      </c>
    </row>
    <row r="127" spans="1:10" ht="14.4" x14ac:dyDescent="0.3">
      <c r="A127" s="4" t="s">
        <v>283</v>
      </c>
      <c r="B127" s="5">
        <v>44766</v>
      </c>
      <c r="C127" s="6" t="s">
        <v>101</v>
      </c>
      <c r="D127" s="3" t="s">
        <v>284</v>
      </c>
      <c r="E127" s="4" t="s">
        <v>18</v>
      </c>
      <c r="F127" s="4" t="s">
        <v>25</v>
      </c>
      <c r="G127" s="4">
        <v>35</v>
      </c>
      <c r="H127" s="4">
        <v>12</v>
      </c>
      <c r="I127" s="4">
        <v>8</v>
      </c>
      <c r="J127" s="5">
        <v>44256</v>
      </c>
    </row>
    <row r="128" spans="1:10" ht="14.4" x14ac:dyDescent="0.3">
      <c r="A128" s="4" t="s">
        <v>285</v>
      </c>
      <c r="B128" s="5">
        <v>44766</v>
      </c>
      <c r="C128" s="6" t="s">
        <v>101</v>
      </c>
      <c r="D128" s="3" t="s">
        <v>286</v>
      </c>
      <c r="E128" s="4" t="s">
        <v>28</v>
      </c>
      <c r="F128" s="4" t="s">
        <v>14</v>
      </c>
      <c r="G128" s="4">
        <v>29</v>
      </c>
      <c r="H128" s="4">
        <v>10</v>
      </c>
      <c r="I128" s="4">
        <v>1</v>
      </c>
      <c r="J128" s="5">
        <v>45048</v>
      </c>
    </row>
    <row r="129" spans="1:10" ht="14.4" x14ac:dyDescent="0.3">
      <c r="A129" s="4" t="s">
        <v>287</v>
      </c>
      <c r="B129" s="5">
        <v>44766</v>
      </c>
      <c r="C129" s="6" t="s">
        <v>101</v>
      </c>
      <c r="D129" s="3" t="s">
        <v>189</v>
      </c>
      <c r="E129" s="4" t="s">
        <v>18</v>
      </c>
      <c r="F129" s="4" t="s">
        <v>14</v>
      </c>
      <c r="G129" s="4">
        <v>32</v>
      </c>
      <c r="H129" s="4">
        <v>9</v>
      </c>
      <c r="I129" s="4">
        <v>0</v>
      </c>
      <c r="J129" s="5">
        <v>44795</v>
      </c>
    </row>
    <row r="130" spans="1:10" ht="14.4" x14ac:dyDescent="0.3">
      <c r="A130" s="4" t="s">
        <v>288</v>
      </c>
      <c r="B130" s="5">
        <v>44766</v>
      </c>
      <c r="C130" s="6" t="s">
        <v>101</v>
      </c>
      <c r="D130" s="6" t="s">
        <v>289</v>
      </c>
      <c r="E130" s="4" t="s">
        <v>18</v>
      </c>
      <c r="F130" s="4" t="s">
        <v>22</v>
      </c>
      <c r="G130" s="4">
        <v>17</v>
      </c>
      <c r="H130" s="4">
        <v>17</v>
      </c>
      <c r="I130" s="4">
        <v>0</v>
      </c>
      <c r="J130" s="5">
        <v>44205</v>
      </c>
    </row>
    <row r="131" spans="1:10" ht="14.4" x14ac:dyDescent="0.3">
      <c r="A131" s="4" t="s">
        <v>290</v>
      </c>
      <c r="B131" s="5">
        <v>44766</v>
      </c>
      <c r="C131" s="6" t="s">
        <v>101</v>
      </c>
      <c r="D131" s="3" t="s">
        <v>269</v>
      </c>
      <c r="E131" s="4" t="s">
        <v>18</v>
      </c>
      <c r="F131" s="4" t="s">
        <v>14</v>
      </c>
      <c r="G131" s="4">
        <v>27</v>
      </c>
      <c r="H131" s="4">
        <v>8</v>
      </c>
      <c r="I131" s="4">
        <v>9</v>
      </c>
      <c r="J131" s="5">
        <v>44862</v>
      </c>
    </row>
    <row r="132" spans="1:10" ht="28.8" x14ac:dyDescent="0.3">
      <c r="A132" s="4" t="s">
        <v>291</v>
      </c>
      <c r="B132" s="5">
        <v>44766</v>
      </c>
      <c r="C132" s="6" t="s">
        <v>292</v>
      </c>
      <c r="D132" s="3" t="s">
        <v>293</v>
      </c>
      <c r="E132" s="4" t="s">
        <v>18</v>
      </c>
      <c r="F132" s="4" t="s">
        <v>294</v>
      </c>
      <c r="G132" s="4">
        <v>20</v>
      </c>
      <c r="H132" s="4">
        <v>5</v>
      </c>
      <c r="I132" s="4">
        <v>0</v>
      </c>
      <c r="J132" s="5">
        <v>44179</v>
      </c>
    </row>
    <row r="133" spans="1:10" ht="28.8" x14ac:dyDescent="0.3">
      <c r="A133" s="4" t="s">
        <v>295</v>
      </c>
      <c r="B133" s="5">
        <v>44766</v>
      </c>
      <c r="C133" s="6" t="s">
        <v>292</v>
      </c>
      <c r="D133" s="3" t="s">
        <v>296</v>
      </c>
      <c r="E133" s="4" t="s">
        <v>18</v>
      </c>
      <c r="F133" s="4" t="s">
        <v>22</v>
      </c>
      <c r="G133" s="4">
        <v>35</v>
      </c>
      <c r="H133" s="4">
        <v>17</v>
      </c>
      <c r="I133" s="4">
        <v>0</v>
      </c>
      <c r="J133" s="5">
        <v>45587</v>
      </c>
    </row>
    <row r="134" spans="1:10" ht="14.4" x14ac:dyDescent="0.3">
      <c r="A134" s="4" t="s">
        <v>297</v>
      </c>
      <c r="B134" s="5">
        <v>44843</v>
      </c>
      <c r="C134" s="6" t="s">
        <v>101</v>
      </c>
      <c r="D134" s="3" t="s">
        <v>298</v>
      </c>
      <c r="E134" s="4" t="s">
        <v>18</v>
      </c>
      <c r="F134" s="4" t="s">
        <v>14</v>
      </c>
      <c r="G134" s="4">
        <v>24</v>
      </c>
      <c r="H134" s="4">
        <v>5</v>
      </c>
      <c r="I134" s="4">
        <v>5</v>
      </c>
      <c r="J134" s="5">
        <v>44845</v>
      </c>
    </row>
    <row r="135" spans="1:10" ht="14.4" x14ac:dyDescent="0.3">
      <c r="A135" s="4" t="s">
        <v>299</v>
      </c>
      <c r="B135" s="5">
        <v>44850</v>
      </c>
      <c r="C135" s="6" t="s">
        <v>16</v>
      </c>
      <c r="D135" s="3" t="s">
        <v>300</v>
      </c>
      <c r="E135" s="4" t="s">
        <v>28</v>
      </c>
      <c r="F135" s="4" t="s">
        <v>14</v>
      </c>
      <c r="G135" s="4">
        <v>18</v>
      </c>
      <c r="H135" s="4">
        <v>9</v>
      </c>
      <c r="I135" s="4">
        <v>5</v>
      </c>
      <c r="J135" s="5">
        <v>44849</v>
      </c>
    </row>
    <row r="136" spans="1:10" ht="14.4" x14ac:dyDescent="0.3">
      <c r="A136" s="4" t="s">
        <v>301</v>
      </c>
      <c r="B136" s="5">
        <v>44850</v>
      </c>
      <c r="C136" s="6" t="s">
        <v>101</v>
      </c>
      <c r="D136" s="3" t="s">
        <v>167</v>
      </c>
      <c r="E136" s="4" t="s">
        <v>18</v>
      </c>
      <c r="F136" s="4" t="s">
        <v>14</v>
      </c>
      <c r="G136" s="4">
        <v>29</v>
      </c>
      <c r="H136" s="4">
        <v>6</v>
      </c>
      <c r="I136" s="4">
        <v>2</v>
      </c>
      <c r="J136" s="5">
        <v>44722</v>
      </c>
    </row>
    <row r="137" spans="1:10" ht="14.4" x14ac:dyDescent="0.3">
      <c r="A137" s="4" t="s">
        <v>302</v>
      </c>
      <c r="B137" s="5">
        <v>44857</v>
      </c>
      <c r="C137" s="6" t="s">
        <v>303</v>
      </c>
      <c r="D137" s="6" t="s">
        <v>304</v>
      </c>
      <c r="E137" s="4" t="s">
        <v>18</v>
      </c>
      <c r="F137" s="4" t="s">
        <v>14</v>
      </c>
      <c r="G137" s="4">
        <v>20</v>
      </c>
      <c r="H137" s="4">
        <v>14</v>
      </c>
      <c r="I137" s="4">
        <v>9</v>
      </c>
      <c r="J137" s="5">
        <v>44860</v>
      </c>
    </row>
    <row r="138" spans="1:10" ht="14.4" x14ac:dyDescent="0.3">
      <c r="A138" s="4" t="s">
        <v>305</v>
      </c>
      <c r="B138" s="5">
        <v>44857</v>
      </c>
      <c r="C138" s="6" t="s">
        <v>101</v>
      </c>
      <c r="D138" s="6" t="s">
        <v>306</v>
      </c>
      <c r="E138" s="4" t="s">
        <v>28</v>
      </c>
      <c r="F138" s="4" t="s">
        <v>14</v>
      </c>
      <c r="G138" s="4">
        <v>10</v>
      </c>
      <c r="H138" s="4">
        <v>22</v>
      </c>
      <c r="I138" s="4">
        <v>5</v>
      </c>
      <c r="J138" s="5">
        <v>44762</v>
      </c>
    </row>
    <row r="139" spans="1:10" ht="14.4" x14ac:dyDescent="0.3">
      <c r="A139" s="4" t="s">
        <v>307</v>
      </c>
      <c r="B139" s="5">
        <v>44864</v>
      </c>
      <c r="C139" s="6" t="s">
        <v>308</v>
      </c>
      <c r="D139" s="6" t="s">
        <v>309</v>
      </c>
      <c r="E139" s="4" t="s">
        <v>18</v>
      </c>
      <c r="F139" s="4" t="s">
        <v>310</v>
      </c>
      <c r="G139" s="4">
        <v>19</v>
      </c>
      <c r="H139" s="4">
        <v>16</v>
      </c>
      <c r="I139" s="4">
        <v>7</v>
      </c>
      <c r="J139" s="5">
        <v>43755</v>
      </c>
    </row>
    <row r="140" spans="1:10" ht="14.4" x14ac:dyDescent="0.3">
      <c r="A140" s="4" t="s">
        <v>311</v>
      </c>
      <c r="B140" s="5">
        <v>44864</v>
      </c>
      <c r="C140" s="6" t="s">
        <v>101</v>
      </c>
      <c r="D140" s="6" t="s">
        <v>312</v>
      </c>
      <c r="E140" s="4" t="s">
        <v>28</v>
      </c>
      <c r="F140" s="4" t="s">
        <v>14</v>
      </c>
      <c r="G140" s="4">
        <v>18</v>
      </c>
      <c r="H140" s="4">
        <v>15</v>
      </c>
      <c r="I140" s="4">
        <v>1</v>
      </c>
      <c r="J140" s="5">
        <v>44351</v>
      </c>
    </row>
    <row r="141" spans="1:10" ht="14.4" x14ac:dyDescent="0.3">
      <c r="A141" s="4" t="s">
        <v>313</v>
      </c>
      <c r="B141" s="5">
        <v>44864</v>
      </c>
      <c r="C141" s="6" t="s">
        <v>101</v>
      </c>
      <c r="D141" s="6" t="s">
        <v>314</v>
      </c>
      <c r="E141" s="4" t="s">
        <v>18</v>
      </c>
      <c r="F141" s="4" t="s">
        <v>14</v>
      </c>
      <c r="G141" s="4">
        <v>18</v>
      </c>
      <c r="H141" s="4">
        <v>12</v>
      </c>
      <c r="I141" s="4">
        <v>10</v>
      </c>
      <c r="J141" s="5">
        <v>44673</v>
      </c>
    </row>
    <row r="142" spans="1:10" ht="28.8" x14ac:dyDescent="0.3">
      <c r="A142" s="4" t="s">
        <v>315</v>
      </c>
      <c r="B142" s="5">
        <v>44864</v>
      </c>
      <c r="C142" s="6" t="s">
        <v>90</v>
      </c>
      <c r="D142" s="6" t="s">
        <v>316</v>
      </c>
      <c r="E142" s="4" t="s">
        <v>18</v>
      </c>
      <c r="F142" s="4" t="s">
        <v>14</v>
      </c>
      <c r="G142" s="4">
        <v>11</v>
      </c>
      <c r="H142" s="4">
        <v>18</v>
      </c>
      <c r="I142" s="4">
        <v>6</v>
      </c>
      <c r="J142" s="5">
        <v>44818</v>
      </c>
    </row>
    <row r="143" spans="1:10" ht="14.4" x14ac:dyDescent="0.3">
      <c r="A143" s="4" t="s">
        <v>317</v>
      </c>
      <c r="B143" s="5">
        <v>44864</v>
      </c>
      <c r="C143" s="6" t="s">
        <v>16</v>
      </c>
      <c r="D143" s="6" t="s">
        <v>318</v>
      </c>
      <c r="E143" s="4" t="s">
        <v>28</v>
      </c>
      <c r="F143" s="4" t="s">
        <v>14</v>
      </c>
      <c r="G143" s="4">
        <v>10</v>
      </c>
      <c r="H143" s="4">
        <v>15</v>
      </c>
      <c r="I143" s="4">
        <v>9</v>
      </c>
      <c r="J143" s="5">
        <v>44838</v>
      </c>
    </row>
    <row r="144" spans="1:10" ht="14.4" x14ac:dyDescent="0.3">
      <c r="A144" s="4" t="s">
        <v>319</v>
      </c>
      <c r="B144" s="5">
        <v>44870</v>
      </c>
      <c r="C144" s="6" t="s">
        <v>320</v>
      </c>
      <c r="D144" s="6" t="s">
        <v>321</v>
      </c>
      <c r="E144" s="4" t="s">
        <v>18</v>
      </c>
      <c r="F144" s="4" t="s">
        <v>310</v>
      </c>
      <c r="G144" s="4">
        <v>16</v>
      </c>
      <c r="H144" s="4">
        <v>27</v>
      </c>
      <c r="I144" s="4">
        <v>2</v>
      </c>
      <c r="J144" s="5">
        <v>44827</v>
      </c>
    </row>
    <row r="145" spans="1:10" ht="14.4" x14ac:dyDescent="0.3">
      <c r="A145" s="4" t="s">
        <v>322</v>
      </c>
      <c r="B145" s="5">
        <v>44870</v>
      </c>
      <c r="C145" s="6" t="s">
        <v>101</v>
      </c>
      <c r="D145" s="6" t="s">
        <v>323</v>
      </c>
      <c r="E145" s="4" t="s">
        <v>28</v>
      </c>
      <c r="F145" s="4" t="s">
        <v>14</v>
      </c>
      <c r="G145" s="4">
        <v>18</v>
      </c>
      <c r="H145" s="4">
        <v>15</v>
      </c>
      <c r="I145" s="4">
        <v>9</v>
      </c>
      <c r="J145" s="5">
        <v>43800</v>
      </c>
    </row>
    <row r="146" spans="1:10" ht="14.4" x14ac:dyDescent="0.3">
      <c r="A146" s="4" t="s">
        <v>324</v>
      </c>
      <c r="B146" s="5">
        <v>44870</v>
      </c>
      <c r="C146" s="6" t="s">
        <v>101</v>
      </c>
      <c r="D146" s="6" t="s">
        <v>325</v>
      </c>
      <c r="E146" s="4" t="s">
        <v>18</v>
      </c>
      <c r="F146" s="4" t="s">
        <v>14</v>
      </c>
      <c r="G146" s="4">
        <v>15</v>
      </c>
      <c r="H146" s="4">
        <v>15</v>
      </c>
      <c r="I146" s="4">
        <v>0</v>
      </c>
      <c r="J146" s="5">
        <v>44867</v>
      </c>
    </row>
    <row r="147" spans="1:10" ht="14.4" x14ac:dyDescent="0.3">
      <c r="A147" s="4" t="s">
        <v>326</v>
      </c>
      <c r="B147" s="5">
        <v>44906</v>
      </c>
      <c r="C147" s="6" t="s">
        <v>20</v>
      </c>
      <c r="D147" s="6" t="s">
        <v>327</v>
      </c>
      <c r="E147" s="4" t="s">
        <v>28</v>
      </c>
      <c r="F147" s="4" t="s">
        <v>14</v>
      </c>
      <c r="G147" s="4">
        <v>10</v>
      </c>
      <c r="H147" s="4">
        <v>19</v>
      </c>
      <c r="I147" s="4">
        <v>10</v>
      </c>
      <c r="J147" s="5">
        <v>44858</v>
      </c>
    </row>
    <row r="148" spans="1:10" ht="14.4" x14ac:dyDescent="0.3">
      <c r="A148" s="4" t="s">
        <v>328</v>
      </c>
      <c r="B148" s="5">
        <v>44913</v>
      </c>
      <c r="C148" s="6" t="s">
        <v>303</v>
      </c>
      <c r="D148" s="6" t="s">
        <v>329</v>
      </c>
      <c r="E148" s="4" t="s">
        <v>28</v>
      </c>
      <c r="F148" s="4" t="s">
        <v>14</v>
      </c>
      <c r="G148" s="4">
        <v>9</v>
      </c>
      <c r="H148" s="4">
        <v>17</v>
      </c>
      <c r="I148" s="4">
        <v>8</v>
      </c>
      <c r="J148" s="5">
        <v>42318</v>
      </c>
    </row>
    <row r="149" spans="1:10" ht="14.4" x14ac:dyDescent="0.3">
      <c r="A149" s="4" t="s">
        <v>330</v>
      </c>
      <c r="B149" s="5">
        <v>44913</v>
      </c>
      <c r="C149" s="6" t="s">
        <v>16</v>
      </c>
      <c r="D149" s="6" t="s">
        <v>331</v>
      </c>
      <c r="E149" s="4" t="s">
        <v>28</v>
      </c>
      <c r="F149" s="4" t="s">
        <v>25</v>
      </c>
      <c r="G149" s="4">
        <v>11</v>
      </c>
      <c r="H149" s="4">
        <v>11</v>
      </c>
      <c r="I149" s="4">
        <v>8</v>
      </c>
      <c r="J149" s="5">
        <v>44901</v>
      </c>
    </row>
    <row r="150" spans="1:10" ht="14.4" x14ac:dyDescent="0.3">
      <c r="A150" s="4" t="s">
        <v>332</v>
      </c>
      <c r="B150" s="5">
        <v>44920</v>
      </c>
      <c r="C150" s="6" t="s">
        <v>32</v>
      </c>
      <c r="D150" s="6" t="s">
        <v>333</v>
      </c>
      <c r="E150" s="4" t="s">
        <v>18</v>
      </c>
      <c r="F150" s="4" t="s">
        <v>205</v>
      </c>
      <c r="G150" s="4">
        <v>22</v>
      </c>
      <c r="H150" s="4">
        <v>21</v>
      </c>
      <c r="I150" s="4">
        <v>5</v>
      </c>
      <c r="J150" s="5">
        <v>44918</v>
      </c>
    </row>
    <row r="151" spans="1:10" ht="14.4" x14ac:dyDescent="0.3">
      <c r="A151" s="4" t="s">
        <v>334</v>
      </c>
      <c r="B151" s="5">
        <v>44926</v>
      </c>
      <c r="C151" s="6" t="s">
        <v>20</v>
      </c>
      <c r="D151" s="6" t="s">
        <v>335</v>
      </c>
      <c r="E151" s="4" t="s">
        <v>28</v>
      </c>
      <c r="F151" s="4" t="s">
        <v>14</v>
      </c>
      <c r="G151" s="4">
        <v>10</v>
      </c>
      <c r="H151" s="4">
        <v>19</v>
      </c>
      <c r="I151" s="4">
        <v>9</v>
      </c>
      <c r="J151" s="5">
        <v>44858</v>
      </c>
    </row>
    <row r="152" spans="1:10" ht="14.4" x14ac:dyDescent="0.3">
      <c r="A152" s="4" t="s">
        <v>336</v>
      </c>
      <c r="B152" s="5">
        <v>44955</v>
      </c>
      <c r="C152" s="6" t="s">
        <v>20</v>
      </c>
      <c r="D152" s="6" t="s">
        <v>337</v>
      </c>
      <c r="E152" s="8" t="s">
        <v>28</v>
      </c>
      <c r="F152" s="8" t="s">
        <v>14</v>
      </c>
      <c r="G152" s="8">
        <v>19</v>
      </c>
      <c r="H152" s="8">
        <v>14</v>
      </c>
      <c r="I152" s="8">
        <v>9</v>
      </c>
      <c r="J152" s="5">
        <v>44937</v>
      </c>
    </row>
    <row r="153" spans="1:10" ht="14.4" x14ac:dyDescent="0.3">
      <c r="A153" s="4" t="s">
        <v>338</v>
      </c>
      <c r="B153" s="5">
        <v>44962</v>
      </c>
      <c r="C153" s="6" t="s">
        <v>20</v>
      </c>
      <c r="D153" s="6" t="s">
        <v>339</v>
      </c>
      <c r="E153" s="8" t="s">
        <v>28</v>
      </c>
      <c r="F153" s="8" t="s">
        <v>14</v>
      </c>
      <c r="G153" s="8">
        <v>19</v>
      </c>
      <c r="H153" s="8">
        <v>14</v>
      </c>
      <c r="I153" s="8">
        <v>7</v>
      </c>
      <c r="J153" s="5">
        <v>44941</v>
      </c>
    </row>
    <row r="154" spans="1:10" ht="14.4" x14ac:dyDescent="0.3">
      <c r="A154" s="4" t="s">
        <v>340</v>
      </c>
      <c r="B154" s="5">
        <v>44962</v>
      </c>
      <c r="C154" s="6" t="s">
        <v>32</v>
      </c>
      <c r="D154" s="6" t="s">
        <v>341</v>
      </c>
      <c r="E154" s="4" t="s">
        <v>18</v>
      </c>
      <c r="F154" s="8" t="s">
        <v>14</v>
      </c>
      <c r="G154" s="8">
        <v>13</v>
      </c>
      <c r="H154" s="8">
        <v>15</v>
      </c>
      <c r="I154" s="8">
        <v>0</v>
      </c>
      <c r="J154" s="5">
        <v>44958</v>
      </c>
    </row>
    <row r="155" spans="1:10" ht="14.4" x14ac:dyDescent="0.3">
      <c r="A155" s="4" t="s">
        <v>342</v>
      </c>
      <c r="B155" s="5">
        <v>44962</v>
      </c>
      <c r="C155" s="6" t="s">
        <v>16</v>
      </c>
      <c r="D155" s="6" t="s">
        <v>343</v>
      </c>
      <c r="E155" s="8" t="s">
        <v>28</v>
      </c>
      <c r="F155" s="8" t="s">
        <v>14</v>
      </c>
      <c r="G155" s="8">
        <v>11</v>
      </c>
      <c r="H155" s="8">
        <v>14</v>
      </c>
      <c r="I155" s="8">
        <v>3</v>
      </c>
      <c r="J155" s="5">
        <v>44444</v>
      </c>
    </row>
    <row r="156" spans="1:10" ht="14.4" x14ac:dyDescent="0.3">
      <c r="A156" s="4" t="s">
        <v>344</v>
      </c>
      <c r="B156" s="5">
        <v>44983</v>
      </c>
      <c r="C156" s="6" t="s">
        <v>101</v>
      </c>
      <c r="D156" s="6" t="s">
        <v>345</v>
      </c>
      <c r="E156" s="8" t="s">
        <v>28</v>
      </c>
      <c r="F156" s="8" t="s">
        <v>14</v>
      </c>
      <c r="G156" s="8">
        <v>25</v>
      </c>
      <c r="H156" s="8">
        <v>14</v>
      </c>
      <c r="I156" s="8">
        <v>8</v>
      </c>
      <c r="J156" s="5">
        <v>44977</v>
      </c>
    </row>
    <row r="157" spans="1:10" ht="14.4" x14ac:dyDescent="0.3">
      <c r="A157" s="4" t="s">
        <v>346</v>
      </c>
      <c r="B157" s="5">
        <v>45011</v>
      </c>
      <c r="C157" s="6" t="s">
        <v>32</v>
      </c>
      <c r="D157" s="6" t="s">
        <v>347</v>
      </c>
      <c r="E157" s="4" t="s">
        <v>18</v>
      </c>
      <c r="F157" s="8" t="s">
        <v>14</v>
      </c>
      <c r="G157" s="8">
        <v>16</v>
      </c>
      <c r="H157" s="8">
        <v>20</v>
      </c>
      <c r="I157" s="8">
        <v>9</v>
      </c>
      <c r="J157" s="5">
        <v>44985</v>
      </c>
    </row>
    <row r="158" spans="1:10" ht="14.4" x14ac:dyDescent="0.3">
      <c r="A158" s="4" t="s">
        <v>348</v>
      </c>
      <c r="B158" s="5">
        <v>45011</v>
      </c>
      <c r="C158" s="6" t="s">
        <v>303</v>
      </c>
      <c r="D158" s="6" t="s">
        <v>349</v>
      </c>
      <c r="E158" s="4" t="s">
        <v>18</v>
      </c>
      <c r="F158" s="8" t="s">
        <v>14</v>
      </c>
      <c r="G158" s="8">
        <v>12</v>
      </c>
      <c r="H158" s="8">
        <v>14</v>
      </c>
      <c r="I158" s="8">
        <v>10</v>
      </c>
      <c r="J158" s="5">
        <v>45017</v>
      </c>
    </row>
    <row r="159" spans="1:10" ht="14.4" x14ac:dyDescent="0.3">
      <c r="A159" s="4" t="s">
        <v>350</v>
      </c>
      <c r="B159" s="5">
        <v>45011</v>
      </c>
      <c r="C159" s="6" t="s">
        <v>351</v>
      </c>
      <c r="D159" s="6" t="s">
        <v>352</v>
      </c>
      <c r="E159" s="4" t="s">
        <v>18</v>
      </c>
      <c r="F159" s="8" t="s">
        <v>255</v>
      </c>
      <c r="G159" s="8">
        <v>12</v>
      </c>
      <c r="H159" s="8">
        <v>17</v>
      </c>
      <c r="I159" s="8">
        <v>5</v>
      </c>
      <c r="J159" s="5">
        <v>44901</v>
      </c>
    </row>
    <row r="160" spans="1:10" ht="14.4" x14ac:dyDescent="0.3">
      <c r="A160" s="4" t="s">
        <v>353</v>
      </c>
      <c r="B160" s="5">
        <v>45018</v>
      </c>
      <c r="C160" s="6" t="s">
        <v>32</v>
      </c>
      <c r="D160" s="6" t="s">
        <v>347</v>
      </c>
      <c r="E160" s="4" t="s">
        <v>18</v>
      </c>
      <c r="F160" s="8" t="s">
        <v>14</v>
      </c>
      <c r="G160" s="8">
        <v>16</v>
      </c>
      <c r="H160" s="8">
        <v>20</v>
      </c>
      <c r="I160" s="8">
        <v>9</v>
      </c>
      <c r="J160" s="5">
        <v>44985</v>
      </c>
    </row>
    <row r="161" spans="1:10" ht="14.4" x14ac:dyDescent="0.3">
      <c r="A161" s="4" t="s">
        <v>354</v>
      </c>
      <c r="B161" s="5">
        <v>45018</v>
      </c>
      <c r="C161" s="6" t="s">
        <v>303</v>
      </c>
      <c r="D161" s="6" t="s">
        <v>349</v>
      </c>
      <c r="E161" s="4" t="s">
        <v>18</v>
      </c>
      <c r="F161" s="8" t="s">
        <v>14</v>
      </c>
      <c r="G161" s="8">
        <v>12</v>
      </c>
      <c r="H161" s="8">
        <v>21</v>
      </c>
      <c r="I161" s="8">
        <v>10</v>
      </c>
      <c r="J161" s="5">
        <v>45017</v>
      </c>
    </row>
    <row r="162" spans="1:10" ht="14.4" x14ac:dyDescent="0.3">
      <c r="A162" s="4" t="s">
        <v>355</v>
      </c>
      <c r="B162" s="5">
        <v>45018</v>
      </c>
      <c r="C162" s="6" t="s">
        <v>351</v>
      </c>
      <c r="D162" s="6" t="s">
        <v>352</v>
      </c>
      <c r="E162" s="4" t="s">
        <v>18</v>
      </c>
      <c r="F162" s="8" t="s">
        <v>255</v>
      </c>
      <c r="G162" s="8">
        <v>12</v>
      </c>
      <c r="H162" s="8">
        <v>17</v>
      </c>
      <c r="I162" s="8">
        <v>5</v>
      </c>
      <c r="J162" s="5">
        <v>44901</v>
      </c>
    </row>
    <row r="163" spans="1:10" ht="14.4" x14ac:dyDescent="0.3">
      <c r="A163" s="4" t="s">
        <v>356</v>
      </c>
      <c r="B163" s="5">
        <v>45025</v>
      </c>
      <c r="C163" s="6" t="s">
        <v>32</v>
      </c>
      <c r="D163" s="6" t="s">
        <v>357</v>
      </c>
      <c r="E163" s="8" t="s">
        <v>28</v>
      </c>
      <c r="F163" s="8" t="s">
        <v>14</v>
      </c>
      <c r="G163" s="8">
        <v>14</v>
      </c>
      <c r="H163" s="8">
        <v>19</v>
      </c>
      <c r="I163" s="8">
        <v>9</v>
      </c>
      <c r="J163" s="5">
        <v>45020</v>
      </c>
    </row>
    <row r="164" spans="1:10" ht="14.4" x14ac:dyDescent="0.3">
      <c r="A164" s="4" t="s">
        <v>358</v>
      </c>
      <c r="B164" s="5">
        <v>45032</v>
      </c>
      <c r="C164" s="6" t="s">
        <v>101</v>
      </c>
      <c r="D164" s="6" t="s">
        <v>359</v>
      </c>
      <c r="E164" s="8" t="s">
        <v>28</v>
      </c>
      <c r="F164" s="8" t="s">
        <v>14</v>
      </c>
      <c r="G164" s="8">
        <v>25</v>
      </c>
      <c r="H164" s="8">
        <v>14</v>
      </c>
      <c r="I164" s="8">
        <v>5</v>
      </c>
      <c r="J164" s="5">
        <v>44834</v>
      </c>
    </row>
    <row r="165" spans="1:10" ht="14.4" x14ac:dyDescent="0.3">
      <c r="A165" s="4" t="s">
        <v>360</v>
      </c>
      <c r="B165" s="5">
        <v>45032</v>
      </c>
      <c r="C165" s="6" t="s">
        <v>32</v>
      </c>
      <c r="D165" s="6" t="s">
        <v>361</v>
      </c>
      <c r="E165" s="8" t="s">
        <v>28</v>
      </c>
      <c r="F165" s="8" t="s">
        <v>14</v>
      </c>
      <c r="G165" s="8">
        <v>13</v>
      </c>
      <c r="H165" s="8">
        <v>20</v>
      </c>
      <c r="I165" s="8">
        <v>9</v>
      </c>
      <c r="J165" s="5">
        <v>45023</v>
      </c>
    </row>
    <row r="166" spans="1:10" ht="14.4" x14ac:dyDescent="0.3">
      <c r="A166" s="4" t="s">
        <v>362</v>
      </c>
      <c r="B166" s="5">
        <v>45046</v>
      </c>
      <c r="C166" s="6" t="s">
        <v>16</v>
      </c>
      <c r="D166" s="6" t="s">
        <v>363</v>
      </c>
      <c r="E166" s="8" t="s">
        <v>28</v>
      </c>
      <c r="F166" s="8" t="s">
        <v>14</v>
      </c>
      <c r="G166" s="8">
        <v>9</v>
      </c>
      <c r="H166" s="8">
        <v>15</v>
      </c>
      <c r="I166" s="8">
        <v>1</v>
      </c>
      <c r="J166" s="5">
        <v>45013</v>
      </c>
    </row>
    <row r="167" spans="1:10" ht="14.4" x14ac:dyDescent="0.3">
      <c r="A167" s="4" t="s">
        <v>364</v>
      </c>
      <c r="B167" s="5">
        <v>45046</v>
      </c>
      <c r="C167" s="6" t="s">
        <v>32</v>
      </c>
      <c r="D167" s="6" t="s">
        <v>365</v>
      </c>
      <c r="E167" s="4" t="s">
        <v>18</v>
      </c>
      <c r="F167" s="8" t="s">
        <v>14</v>
      </c>
      <c r="G167" s="8">
        <v>19</v>
      </c>
      <c r="H167" s="8">
        <v>11</v>
      </c>
      <c r="I167" s="8">
        <v>9</v>
      </c>
      <c r="J167" s="5">
        <v>44982</v>
      </c>
    </row>
    <row r="168" spans="1:10" ht="14.4" x14ac:dyDescent="0.3">
      <c r="A168" s="4" t="s">
        <v>366</v>
      </c>
      <c r="B168" s="5">
        <v>45053</v>
      </c>
      <c r="C168" s="6" t="s">
        <v>16</v>
      </c>
      <c r="D168" s="6" t="s">
        <v>367</v>
      </c>
      <c r="E168" s="4" t="s">
        <v>18</v>
      </c>
      <c r="F168" s="8" t="s">
        <v>14</v>
      </c>
      <c r="G168" s="8">
        <v>11</v>
      </c>
      <c r="H168" s="8">
        <v>13</v>
      </c>
      <c r="I168" s="8">
        <v>8</v>
      </c>
      <c r="J168" s="5">
        <v>44982</v>
      </c>
    </row>
    <row r="169" spans="1:10" ht="14.4" x14ac:dyDescent="0.3">
      <c r="A169" s="4" t="s">
        <v>368</v>
      </c>
      <c r="B169" s="5">
        <v>45060</v>
      </c>
      <c r="C169" s="6" t="s">
        <v>16</v>
      </c>
      <c r="D169" s="6" t="s">
        <v>369</v>
      </c>
      <c r="E169" s="8" t="s">
        <v>28</v>
      </c>
      <c r="F169" s="8" t="s">
        <v>14</v>
      </c>
      <c r="G169" s="8">
        <v>10</v>
      </c>
      <c r="H169" s="8">
        <v>15</v>
      </c>
      <c r="I169" s="8">
        <v>0</v>
      </c>
      <c r="J169" s="5">
        <v>45027</v>
      </c>
    </row>
    <row r="170" spans="1:10" ht="14.4" x14ac:dyDescent="0.3">
      <c r="A170" s="4" t="s">
        <v>370</v>
      </c>
      <c r="B170" s="5">
        <v>45060</v>
      </c>
      <c r="C170" s="6" t="s">
        <v>16</v>
      </c>
      <c r="D170" s="6" t="s">
        <v>371</v>
      </c>
      <c r="E170" s="8" t="s">
        <v>28</v>
      </c>
      <c r="F170" s="8" t="s">
        <v>14</v>
      </c>
      <c r="G170" s="8">
        <v>10</v>
      </c>
      <c r="H170" s="8">
        <v>14</v>
      </c>
      <c r="I170" s="8">
        <v>0</v>
      </c>
      <c r="J170" s="5">
        <v>44956</v>
      </c>
    </row>
    <row r="171" spans="1:10" ht="14.4" x14ac:dyDescent="0.3">
      <c r="A171" s="4" t="s">
        <v>372</v>
      </c>
      <c r="B171" s="5">
        <v>45060</v>
      </c>
      <c r="C171" s="6" t="s">
        <v>373</v>
      </c>
      <c r="D171" s="6" t="s">
        <v>374</v>
      </c>
      <c r="E171" s="4" t="s">
        <v>18</v>
      </c>
      <c r="F171" s="8" t="s">
        <v>14</v>
      </c>
      <c r="G171" s="8">
        <v>15</v>
      </c>
      <c r="H171" s="8">
        <v>14</v>
      </c>
      <c r="I171" s="8">
        <v>0</v>
      </c>
      <c r="J171" s="5">
        <v>45051</v>
      </c>
    </row>
    <row r="172" spans="1:10" ht="14.4" x14ac:dyDescent="0.3">
      <c r="A172" s="4" t="s">
        <v>375</v>
      </c>
      <c r="B172" s="5">
        <v>45067</v>
      </c>
      <c r="C172" s="6" t="s">
        <v>16</v>
      </c>
      <c r="D172" s="6" t="s">
        <v>376</v>
      </c>
      <c r="E172" s="8" t="s">
        <v>13</v>
      </c>
      <c r="F172" s="8" t="s">
        <v>14</v>
      </c>
      <c r="G172" s="8">
        <v>10</v>
      </c>
      <c r="H172" s="8">
        <v>15</v>
      </c>
      <c r="I172" s="8">
        <v>0</v>
      </c>
      <c r="J172" s="5">
        <v>45057</v>
      </c>
    </row>
    <row r="173" spans="1:10" ht="14.4" x14ac:dyDescent="0.3">
      <c r="A173" s="4" t="s">
        <v>377</v>
      </c>
      <c r="B173" s="5">
        <v>45067</v>
      </c>
      <c r="C173" s="6" t="s">
        <v>16</v>
      </c>
      <c r="D173" s="6" t="s">
        <v>378</v>
      </c>
      <c r="E173" s="8" t="s">
        <v>18</v>
      </c>
      <c r="F173" s="8" t="s">
        <v>14</v>
      </c>
      <c r="G173" s="8">
        <v>10</v>
      </c>
      <c r="H173" s="8">
        <v>14</v>
      </c>
      <c r="I173" s="8">
        <v>0</v>
      </c>
      <c r="J173" s="5">
        <v>45058</v>
      </c>
    </row>
    <row r="174" spans="1:10" ht="14.4" x14ac:dyDescent="0.3">
      <c r="A174" s="4" t="s">
        <v>379</v>
      </c>
      <c r="B174" s="5">
        <v>45074</v>
      </c>
      <c r="C174" s="6" t="s">
        <v>16</v>
      </c>
      <c r="D174" s="6" t="s">
        <v>380</v>
      </c>
      <c r="E174" s="8" t="s">
        <v>28</v>
      </c>
      <c r="F174" s="8" t="s">
        <v>14</v>
      </c>
      <c r="G174" s="8">
        <v>9</v>
      </c>
      <c r="H174" s="8">
        <v>14</v>
      </c>
      <c r="I174" s="8">
        <v>0</v>
      </c>
      <c r="J174" s="5">
        <v>44956</v>
      </c>
    </row>
    <row r="175" spans="1:10" ht="14.4" x14ac:dyDescent="0.3">
      <c r="A175" s="4" t="s">
        <v>381</v>
      </c>
      <c r="B175" s="5">
        <v>45074</v>
      </c>
      <c r="C175" s="6" t="s">
        <v>16</v>
      </c>
      <c r="D175" s="6" t="s">
        <v>382</v>
      </c>
      <c r="E175" s="8" t="s">
        <v>28</v>
      </c>
      <c r="F175" s="8" t="s">
        <v>14</v>
      </c>
      <c r="G175" s="8">
        <v>9</v>
      </c>
      <c r="H175" s="8">
        <v>15</v>
      </c>
      <c r="I175" s="8">
        <v>0</v>
      </c>
      <c r="J175" s="5">
        <v>43749</v>
      </c>
    </row>
    <row r="176" spans="1:10" ht="14.4" x14ac:dyDescent="0.3">
      <c r="A176" s="4" t="s">
        <v>383</v>
      </c>
      <c r="B176" s="5">
        <v>45074</v>
      </c>
      <c r="C176" s="6" t="s">
        <v>303</v>
      </c>
      <c r="D176" s="6" t="s">
        <v>384</v>
      </c>
      <c r="E176" s="8" t="s">
        <v>18</v>
      </c>
      <c r="F176" s="8" t="s">
        <v>237</v>
      </c>
      <c r="G176" s="8">
        <v>14</v>
      </c>
      <c r="H176" s="8">
        <v>19</v>
      </c>
      <c r="I176" s="8">
        <v>8</v>
      </c>
      <c r="J176" s="5">
        <v>45083</v>
      </c>
    </row>
    <row r="177" spans="1:10" ht="14.4" x14ac:dyDescent="0.3">
      <c r="A177" s="4" t="s">
        <v>385</v>
      </c>
      <c r="B177" s="5">
        <v>45074</v>
      </c>
      <c r="C177" s="6" t="s">
        <v>20</v>
      </c>
      <c r="D177" s="6" t="s">
        <v>386</v>
      </c>
      <c r="E177" s="8" t="s">
        <v>28</v>
      </c>
      <c r="F177" s="8" t="s">
        <v>14</v>
      </c>
      <c r="G177" s="8">
        <v>16</v>
      </c>
      <c r="H177" s="8">
        <v>20</v>
      </c>
      <c r="I177" s="8">
        <v>1</v>
      </c>
      <c r="J177" s="5">
        <v>45039</v>
      </c>
    </row>
    <row r="178" spans="1:10" ht="14.4" x14ac:dyDescent="0.3">
      <c r="A178" s="4" t="s">
        <v>387</v>
      </c>
      <c r="B178" s="5">
        <v>45074</v>
      </c>
      <c r="C178" s="6" t="s">
        <v>32</v>
      </c>
      <c r="D178" s="6" t="s">
        <v>388</v>
      </c>
      <c r="E178" s="8" t="s">
        <v>18</v>
      </c>
      <c r="F178" s="8" t="s">
        <v>14</v>
      </c>
      <c r="G178" s="8">
        <v>13</v>
      </c>
      <c r="H178" s="8">
        <v>14</v>
      </c>
      <c r="I178" s="8">
        <v>5</v>
      </c>
      <c r="J178" s="5">
        <v>43984</v>
      </c>
    </row>
    <row r="179" spans="1:10" ht="14.4" x14ac:dyDescent="0.3">
      <c r="A179" s="4" t="s">
        <v>389</v>
      </c>
      <c r="B179" s="5">
        <v>45081</v>
      </c>
      <c r="C179" s="6" t="s">
        <v>16</v>
      </c>
      <c r="D179" s="6" t="s">
        <v>390</v>
      </c>
      <c r="E179" s="8" t="s">
        <v>18</v>
      </c>
      <c r="F179" s="8" t="s">
        <v>14</v>
      </c>
      <c r="G179" s="8">
        <v>10</v>
      </c>
      <c r="H179" s="8">
        <v>13</v>
      </c>
      <c r="I179" s="8">
        <v>0</v>
      </c>
      <c r="J179" s="5">
        <v>45061</v>
      </c>
    </row>
    <row r="180" spans="1:10" ht="14.4" x14ac:dyDescent="0.3">
      <c r="A180" s="4" t="s">
        <v>391</v>
      </c>
      <c r="B180" s="5">
        <v>45081</v>
      </c>
      <c r="C180" s="6" t="s">
        <v>16</v>
      </c>
      <c r="D180" s="6" t="s">
        <v>392</v>
      </c>
      <c r="E180" s="8" t="s">
        <v>18</v>
      </c>
      <c r="F180" s="8" t="s">
        <v>14</v>
      </c>
      <c r="G180" s="8">
        <v>9</v>
      </c>
      <c r="H180" s="8">
        <v>14</v>
      </c>
      <c r="I180" s="8">
        <v>1</v>
      </c>
      <c r="J180" s="5">
        <v>45061</v>
      </c>
    </row>
    <row r="181" spans="1:10" ht="14.4" x14ac:dyDescent="0.3">
      <c r="A181" s="4" t="s">
        <v>393</v>
      </c>
      <c r="B181" s="5">
        <v>45081</v>
      </c>
      <c r="C181" s="6" t="s">
        <v>394</v>
      </c>
      <c r="D181" s="6" t="s">
        <v>395</v>
      </c>
      <c r="E181" s="8" t="s">
        <v>18</v>
      </c>
      <c r="F181" s="8" t="s">
        <v>14</v>
      </c>
      <c r="G181" s="8">
        <v>12</v>
      </c>
      <c r="H181" s="8">
        <v>16</v>
      </c>
      <c r="I181" s="8">
        <v>5</v>
      </c>
      <c r="J181" s="5">
        <v>45090</v>
      </c>
    </row>
    <row r="182" spans="1:10" ht="14.4" x14ac:dyDescent="0.3">
      <c r="A182" s="4" t="s">
        <v>396</v>
      </c>
      <c r="B182" s="5">
        <v>45081</v>
      </c>
      <c r="C182" s="6" t="s">
        <v>32</v>
      </c>
      <c r="D182" s="6" t="s">
        <v>397</v>
      </c>
      <c r="E182" s="8" t="s">
        <v>28</v>
      </c>
      <c r="F182" s="8" t="s">
        <v>42</v>
      </c>
      <c r="G182" s="8">
        <v>12</v>
      </c>
      <c r="H182" s="8">
        <v>19</v>
      </c>
      <c r="I182" s="8">
        <v>9</v>
      </c>
      <c r="J182" s="5">
        <v>45062</v>
      </c>
    </row>
    <row r="183" spans="1:10" ht="14.4" x14ac:dyDescent="0.3">
      <c r="A183" s="4" t="s">
        <v>398</v>
      </c>
      <c r="B183" s="5">
        <v>45088</v>
      </c>
      <c r="C183" s="6" t="s">
        <v>16</v>
      </c>
      <c r="D183" s="6" t="s">
        <v>399</v>
      </c>
      <c r="E183" s="8" t="s">
        <v>28</v>
      </c>
      <c r="F183" s="8" t="s">
        <v>14</v>
      </c>
      <c r="G183" s="8">
        <v>10</v>
      </c>
      <c r="H183" s="8">
        <v>15</v>
      </c>
      <c r="I183" s="8">
        <v>0</v>
      </c>
      <c r="J183" s="5">
        <v>45075</v>
      </c>
    </row>
    <row r="184" spans="1:10" ht="14.4" x14ac:dyDescent="0.3">
      <c r="A184" s="4" t="s">
        <v>400</v>
      </c>
      <c r="B184" s="5">
        <v>45088</v>
      </c>
      <c r="C184" s="6" t="s">
        <v>16</v>
      </c>
      <c r="D184" s="6" t="s">
        <v>401</v>
      </c>
      <c r="E184" s="8" t="s">
        <v>28</v>
      </c>
      <c r="F184" s="8" t="s">
        <v>14</v>
      </c>
      <c r="G184" s="8">
        <v>10</v>
      </c>
      <c r="H184" s="8">
        <v>15</v>
      </c>
      <c r="I184" s="8">
        <v>0</v>
      </c>
      <c r="J184" s="5">
        <v>45077</v>
      </c>
    </row>
    <row r="185" spans="1:10" ht="14.4" x14ac:dyDescent="0.3">
      <c r="A185" s="4" t="s">
        <v>402</v>
      </c>
      <c r="B185" s="5">
        <v>45088</v>
      </c>
      <c r="C185" s="6" t="s">
        <v>16</v>
      </c>
      <c r="D185" s="6" t="s">
        <v>403</v>
      </c>
      <c r="E185" s="8" t="s">
        <v>28</v>
      </c>
      <c r="F185" s="8" t="s">
        <v>14</v>
      </c>
      <c r="G185" s="8">
        <v>10</v>
      </c>
      <c r="H185" s="8">
        <v>15</v>
      </c>
      <c r="I185" s="8">
        <v>0</v>
      </c>
      <c r="J185" s="5">
        <v>45077</v>
      </c>
    </row>
    <row r="186" spans="1:10" ht="14.4" x14ac:dyDescent="0.3">
      <c r="A186" s="4" t="s">
        <v>404</v>
      </c>
      <c r="B186" s="5">
        <v>45088</v>
      </c>
      <c r="C186" s="6" t="s">
        <v>16</v>
      </c>
      <c r="D186" s="6" t="s">
        <v>405</v>
      </c>
      <c r="E186" s="8" t="s">
        <v>28</v>
      </c>
      <c r="F186" s="8" t="s">
        <v>61</v>
      </c>
      <c r="G186" s="8">
        <v>10</v>
      </c>
      <c r="H186" s="8">
        <v>13</v>
      </c>
      <c r="I186" s="8">
        <v>8</v>
      </c>
      <c r="J186" s="5">
        <v>45079</v>
      </c>
    </row>
    <row r="187" spans="1:10" ht="14.4" x14ac:dyDescent="0.3">
      <c r="A187" s="4" t="s">
        <v>406</v>
      </c>
      <c r="B187" s="5">
        <v>45088</v>
      </c>
      <c r="C187" s="6" t="s">
        <v>16</v>
      </c>
      <c r="D187" s="6" t="s">
        <v>407</v>
      </c>
      <c r="E187" s="8" t="s">
        <v>28</v>
      </c>
      <c r="F187" s="8" t="s">
        <v>14</v>
      </c>
      <c r="G187" s="8">
        <v>10</v>
      </c>
      <c r="H187" s="8">
        <v>15</v>
      </c>
      <c r="I187" s="8">
        <v>2</v>
      </c>
      <c r="J187" s="5">
        <v>45080</v>
      </c>
    </row>
    <row r="188" spans="1:10" ht="14.4" x14ac:dyDescent="0.3">
      <c r="A188" s="4" t="s">
        <v>408</v>
      </c>
      <c r="B188" s="5">
        <v>45088</v>
      </c>
      <c r="C188" s="6" t="s">
        <v>16</v>
      </c>
      <c r="D188" s="6" t="s">
        <v>409</v>
      </c>
      <c r="E188" s="8" t="s">
        <v>28</v>
      </c>
      <c r="F188" s="8" t="s">
        <v>14</v>
      </c>
      <c r="G188" s="8">
        <v>10</v>
      </c>
      <c r="H188" s="8">
        <v>14</v>
      </c>
      <c r="I188" s="8">
        <v>0</v>
      </c>
      <c r="J188" s="5">
        <v>45059</v>
      </c>
    </row>
    <row r="189" spans="1:10" ht="14.4" x14ac:dyDescent="0.3">
      <c r="A189" s="4" t="s">
        <v>410</v>
      </c>
      <c r="B189" s="5">
        <v>45088</v>
      </c>
      <c r="C189" s="6" t="s">
        <v>20</v>
      </c>
      <c r="D189" s="6" t="s">
        <v>411</v>
      </c>
      <c r="E189" s="8" t="s">
        <v>28</v>
      </c>
      <c r="F189" s="8" t="s">
        <v>14</v>
      </c>
      <c r="G189" s="8">
        <v>13</v>
      </c>
      <c r="H189" s="8">
        <v>21</v>
      </c>
      <c r="I189" s="8">
        <v>8</v>
      </c>
      <c r="J189" s="5">
        <v>45043</v>
      </c>
    </row>
    <row r="190" spans="1:10" ht="14.4" x14ac:dyDescent="0.3">
      <c r="A190" s="4" t="s">
        <v>412</v>
      </c>
      <c r="B190" s="5">
        <v>45088</v>
      </c>
      <c r="C190" s="6" t="s">
        <v>20</v>
      </c>
      <c r="D190" s="6" t="s">
        <v>413</v>
      </c>
      <c r="E190" s="8" t="s">
        <v>18</v>
      </c>
      <c r="F190" s="8" t="s">
        <v>14</v>
      </c>
      <c r="G190" s="8">
        <v>20</v>
      </c>
      <c r="H190" s="8">
        <v>21</v>
      </c>
      <c r="I190" s="8">
        <v>0</v>
      </c>
      <c r="J190" s="5">
        <v>45002</v>
      </c>
    </row>
    <row r="191" spans="1:10" ht="14.4" x14ac:dyDescent="0.3">
      <c r="A191" s="4" t="s">
        <v>414</v>
      </c>
      <c r="B191" s="5">
        <v>45095</v>
      </c>
      <c r="C191" s="6" t="s">
        <v>101</v>
      </c>
      <c r="D191" s="6" t="s">
        <v>415</v>
      </c>
      <c r="E191" s="8" t="s">
        <v>28</v>
      </c>
      <c r="F191" s="8" t="s">
        <v>22</v>
      </c>
      <c r="G191" s="8">
        <v>18</v>
      </c>
      <c r="H191" s="8">
        <v>18</v>
      </c>
      <c r="I191" s="8">
        <v>0</v>
      </c>
      <c r="J191" s="5">
        <v>45796</v>
      </c>
    </row>
    <row r="192" spans="1:10" ht="14.4" x14ac:dyDescent="0.3">
      <c r="A192" s="4" t="s">
        <v>416</v>
      </c>
      <c r="B192" s="5">
        <v>45095</v>
      </c>
      <c r="C192" s="6" t="s">
        <v>20</v>
      </c>
      <c r="D192" s="6" t="s">
        <v>417</v>
      </c>
      <c r="E192" s="8" t="s">
        <v>28</v>
      </c>
      <c r="F192" s="8" t="s">
        <v>14</v>
      </c>
      <c r="G192" s="8">
        <v>13</v>
      </c>
      <c r="H192" s="8">
        <v>21</v>
      </c>
      <c r="I192" s="8">
        <v>2</v>
      </c>
      <c r="J192" s="5">
        <v>45043</v>
      </c>
    </row>
    <row r="193" spans="1:10" ht="14.4" x14ac:dyDescent="0.3">
      <c r="A193" s="4" t="s">
        <v>418</v>
      </c>
      <c r="B193" s="5">
        <v>45102</v>
      </c>
      <c r="C193" s="6" t="s">
        <v>16</v>
      </c>
      <c r="D193" s="6" t="s">
        <v>419</v>
      </c>
      <c r="E193" s="8" t="s">
        <v>18</v>
      </c>
      <c r="F193" s="8" t="s">
        <v>14</v>
      </c>
      <c r="G193" s="8">
        <v>9</v>
      </c>
      <c r="H193" s="8">
        <v>14</v>
      </c>
      <c r="I193" s="8">
        <v>1</v>
      </c>
      <c r="J193" s="5">
        <v>45095</v>
      </c>
    </row>
    <row r="194" spans="1:10" ht="14.4" x14ac:dyDescent="0.3">
      <c r="A194" s="4" t="s">
        <v>420</v>
      </c>
      <c r="B194" s="5">
        <v>45102</v>
      </c>
      <c r="C194" s="6" t="s">
        <v>16</v>
      </c>
      <c r="D194" s="6" t="s">
        <v>421</v>
      </c>
      <c r="E194" s="8" t="s">
        <v>18</v>
      </c>
      <c r="F194" s="8" t="s">
        <v>14</v>
      </c>
      <c r="G194" s="8">
        <v>10</v>
      </c>
      <c r="H194" s="8">
        <v>14</v>
      </c>
      <c r="I194" s="8">
        <v>0</v>
      </c>
      <c r="J194" s="5">
        <v>45095</v>
      </c>
    </row>
    <row r="195" spans="1:10" ht="14.4" x14ac:dyDescent="0.3">
      <c r="A195" s="4" t="s">
        <v>422</v>
      </c>
      <c r="B195" s="5">
        <v>45102</v>
      </c>
      <c r="C195" s="6" t="s">
        <v>16</v>
      </c>
      <c r="D195" s="6" t="s">
        <v>423</v>
      </c>
      <c r="E195" s="8" t="s">
        <v>28</v>
      </c>
      <c r="F195" s="8" t="s">
        <v>14</v>
      </c>
      <c r="G195" s="8">
        <v>10</v>
      </c>
      <c r="H195" s="8">
        <v>13</v>
      </c>
      <c r="I195" s="8">
        <v>2</v>
      </c>
      <c r="J195" s="5">
        <v>45076</v>
      </c>
    </row>
    <row r="196" spans="1:10" ht="14.4" x14ac:dyDescent="0.3">
      <c r="A196" s="4" t="s">
        <v>424</v>
      </c>
      <c r="B196" s="5">
        <v>45102</v>
      </c>
      <c r="C196" s="6" t="s">
        <v>16</v>
      </c>
      <c r="D196" s="6" t="s">
        <v>425</v>
      </c>
      <c r="E196" s="8" t="s">
        <v>28</v>
      </c>
      <c r="F196" s="8" t="s">
        <v>14</v>
      </c>
      <c r="G196" s="8">
        <v>10</v>
      </c>
      <c r="H196" s="8">
        <v>13</v>
      </c>
      <c r="I196" s="8">
        <v>2</v>
      </c>
      <c r="J196" s="5">
        <v>45076</v>
      </c>
    </row>
    <row r="197" spans="1:10" ht="14.4" x14ac:dyDescent="0.3">
      <c r="A197" s="4" t="s">
        <v>426</v>
      </c>
      <c r="B197" s="5">
        <v>45102</v>
      </c>
      <c r="C197" s="6" t="s">
        <v>16</v>
      </c>
      <c r="D197" s="6" t="s">
        <v>427</v>
      </c>
      <c r="E197" s="8" t="s">
        <v>28</v>
      </c>
      <c r="F197" s="8" t="s">
        <v>14</v>
      </c>
      <c r="G197" s="8">
        <v>10</v>
      </c>
      <c r="H197" s="8">
        <v>15</v>
      </c>
      <c r="I197" s="8">
        <v>1</v>
      </c>
      <c r="J197" s="5">
        <v>45093</v>
      </c>
    </row>
    <row r="198" spans="1:10" ht="14.4" x14ac:dyDescent="0.3">
      <c r="A198" s="4" t="s">
        <v>428</v>
      </c>
      <c r="B198" s="5">
        <v>45102</v>
      </c>
      <c r="C198" s="6" t="s">
        <v>16</v>
      </c>
      <c r="D198" s="6" t="s">
        <v>429</v>
      </c>
      <c r="E198" s="8" t="s">
        <v>28</v>
      </c>
      <c r="F198" s="8" t="s">
        <v>14</v>
      </c>
      <c r="G198" s="8">
        <v>10</v>
      </c>
      <c r="H198" s="8">
        <v>13</v>
      </c>
      <c r="I198" s="8">
        <v>1</v>
      </c>
      <c r="J198" s="5">
        <v>45117</v>
      </c>
    </row>
    <row r="199" spans="1:10" ht="14.4" x14ac:dyDescent="0.3">
      <c r="A199" s="4" t="s">
        <v>430</v>
      </c>
      <c r="B199" s="5">
        <v>45102</v>
      </c>
      <c r="C199" s="6" t="s">
        <v>16</v>
      </c>
      <c r="D199" s="6" t="s">
        <v>431</v>
      </c>
      <c r="E199" s="8" t="s">
        <v>28</v>
      </c>
      <c r="F199" s="8" t="s">
        <v>14</v>
      </c>
      <c r="G199" s="8">
        <v>11</v>
      </c>
      <c r="H199" s="8">
        <v>14</v>
      </c>
      <c r="I199" s="8">
        <v>0</v>
      </c>
      <c r="J199" s="5">
        <v>45098</v>
      </c>
    </row>
    <row r="200" spans="1:10" ht="14.4" x14ac:dyDescent="0.3">
      <c r="A200" s="4" t="s">
        <v>432</v>
      </c>
      <c r="B200" s="5">
        <v>45102</v>
      </c>
      <c r="C200" s="6" t="s">
        <v>32</v>
      </c>
      <c r="D200" s="6" t="s">
        <v>433</v>
      </c>
      <c r="E200" s="8" t="s">
        <v>28</v>
      </c>
      <c r="F200" s="8" t="s">
        <v>14</v>
      </c>
      <c r="G200" s="8">
        <v>13</v>
      </c>
      <c r="H200" s="8">
        <v>18</v>
      </c>
      <c r="I200" s="8">
        <v>0</v>
      </c>
      <c r="J200" s="5">
        <v>45078</v>
      </c>
    </row>
    <row r="201" spans="1:10" ht="14.4" x14ac:dyDescent="0.3">
      <c r="A201" s="4" t="s">
        <v>434</v>
      </c>
      <c r="B201" s="5">
        <v>45109</v>
      </c>
      <c r="C201" s="6" t="s">
        <v>16</v>
      </c>
      <c r="D201" s="6" t="s">
        <v>435</v>
      </c>
      <c r="E201" s="8" t="s">
        <v>28</v>
      </c>
      <c r="F201" s="8" t="s">
        <v>14</v>
      </c>
      <c r="G201" s="8">
        <v>10</v>
      </c>
      <c r="H201" s="8">
        <v>15</v>
      </c>
      <c r="I201" s="8">
        <v>0</v>
      </c>
      <c r="J201" s="5">
        <v>45097</v>
      </c>
    </row>
    <row r="202" spans="1:10" ht="14.4" x14ac:dyDescent="0.3">
      <c r="A202" s="4" t="s">
        <v>436</v>
      </c>
      <c r="B202" s="5">
        <v>45109</v>
      </c>
      <c r="C202" s="6" t="s">
        <v>32</v>
      </c>
      <c r="D202" s="6" t="s">
        <v>437</v>
      </c>
      <c r="E202" s="8" t="s">
        <v>18</v>
      </c>
      <c r="F202" s="8" t="s">
        <v>14</v>
      </c>
      <c r="G202" s="8">
        <v>13</v>
      </c>
      <c r="H202" s="8">
        <v>19</v>
      </c>
      <c r="I202" s="8">
        <v>10</v>
      </c>
      <c r="J202" s="5">
        <v>45051</v>
      </c>
    </row>
    <row r="203" spans="1:10" ht="14.4" x14ac:dyDescent="0.3">
      <c r="A203" s="4" t="s">
        <v>438</v>
      </c>
      <c r="B203" s="5">
        <v>45109</v>
      </c>
      <c r="C203" s="6" t="s">
        <v>32</v>
      </c>
      <c r="D203" s="6" t="s">
        <v>439</v>
      </c>
      <c r="E203" s="8" t="s">
        <v>18</v>
      </c>
      <c r="F203" s="8" t="s">
        <v>14</v>
      </c>
      <c r="G203" s="8">
        <v>11</v>
      </c>
      <c r="H203" s="8">
        <v>17</v>
      </c>
      <c r="I203" s="8">
        <v>0</v>
      </c>
      <c r="J203" s="5">
        <v>45033</v>
      </c>
    </row>
    <row r="204" spans="1:10" ht="14.4" x14ac:dyDescent="0.3">
      <c r="A204" s="4" t="s">
        <v>440</v>
      </c>
      <c r="B204" s="5">
        <v>45109</v>
      </c>
      <c r="C204" s="6" t="s">
        <v>20</v>
      </c>
      <c r="D204" s="6" t="s">
        <v>441</v>
      </c>
      <c r="E204" s="8" t="s">
        <v>28</v>
      </c>
      <c r="F204" s="8" t="s">
        <v>14</v>
      </c>
      <c r="G204" s="8">
        <v>13</v>
      </c>
      <c r="H204" s="8">
        <v>21</v>
      </c>
      <c r="I204" s="8">
        <v>8</v>
      </c>
      <c r="J204" s="5">
        <v>44977</v>
      </c>
    </row>
    <row r="205" spans="1:10" ht="14.4" x14ac:dyDescent="0.3">
      <c r="A205" s="4" t="s">
        <v>442</v>
      </c>
      <c r="B205" s="5">
        <v>45116</v>
      </c>
      <c r="C205" s="6" t="s">
        <v>16</v>
      </c>
      <c r="D205" s="6" t="s">
        <v>443</v>
      </c>
      <c r="E205" s="8" t="s">
        <v>28</v>
      </c>
      <c r="F205" s="8" t="s">
        <v>14</v>
      </c>
      <c r="G205" s="8">
        <v>10</v>
      </c>
      <c r="H205" s="8">
        <v>15</v>
      </c>
      <c r="I205" s="8">
        <v>0</v>
      </c>
      <c r="J205" s="5">
        <v>42231</v>
      </c>
    </row>
    <row r="206" spans="1:10" ht="14.4" x14ac:dyDescent="0.3">
      <c r="A206" s="4" t="s">
        <v>444</v>
      </c>
      <c r="B206" s="5">
        <v>45123</v>
      </c>
      <c r="C206" s="6" t="s">
        <v>101</v>
      </c>
      <c r="D206" s="6" t="s">
        <v>445</v>
      </c>
      <c r="E206" s="8" t="s">
        <v>18</v>
      </c>
      <c r="F206" s="8" t="s">
        <v>446</v>
      </c>
      <c r="G206" s="8">
        <v>23</v>
      </c>
      <c r="H206" s="8">
        <v>23</v>
      </c>
      <c r="I206" s="8">
        <v>0</v>
      </c>
      <c r="J206" s="5">
        <v>45098</v>
      </c>
    </row>
    <row r="207" spans="1:10" ht="14.4" x14ac:dyDescent="0.3">
      <c r="A207" s="4" t="s">
        <v>447</v>
      </c>
      <c r="B207" s="5">
        <v>45123</v>
      </c>
      <c r="C207" s="6" t="s">
        <v>101</v>
      </c>
      <c r="D207" s="6" t="s">
        <v>448</v>
      </c>
      <c r="E207" s="8" t="s">
        <v>18</v>
      </c>
      <c r="F207" s="8" t="s">
        <v>14</v>
      </c>
      <c r="G207" s="8">
        <v>19</v>
      </c>
      <c r="H207" s="8">
        <v>16</v>
      </c>
      <c r="I207" s="8">
        <v>1</v>
      </c>
      <c r="J207" s="5">
        <v>45652</v>
      </c>
    </row>
    <row r="208" spans="1:10" ht="14.4" x14ac:dyDescent="0.3">
      <c r="A208" s="4" t="s">
        <v>449</v>
      </c>
      <c r="B208" s="5">
        <v>45123</v>
      </c>
      <c r="C208" s="6" t="s">
        <v>101</v>
      </c>
      <c r="D208" s="6" t="s">
        <v>450</v>
      </c>
      <c r="E208" s="8" t="s">
        <v>28</v>
      </c>
      <c r="F208" s="8" t="s">
        <v>14</v>
      </c>
      <c r="G208" s="8">
        <v>18</v>
      </c>
      <c r="H208" s="8">
        <v>15</v>
      </c>
      <c r="I208" s="8">
        <v>1</v>
      </c>
      <c r="J208" s="5">
        <v>45595</v>
      </c>
    </row>
    <row r="209" spans="1:10" ht="14.4" x14ac:dyDescent="0.3">
      <c r="A209" s="4" t="s">
        <v>451</v>
      </c>
      <c r="B209" s="5">
        <v>45123</v>
      </c>
      <c r="C209" s="6" t="s">
        <v>32</v>
      </c>
      <c r="D209" s="6" t="s">
        <v>452</v>
      </c>
      <c r="E209" s="8" t="s">
        <v>18</v>
      </c>
      <c r="F209" s="8" t="s">
        <v>14</v>
      </c>
      <c r="G209" s="8">
        <v>13</v>
      </c>
      <c r="H209" s="8">
        <v>18</v>
      </c>
      <c r="I209" s="8">
        <v>10</v>
      </c>
      <c r="J209" s="5">
        <v>45121</v>
      </c>
    </row>
    <row r="210" spans="1:10" ht="14.4" x14ac:dyDescent="0.3">
      <c r="A210" s="4" t="s">
        <v>453</v>
      </c>
      <c r="B210" s="5">
        <v>45123</v>
      </c>
      <c r="C210" s="6" t="s">
        <v>32</v>
      </c>
      <c r="D210" s="6" t="s">
        <v>454</v>
      </c>
      <c r="E210" s="8" t="s">
        <v>28</v>
      </c>
      <c r="F210" s="8" t="s">
        <v>14</v>
      </c>
      <c r="G210" s="8">
        <v>13</v>
      </c>
      <c r="H210" s="8">
        <v>17</v>
      </c>
      <c r="I210" s="8">
        <v>0</v>
      </c>
      <c r="J210" s="5">
        <v>45108</v>
      </c>
    </row>
    <row r="211" spans="1:10" ht="14.4" x14ac:dyDescent="0.3">
      <c r="A211" s="4" t="s">
        <v>455</v>
      </c>
      <c r="B211" s="5">
        <v>45123</v>
      </c>
      <c r="C211" s="6" t="s">
        <v>32</v>
      </c>
      <c r="D211" s="6" t="s">
        <v>456</v>
      </c>
      <c r="E211" s="8" t="s">
        <v>18</v>
      </c>
      <c r="F211" s="8" t="s">
        <v>14</v>
      </c>
      <c r="G211" s="8">
        <v>18</v>
      </c>
      <c r="H211" s="8">
        <v>18</v>
      </c>
      <c r="I211" s="8">
        <v>8</v>
      </c>
      <c r="J211" s="5">
        <v>44874</v>
      </c>
    </row>
    <row r="212" spans="1:10" ht="14.4" x14ac:dyDescent="0.3">
      <c r="A212" s="4" t="s">
        <v>457</v>
      </c>
      <c r="B212" s="5">
        <v>45123</v>
      </c>
      <c r="C212" s="6" t="s">
        <v>32</v>
      </c>
      <c r="D212" s="6" t="s">
        <v>458</v>
      </c>
      <c r="E212" s="8" t="s">
        <v>28</v>
      </c>
      <c r="F212" s="8" t="s">
        <v>14</v>
      </c>
      <c r="G212" s="8">
        <v>12</v>
      </c>
      <c r="H212" s="8">
        <v>20</v>
      </c>
      <c r="I212" s="8">
        <v>13</v>
      </c>
      <c r="J212" s="5">
        <v>44994</v>
      </c>
    </row>
    <row r="213" spans="1:10" ht="14.4" x14ac:dyDescent="0.3">
      <c r="A213" s="4" t="s">
        <v>459</v>
      </c>
      <c r="B213" s="5">
        <v>45123</v>
      </c>
      <c r="C213" s="6" t="s">
        <v>32</v>
      </c>
      <c r="D213" s="6" t="s">
        <v>460</v>
      </c>
      <c r="E213" s="8" t="s">
        <v>28</v>
      </c>
      <c r="F213" s="8" t="s">
        <v>14</v>
      </c>
      <c r="G213" s="8">
        <v>13</v>
      </c>
      <c r="H213" s="8">
        <v>17</v>
      </c>
      <c r="I213" s="8">
        <v>6</v>
      </c>
      <c r="J213" s="5">
        <v>45108</v>
      </c>
    </row>
    <row r="214" spans="1:10" ht="14.4" x14ac:dyDescent="0.3">
      <c r="A214" s="4" t="s">
        <v>461</v>
      </c>
      <c r="B214" s="5">
        <v>45123</v>
      </c>
      <c r="C214" s="6" t="s">
        <v>32</v>
      </c>
      <c r="D214" s="6" t="s">
        <v>462</v>
      </c>
      <c r="E214" s="8" t="s">
        <v>28</v>
      </c>
      <c r="F214" s="8" t="s">
        <v>14</v>
      </c>
      <c r="G214" s="8">
        <v>13</v>
      </c>
      <c r="H214" s="8">
        <v>17</v>
      </c>
      <c r="I214" s="8">
        <v>5</v>
      </c>
      <c r="J214" s="5">
        <v>45108</v>
      </c>
    </row>
    <row r="215" spans="1:10" ht="14.4" x14ac:dyDescent="0.3">
      <c r="A215" s="4" t="s">
        <v>463</v>
      </c>
      <c r="B215" s="5">
        <v>45123</v>
      </c>
      <c r="C215" s="6" t="s">
        <v>16</v>
      </c>
      <c r="D215" s="6" t="s">
        <v>464</v>
      </c>
      <c r="E215" s="8" t="s">
        <v>18</v>
      </c>
      <c r="F215" s="8" t="s">
        <v>42</v>
      </c>
      <c r="G215" s="8">
        <v>9</v>
      </c>
      <c r="H215" s="8">
        <v>11</v>
      </c>
      <c r="I215" s="8">
        <v>0</v>
      </c>
      <c r="J215" s="5">
        <v>45010</v>
      </c>
    </row>
    <row r="216" spans="1:10" ht="14.4" x14ac:dyDescent="0.3">
      <c r="A216" s="4" t="s">
        <v>465</v>
      </c>
      <c r="B216" s="5">
        <v>45123</v>
      </c>
      <c r="C216" s="6" t="s">
        <v>16</v>
      </c>
      <c r="D216" s="6" t="s">
        <v>466</v>
      </c>
      <c r="E216" s="8" t="s">
        <v>28</v>
      </c>
      <c r="F216" s="8" t="s">
        <v>14</v>
      </c>
      <c r="G216" s="8">
        <v>10</v>
      </c>
      <c r="H216" s="8">
        <v>14</v>
      </c>
      <c r="I216" s="8">
        <v>1</v>
      </c>
      <c r="J216" s="5">
        <v>45796</v>
      </c>
    </row>
    <row r="217" spans="1:10" ht="14.4" x14ac:dyDescent="0.3">
      <c r="A217" s="4" t="s">
        <v>467</v>
      </c>
      <c r="B217" s="5">
        <v>45123</v>
      </c>
      <c r="C217" s="6" t="s">
        <v>16</v>
      </c>
      <c r="D217" s="6" t="s">
        <v>468</v>
      </c>
      <c r="E217" s="8" t="s">
        <v>18</v>
      </c>
      <c r="F217" s="8" t="s">
        <v>14</v>
      </c>
      <c r="G217" s="8">
        <v>9</v>
      </c>
      <c r="H217" s="8">
        <v>13</v>
      </c>
      <c r="I217" s="8">
        <v>0</v>
      </c>
      <c r="J217" s="5">
        <v>45111</v>
      </c>
    </row>
    <row r="218" spans="1:10" ht="14.4" x14ac:dyDescent="0.3">
      <c r="A218" s="4" t="s">
        <v>469</v>
      </c>
      <c r="B218" s="5">
        <v>45130</v>
      </c>
      <c r="C218" s="6" t="s">
        <v>394</v>
      </c>
      <c r="D218" s="6" t="s">
        <v>470</v>
      </c>
      <c r="E218" s="8" t="s">
        <v>18</v>
      </c>
      <c r="F218" s="8" t="s">
        <v>22</v>
      </c>
      <c r="G218" s="8">
        <v>9</v>
      </c>
      <c r="H218" s="8">
        <v>23</v>
      </c>
      <c r="I218" s="8">
        <v>1</v>
      </c>
      <c r="J218" s="5">
        <v>45036</v>
      </c>
    </row>
    <row r="219" spans="1:10" ht="28.8" x14ac:dyDescent="0.3">
      <c r="A219" s="4" t="s">
        <v>471</v>
      </c>
      <c r="B219" s="5">
        <v>45130</v>
      </c>
      <c r="C219" s="6" t="s">
        <v>90</v>
      </c>
      <c r="D219" s="6" t="s">
        <v>472</v>
      </c>
      <c r="E219" s="8" t="s">
        <v>18</v>
      </c>
      <c r="F219" s="8" t="s">
        <v>14</v>
      </c>
      <c r="G219" s="8">
        <v>12</v>
      </c>
      <c r="H219" s="8">
        <v>18</v>
      </c>
      <c r="I219" s="8">
        <v>0</v>
      </c>
      <c r="J219" s="5">
        <v>45454</v>
      </c>
    </row>
    <row r="220" spans="1:10" ht="14.4" x14ac:dyDescent="0.3">
      <c r="A220" s="4" t="s">
        <v>473</v>
      </c>
      <c r="B220" s="5">
        <v>45137</v>
      </c>
      <c r="C220" s="6" t="s">
        <v>16</v>
      </c>
      <c r="D220" s="6" t="s">
        <v>474</v>
      </c>
      <c r="E220" s="8" t="s">
        <v>28</v>
      </c>
      <c r="F220" s="8" t="s">
        <v>14</v>
      </c>
      <c r="G220" s="8">
        <v>10</v>
      </c>
      <c r="H220" s="8">
        <v>15</v>
      </c>
      <c r="I220" s="8">
        <v>0</v>
      </c>
      <c r="J220" s="5">
        <v>45122</v>
      </c>
    </row>
    <row r="221" spans="1:10" ht="14.4" x14ac:dyDescent="0.3">
      <c r="A221" s="4" t="s">
        <v>475</v>
      </c>
      <c r="B221" s="5">
        <v>45137</v>
      </c>
      <c r="C221" s="6" t="s">
        <v>16</v>
      </c>
      <c r="D221" s="6" t="s">
        <v>476</v>
      </c>
      <c r="E221" s="8" t="s">
        <v>28</v>
      </c>
      <c r="F221" s="8" t="s">
        <v>14</v>
      </c>
      <c r="G221" s="8">
        <v>10</v>
      </c>
      <c r="H221" s="8">
        <v>15</v>
      </c>
      <c r="I221" s="8">
        <v>1</v>
      </c>
      <c r="J221" s="5">
        <v>45097</v>
      </c>
    </row>
    <row r="222" spans="1:10" ht="14.4" x14ac:dyDescent="0.3">
      <c r="A222" s="4" t="s">
        <v>477</v>
      </c>
      <c r="B222" s="5">
        <v>45137</v>
      </c>
      <c r="C222" s="6" t="s">
        <v>16</v>
      </c>
      <c r="D222" s="6" t="s">
        <v>478</v>
      </c>
      <c r="E222" s="8" t="s">
        <v>28</v>
      </c>
      <c r="F222" s="8" t="s">
        <v>14</v>
      </c>
      <c r="G222" s="8">
        <v>10</v>
      </c>
      <c r="H222" s="8">
        <v>15</v>
      </c>
      <c r="I222" s="8">
        <v>0</v>
      </c>
      <c r="J222" s="5">
        <v>45122</v>
      </c>
    </row>
    <row r="223" spans="1:10" ht="14.4" x14ac:dyDescent="0.3">
      <c r="A223" s="4" t="s">
        <v>479</v>
      </c>
      <c r="B223" s="5">
        <v>45137</v>
      </c>
      <c r="C223" s="6" t="s">
        <v>32</v>
      </c>
      <c r="D223" s="6" t="s">
        <v>480</v>
      </c>
      <c r="E223" s="8" t="s">
        <v>18</v>
      </c>
      <c r="F223" s="8" t="s">
        <v>14</v>
      </c>
      <c r="G223" s="8">
        <v>13</v>
      </c>
      <c r="H223" s="8">
        <v>19</v>
      </c>
      <c r="I223" s="8">
        <v>10</v>
      </c>
      <c r="J223" s="5">
        <v>45097</v>
      </c>
    </row>
    <row r="224" spans="1:10" ht="30.75" customHeight="1" x14ac:dyDescent="0.3">
      <c r="A224" s="4" t="s">
        <v>481</v>
      </c>
      <c r="B224" s="5">
        <v>45144</v>
      </c>
      <c r="C224" s="6" t="s">
        <v>32</v>
      </c>
      <c r="D224" s="6" t="s">
        <v>482</v>
      </c>
      <c r="E224" s="8" t="s">
        <v>28</v>
      </c>
      <c r="F224" s="8" t="s">
        <v>42</v>
      </c>
      <c r="G224" s="8">
        <v>12</v>
      </c>
      <c r="H224" s="8">
        <v>19</v>
      </c>
      <c r="I224" s="8">
        <v>1</v>
      </c>
      <c r="J224" s="5">
        <v>45060</v>
      </c>
    </row>
    <row r="225" spans="1:10" ht="27.75" customHeight="1" x14ac:dyDescent="0.3">
      <c r="A225" s="4" t="s">
        <v>483</v>
      </c>
      <c r="B225" s="5">
        <v>45144</v>
      </c>
      <c r="C225" s="6" t="s">
        <v>20</v>
      </c>
      <c r="D225" s="6" t="s">
        <v>484</v>
      </c>
      <c r="E225" s="8" t="s">
        <v>28</v>
      </c>
      <c r="F225" s="8" t="s">
        <v>14</v>
      </c>
      <c r="G225" s="8">
        <v>13</v>
      </c>
      <c r="H225" s="8">
        <v>21</v>
      </c>
      <c r="I225" s="8">
        <v>1</v>
      </c>
      <c r="J225" s="5">
        <v>45043</v>
      </c>
    </row>
    <row r="226" spans="1:10" ht="14.4" x14ac:dyDescent="0.3">
      <c r="A226" s="4" t="s">
        <v>485</v>
      </c>
      <c r="B226" s="5">
        <v>45144</v>
      </c>
      <c r="C226" s="6" t="s">
        <v>16</v>
      </c>
      <c r="D226" s="6" t="s">
        <v>421</v>
      </c>
      <c r="E226" s="8" t="s">
        <v>18</v>
      </c>
      <c r="F226" s="8" t="s">
        <v>14</v>
      </c>
      <c r="G226" s="8">
        <v>10</v>
      </c>
      <c r="H226" s="8">
        <v>14</v>
      </c>
      <c r="I226" s="8">
        <v>0</v>
      </c>
      <c r="J226" s="5">
        <v>45095</v>
      </c>
    </row>
    <row r="227" spans="1:10" ht="14.4" x14ac:dyDescent="0.3">
      <c r="A227" s="4" t="s">
        <v>486</v>
      </c>
      <c r="B227" s="5">
        <v>45144</v>
      </c>
      <c r="C227" s="6" t="s">
        <v>16</v>
      </c>
      <c r="D227" s="6" t="s">
        <v>487</v>
      </c>
      <c r="E227" s="8" t="s">
        <v>18</v>
      </c>
      <c r="F227" s="8" t="s">
        <v>14</v>
      </c>
      <c r="G227" s="8">
        <v>10</v>
      </c>
      <c r="H227" s="8">
        <v>14</v>
      </c>
      <c r="I227" s="8">
        <v>0</v>
      </c>
      <c r="J227" s="5">
        <v>45797</v>
      </c>
    </row>
    <row r="228" spans="1:10" ht="14.4" x14ac:dyDescent="0.3">
      <c r="A228" s="4" t="s">
        <v>488</v>
      </c>
      <c r="B228" s="5">
        <v>45144</v>
      </c>
      <c r="C228" s="6" t="s">
        <v>16</v>
      </c>
      <c r="D228" s="6" t="s">
        <v>489</v>
      </c>
      <c r="E228" s="8" t="s">
        <v>18</v>
      </c>
      <c r="F228" s="8" t="s">
        <v>14</v>
      </c>
      <c r="G228" s="8">
        <v>10</v>
      </c>
      <c r="H228" s="8">
        <v>14</v>
      </c>
      <c r="I228" s="8">
        <v>0</v>
      </c>
      <c r="J228" s="5">
        <v>45095</v>
      </c>
    </row>
    <row r="229" spans="1:10" ht="14.4" x14ac:dyDescent="0.3">
      <c r="A229" s="4" t="s">
        <v>490</v>
      </c>
      <c r="B229" s="5">
        <v>45151</v>
      </c>
      <c r="C229" s="6" t="s">
        <v>303</v>
      </c>
      <c r="D229" s="6" t="s">
        <v>491</v>
      </c>
      <c r="E229" s="8" t="s">
        <v>28</v>
      </c>
      <c r="F229" s="8" t="s">
        <v>14</v>
      </c>
      <c r="G229" s="8">
        <v>9</v>
      </c>
      <c r="H229" s="8">
        <v>17</v>
      </c>
      <c r="I229" s="8">
        <v>0</v>
      </c>
      <c r="J229" s="5">
        <v>44645</v>
      </c>
    </row>
    <row r="230" spans="1:10" ht="14.4" x14ac:dyDescent="0.3">
      <c r="A230" s="4" t="s">
        <v>492</v>
      </c>
      <c r="B230" s="5">
        <v>45151</v>
      </c>
      <c r="C230" s="6" t="s">
        <v>32</v>
      </c>
      <c r="D230" s="6" t="s">
        <v>493</v>
      </c>
      <c r="E230" s="8" t="s">
        <v>18</v>
      </c>
      <c r="F230" s="8" t="s">
        <v>14</v>
      </c>
      <c r="G230" s="8">
        <v>13</v>
      </c>
      <c r="H230" s="8">
        <v>18</v>
      </c>
      <c r="I230" s="8">
        <v>10</v>
      </c>
      <c r="J230" s="5">
        <v>45121</v>
      </c>
    </row>
    <row r="231" spans="1:10" ht="14.4" x14ac:dyDescent="0.3">
      <c r="A231" s="4" t="s">
        <v>494</v>
      </c>
      <c r="B231" s="5">
        <v>45151</v>
      </c>
      <c r="C231" s="6" t="s">
        <v>32</v>
      </c>
      <c r="D231" s="6" t="s">
        <v>495</v>
      </c>
      <c r="E231" s="8" t="s">
        <v>28</v>
      </c>
      <c r="F231" s="8" t="s">
        <v>14</v>
      </c>
      <c r="G231" s="8">
        <v>10</v>
      </c>
      <c r="H231" s="8">
        <v>21</v>
      </c>
      <c r="I231" s="8">
        <v>0</v>
      </c>
      <c r="J231" s="5">
        <v>45138</v>
      </c>
    </row>
    <row r="232" spans="1:10" ht="14.4" x14ac:dyDescent="0.3">
      <c r="A232" s="4" t="s">
        <v>496</v>
      </c>
      <c r="B232" s="5">
        <v>45151</v>
      </c>
      <c r="C232" s="6" t="s">
        <v>32</v>
      </c>
      <c r="D232" s="6" t="s">
        <v>497</v>
      </c>
      <c r="E232" s="8" t="s">
        <v>28</v>
      </c>
      <c r="F232" s="8" t="s">
        <v>255</v>
      </c>
      <c r="G232" s="8">
        <v>18</v>
      </c>
      <c r="H232" s="8">
        <v>19</v>
      </c>
      <c r="I232" s="8">
        <v>5</v>
      </c>
      <c r="J232" s="5">
        <v>45103</v>
      </c>
    </row>
    <row r="233" spans="1:10" ht="14.4" x14ac:dyDescent="0.3">
      <c r="A233" s="4" t="s">
        <v>498</v>
      </c>
      <c r="B233" s="5">
        <v>45151</v>
      </c>
      <c r="C233" s="6" t="s">
        <v>16</v>
      </c>
      <c r="D233" s="6" t="s">
        <v>499</v>
      </c>
      <c r="E233" s="8" t="s">
        <v>28</v>
      </c>
      <c r="F233" s="8" t="s">
        <v>14</v>
      </c>
      <c r="G233" s="8">
        <v>10</v>
      </c>
      <c r="H233" s="8">
        <v>15</v>
      </c>
      <c r="I233" s="8">
        <v>0</v>
      </c>
      <c r="J233" s="5">
        <v>45123</v>
      </c>
    </row>
    <row r="234" spans="1:10" ht="14.4" x14ac:dyDescent="0.3">
      <c r="A234" s="4" t="s">
        <v>500</v>
      </c>
      <c r="B234" s="5">
        <v>45151</v>
      </c>
      <c r="C234" s="6" t="s">
        <v>16</v>
      </c>
      <c r="D234" s="6" t="s">
        <v>501</v>
      </c>
      <c r="E234" s="8" t="s">
        <v>28</v>
      </c>
      <c r="F234" s="8" t="s">
        <v>14</v>
      </c>
      <c r="G234" s="8">
        <v>10</v>
      </c>
      <c r="H234" s="8">
        <v>15</v>
      </c>
      <c r="I234" s="8">
        <v>0</v>
      </c>
      <c r="J234" s="5">
        <v>45123</v>
      </c>
    </row>
    <row r="235" spans="1:10" ht="14.4" x14ac:dyDescent="0.3">
      <c r="A235" s="4" t="s">
        <v>502</v>
      </c>
      <c r="B235" s="5">
        <v>45151</v>
      </c>
      <c r="C235" s="6" t="s">
        <v>16</v>
      </c>
      <c r="D235" s="6" t="s">
        <v>503</v>
      </c>
      <c r="E235" s="8" t="s">
        <v>28</v>
      </c>
      <c r="F235" s="8" t="s">
        <v>14</v>
      </c>
      <c r="G235" s="8">
        <v>10</v>
      </c>
      <c r="H235" s="8">
        <v>15</v>
      </c>
      <c r="I235" s="8">
        <v>0</v>
      </c>
      <c r="J235" s="5">
        <v>45123</v>
      </c>
    </row>
    <row r="236" spans="1:10" ht="14.4" x14ac:dyDescent="0.3">
      <c r="A236" s="4" t="s">
        <v>504</v>
      </c>
      <c r="B236" s="5">
        <v>45158</v>
      </c>
      <c r="C236" s="6" t="s">
        <v>20</v>
      </c>
      <c r="D236" s="6" t="s">
        <v>505</v>
      </c>
      <c r="E236" s="8" t="s">
        <v>28</v>
      </c>
      <c r="F236" s="8" t="s">
        <v>14</v>
      </c>
      <c r="G236" s="8">
        <v>13</v>
      </c>
      <c r="H236" s="8">
        <v>21</v>
      </c>
      <c r="I236" s="8">
        <v>6</v>
      </c>
      <c r="J236" s="5">
        <v>44979</v>
      </c>
    </row>
    <row r="237" spans="1:10" ht="14.4" x14ac:dyDescent="0.3">
      <c r="A237" s="4" t="s">
        <v>506</v>
      </c>
      <c r="B237" s="5">
        <v>45158</v>
      </c>
      <c r="C237" s="6" t="s">
        <v>32</v>
      </c>
      <c r="D237" s="6" t="s">
        <v>507</v>
      </c>
      <c r="E237" s="8" t="s">
        <v>28</v>
      </c>
      <c r="F237" s="8" t="s">
        <v>14</v>
      </c>
      <c r="G237" s="8">
        <v>11</v>
      </c>
      <c r="H237" s="8">
        <v>20</v>
      </c>
      <c r="I237" s="8">
        <v>0</v>
      </c>
      <c r="J237" s="5">
        <v>45153</v>
      </c>
    </row>
    <row r="238" spans="1:10" ht="14.4" x14ac:dyDescent="0.3">
      <c r="A238" s="4" t="s">
        <v>508</v>
      </c>
      <c r="B238" s="5">
        <v>45158</v>
      </c>
      <c r="C238" s="6" t="s">
        <v>32</v>
      </c>
      <c r="D238" s="6" t="s">
        <v>509</v>
      </c>
      <c r="E238" s="8" t="s">
        <v>18</v>
      </c>
      <c r="F238" s="8" t="s">
        <v>510</v>
      </c>
      <c r="G238" s="8">
        <v>13</v>
      </c>
      <c r="H238" s="8">
        <v>19</v>
      </c>
      <c r="I238" s="8">
        <v>0</v>
      </c>
      <c r="J238" s="5">
        <v>45094</v>
      </c>
    </row>
    <row r="239" spans="1:10" ht="14.4" x14ac:dyDescent="0.3">
      <c r="A239" s="4" t="s">
        <v>511</v>
      </c>
      <c r="B239" s="5">
        <v>45158</v>
      </c>
      <c r="C239" s="6" t="s">
        <v>16</v>
      </c>
      <c r="D239" s="6" t="s">
        <v>512</v>
      </c>
      <c r="E239" s="8" t="s">
        <v>28</v>
      </c>
      <c r="F239" s="8" t="s">
        <v>14</v>
      </c>
      <c r="G239" s="8">
        <v>10</v>
      </c>
      <c r="H239" s="8">
        <v>14</v>
      </c>
      <c r="I239" s="8">
        <v>0</v>
      </c>
      <c r="J239" s="5">
        <v>45140</v>
      </c>
    </row>
    <row r="240" spans="1:10" ht="14.4" x14ac:dyDescent="0.3">
      <c r="A240" s="4" t="s">
        <v>513</v>
      </c>
      <c r="B240" s="5">
        <v>45158</v>
      </c>
      <c r="C240" s="6" t="s">
        <v>303</v>
      </c>
      <c r="D240" s="6" t="s">
        <v>514</v>
      </c>
      <c r="E240" s="8" t="s">
        <v>18</v>
      </c>
      <c r="F240" s="8" t="s">
        <v>70</v>
      </c>
      <c r="G240" s="8">
        <v>13</v>
      </c>
      <c r="H240" s="8">
        <v>18</v>
      </c>
      <c r="I240" s="8">
        <v>0</v>
      </c>
      <c r="J240" s="5">
        <v>45107</v>
      </c>
    </row>
    <row r="241" spans="1:10" ht="14.4" x14ac:dyDescent="0.3">
      <c r="A241" s="4" t="s">
        <v>515</v>
      </c>
      <c r="B241" s="5">
        <v>45165</v>
      </c>
      <c r="C241" s="6" t="s">
        <v>373</v>
      </c>
      <c r="D241" s="6" t="s">
        <v>516</v>
      </c>
      <c r="E241" s="8" t="s">
        <v>18</v>
      </c>
      <c r="F241" s="8" t="s">
        <v>14</v>
      </c>
      <c r="G241" s="8">
        <v>12</v>
      </c>
      <c r="H241" s="8">
        <v>14</v>
      </c>
      <c r="I241" s="8">
        <v>8</v>
      </c>
      <c r="J241" s="5">
        <v>45018</v>
      </c>
    </row>
    <row r="242" spans="1:10" ht="14.4" x14ac:dyDescent="0.3">
      <c r="A242" s="4" t="s">
        <v>517</v>
      </c>
      <c r="B242" s="5">
        <v>45172</v>
      </c>
      <c r="C242" s="6" t="s">
        <v>32</v>
      </c>
      <c r="D242" s="6" t="s">
        <v>518</v>
      </c>
      <c r="E242" s="8" t="s">
        <v>18</v>
      </c>
      <c r="F242" s="8" t="s">
        <v>14</v>
      </c>
      <c r="G242" s="8">
        <v>13</v>
      </c>
      <c r="H242" s="8">
        <v>19</v>
      </c>
      <c r="I242" s="8">
        <v>11</v>
      </c>
      <c r="J242" s="5">
        <v>45121</v>
      </c>
    </row>
    <row r="243" spans="1:10" ht="14.4" x14ac:dyDescent="0.3">
      <c r="A243" s="4" t="s">
        <v>519</v>
      </c>
      <c r="B243" s="5">
        <v>45172</v>
      </c>
      <c r="C243" s="6" t="s">
        <v>32</v>
      </c>
      <c r="D243" s="6" t="s">
        <v>520</v>
      </c>
      <c r="E243" s="8" t="s">
        <v>28</v>
      </c>
      <c r="F243" s="8" t="s">
        <v>14</v>
      </c>
      <c r="G243" s="8">
        <v>13</v>
      </c>
      <c r="H243" s="8">
        <v>18</v>
      </c>
      <c r="I243" s="8">
        <v>9</v>
      </c>
      <c r="J243" s="5">
        <v>45146</v>
      </c>
    </row>
    <row r="244" spans="1:10" ht="14.4" x14ac:dyDescent="0.3">
      <c r="A244" s="4" t="s">
        <v>521</v>
      </c>
      <c r="B244" s="5">
        <v>45172</v>
      </c>
      <c r="C244" s="6" t="s">
        <v>101</v>
      </c>
      <c r="D244" s="6" t="s">
        <v>522</v>
      </c>
      <c r="E244" s="8" t="s">
        <v>18</v>
      </c>
      <c r="F244" s="8" t="s">
        <v>14</v>
      </c>
      <c r="G244" s="8">
        <v>13</v>
      </c>
      <c r="H244" s="8">
        <v>21</v>
      </c>
      <c r="I244" s="8">
        <v>0</v>
      </c>
      <c r="J244" s="5">
        <v>45140</v>
      </c>
    </row>
    <row r="245" spans="1:10" ht="14.4" x14ac:dyDescent="0.3">
      <c r="A245" s="4" t="s">
        <v>523</v>
      </c>
      <c r="B245" s="5">
        <v>45179</v>
      </c>
      <c r="C245" s="6" t="s">
        <v>32</v>
      </c>
      <c r="D245" s="6" t="s">
        <v>524</v>
      </c>
      <c r="E245" s="8" t="s">
        <v>18</v>
      </c>
      <c r="F245" s="8" t="s">
        <v>14</v>
      </c>
      <c r="G245" s="8">
        <v>11</v>
      </c>
      <c r="H245" s="8">
        <v>18</v>
      </c>
      <c r="I245" s="8">
        <v>10</v>
      </c>
      <c r="J245" s="5">
        <v>45546</v>
      </c>
    </row>
    <row r="246" spans="1:10" ht="14.4" x14ac:dyDescent="0.3">
      <c r="A246" s="4" t="s">
        <v>525</v>
      </c>
      <c r="B246" s="5">
        <v>45179</v>
      </c>
      <c r="C246" s="6" t="s">
        <v>32</v>
      </c>
      <c r="D246" s="6" t="s">
        <v>526</v>
      </c>
      <c r="E246" s="8" t="s">
        <v>28</v>
      </c>
      <c r="F246" s="8" t="s">
        <v>14</v>
      </c>
      <c r="G246" s="8">
        <v>12</v>
      </c>
      <c r="H246" s="8">
        <v>18</v>
      </c>
      <c r="I246" s="8">
        <v>9</v>
      </c>
      <c r="J246" s="5">
        <v>45154</v>
      </c>
    </row>
    <row r="247" spans="1:10" ht="14.4" x14ac:dyDescent="0.3">
      <c r="A247" s="4" t="s">
        <v>527</v>
      </c>
      <c r="B247" s="5">
        <v>45179</v>
      </c>
      <c r="C247" s="6" t="s">
        <v>32</v>
      </c>
      <c r="D247" s="6" t="s">
        <v>528</v>
      </c>
      <c r="E247" s="8" t="s">
        <v>18</v>
      </c>
      <c r="F247" s="8" t="s">
        <v>14</v>
      </c>
      <c r="G247" s="8">
        <v>13</v>
      </c>
      <c r="H247" s="8">
        <v>18</v>
      </c>
      <c r="I247" s="8">
        <v>10</v>
      </c>
      <c r="J247" s="5">
        <v>45630</v>
      </c>
    </row>
    <row r="248" spans="1:10" ht="14.4" x14ac:dyDescent="0.3">
      <c r="A248" s="4" t="s">
        <v>529</v>
      </c>
      <c r="B248" s="5">
        <v>45179</v>
      </c>
      <c r="C248" s="6" t="s">
        <v>32</v>
      </c>
      <c r="D248" s="6" t="s">
        <v>530</v>
      </c>
      <c r="E248" s="8" t="s">
        <v>28</v>
      </c>
      <c r="F248" s="8" t="s">
        <v>14</v>
      </c>
      <c r="G248" s="8">
        <v>13</v>
      </c>
      <c r="H248" s="8">
        <v>18</v>
      </c>
      <c r="I248" s="8">
        <v>9</v>
      </c>
      <c r="J248" s="5">
        <v>45146</v>
      </c>
    </row>
    <row r="249" spans="1:10" ht="14.4" x14ac:dyDescent="0.3">
      <c r="A249" s="4" t="s">
        <v>531</v>
      </c>
      <c r="B249" s="5">
        <v>45179</v>
      </c>
      <c r="C249" s="6" t="s">
        <v>16</v>
      </c>
      <c r="D249" s="6" t="s">
        <v>532</v>
      </c>
      <c r="E249" s="8" t="s">
        <v>28</v>
      </c>
      <c r="F249" s="8" t="s">
        <v>14</v>
      </c>
      <c r="G249" s="8">
        <v>11</v>
      </c>
      <c r="H249" s="8">
        <v>14</v>
      </c>
      <c r="I249" s="8">
        <v>5</v>
      </c>
      <c r="J249" s="5">
        <v>45164</v>
      </c>
    </row>
    <row r="250" spans="1:10" ht="14.4" x14ac:dyDescent="0.3">
      <c r="A250" s="4" t="s">
        <v>533</v>
      </c>
      <c r="B250" s="5">
        <v>45179</v>
      </c>
      <c r="C250" s="6" t="s">
        <v>16</v>
      </c>
      <c r="D250" s="6" t="s">
        <v>534</v>
      </c>
      <c r="E250" s="8" t="s">
        <v>18</v>
      </c>
      <c r="F250" s="8" t="s">
        <v>14</v>
      </c>
      <c r="G250" s="8">
        <v>10</v>
      </c>
      <c r="H250" s="8">
        <v>14</v>
      </c>
      <c r="I250" s="8">
        <v>0</v>
      </c>
      <c r="J250" s="5">
        <v>45152</v>
      </c>
    </row>
    <row r="251" spans="1:10" ht="14.4" x14ac:dyDescent="0.3">
      <c r="A251" s="4" t="s">
        <v>535</v>
      </c>
      <c r="B251" s="5">
        <v>45179</v>
      </c>
      <c r="C251" s="6" t="s">
        <v>16</v>
      </c>
      <c r="D251" s="6" t="s">
        <v>536</v>
      </c>
      <c r="E251" s="8" t="s">
        <v>18</v>
      </c>
      <c r="F251" s="8" t="s">
        <v>14</v>
      </c>
      <c r="G251" s="8">
        <v>10</v>
      </c>
      <c r="H251" s="8">
        <v>14</v>
      </c>
      <c r="I251" s="8">
        <v>0</v>
      </c>
      <c r="J251" s="5">
        <v>45152</v>
      </c>
    </row>
    <row r="252" spans="1:10" ht="14.4" x14ac:dyDescent="0.3">
      <c r="A252" s="4" t="s">
        <v>537</v>
      </c>
      <c r="B252" s="5">
        <v>45179</v>
      </c>
      <c r="C252" s="6" t="s">
        <v>16</v>
      </c>
      <c r="D252" s="6" t="s">
        <v>538</v>
      </c>
      <c r="E252" s="8" t="s">
        <v>28</v>
      </c>
      <c r="F252" s="8" t="s">
        <v>14</v>
      </c>
      <c r="G252" s="8">
        <v>10</v>
      </c>
      <c r="H252" s="8">
        <v>15</v>
      </c>
      <c r="I252" s="8">
        <v>0</v>
      </c>
      <c r="J252" s="5">
        <v>45140</v>
      </c>
    </row>
    <row r="253" spans="1:10" ht="14.4" x14ac:dyDescent="0.3">
      <c r="A253" s="4" t="s">
        <v>539</v>
      </c>
      <c r="B253" s="5">
        <v>45179</v>
      </c>
      <c r="C253" s="6" t="s">
        <v>16</v>
      </c>
      <c r="D253" s="6" t="s">
        <v>540</v>
      </c>
      <c r="E253" s="8" t="s">
        <v>28</v>
      </c>
      <c r="F253" s="8" t="s">
        <v>14</v>
      </c>
      <c r="G253" s="8">
        <v>10</v>
      </c>
      <c r="H253" s="8">
        <v>15</v>
      </c>
      <c r="I253" s="8">
        <v>9</v>
      </c>
      <c r="J253" s="5">
        <v>45140</v>
      </c>
    </row>
    <row r="254" spans="1:10" ht="14.4" x14ac:dyDescent="0.3">
      <c r="A254" s="4" t="s">
        <v>541</v>
      </c>
      <c r="B254" s="5">
        <v>45186</v>
      </c>
      <c r="C254" s="6" t="s">
        <v>32</v>
      </c>
      <c r="D254" s="6" t="s">
        <v>542</v>
      </c>
      <c r="E254" s="8" t="s">
        <v>18</v>
      </c>
      <c r="F254" s="8" t="s">
        <v>14</v>
      </c>
      <c r="G254" s="8">
        <v>11</v>
      </c>
      <c r="H254" s="8">
        <v>18</v>
      </c>
      <c r="I254" s="8">
        <v>0</v>
      </c>
      <c r="J254" s="5">
        <v>45030</v>
      </c>
    </row>
    <row r="255" spans="1:10" ht="14.4" x14ac:dyDescent="0.3">
      <c r="A255" s="4" t="s">
        <v>543</v>
      </c>
      <c r="B255" s="5">
        <v>45186</v>
      </c>
      <c r="C255" s="6" t="s">
        <v>32</v>
      </c>
      <c r="D255" s="6" t="s">
        <v>544</v>
      </c>
      <c r="E255" s="8" t="s">
        <v>28</v>
      </c>
      <c r="F255" s="8" t="s">
        <v>14</v>
      </c>
      <c r="G255" s="8">
        <v>11</v>
      </c>
      <c r="H255" s="8">
        <v>20</v>
      </c>
      <c r="I255" s="8">
        <v>11</v>
      </c>
      <c r="J255" s="5">
        <v>45154</v>
      </c>
    </row>
    <row r="256" spans="1:10" ht="14.4" x14ac:dyDescent="0.3">
      <c r="A256" s="4" t="s">
        <v>545</v>
      </c>
      <c r="B256" s="5">
        <v>45186</v>
      </c>
      <c r="C256" s="6" t="s">
        <v>16</v>
      </c>
      <c r="D256" s="6" t="s">
        <v>546</v>
      </c>
      <c r="E256" s="8" t="s">
        <v>28</v>
      </c>
      <c r="F256" s="8" t="s">
        <v>14</v>
      </c>
      <c r="G256" s="8">
        <v>10</v>
      </c>
      <c r="H256" s="8">
        <v>15</v>
      </c>
      <c r="I256" s="8">
        <v>0</v>
      </c>
      <c r="J256" s="5">
        <v>45160</v>
      </c>
    </row>
    <row r="257" spans="1:10" ht="14.4" x14ac:dyDescent="0.3">
      <c r="A257" s="4" t="s">
        <v>547</v>
      </c>
      <c r="B257" s="5">
        <v>45186</v>
      </c>
      <c r="C257" s="6" t="s">
        <v>16</v>
      </c>
      <c r="D257" s="6" t="s">
        <v>548</v>
      </c>
      <c r="E257" s="8" t="s">
        <v>28</v>
      </c>
      <c r="F257" s="8" t="s">
        <v>14</v>
      </c>
      <c r="G257" s="8">
        <v>10</v>
      </c>
      <c r="H257" s="8">
        <v>15</v>
      </c>
      <c r="I257" s="8">
        <v>0</v>
      </c>
      <c r="J257" s="5">
        <v>45160</v>
      </c>
    </row>
    <row r="258" spans="1:10" ht="14.4" x14ac:dyDescent="0.3">
      <c r="A258" s="4" t="s">
        <v>549</v>
      </c>
      <c r="B258" s="5">
        <v>45186</v>
      </c>
      <c r="C258" s="6" t="s">
        <v>20</v>
      </c>
      <c r="D258" s="6" t="s">
        <v>550</v>
      </c>
      <c r="E258" s="8" t="s">
        <v>28</v>
      </c>
      <c r="F258" s="8" t="s">
        <v>14</v>
      </c>
      <c r="G258" s="8">
        <v>11</v>
      </c>
      <c r="H258" s="8">
        <v>19</v>
      </c>
      <c r="I258" s="8">
        <v>0</v>
      </c>
      <c r="J258" s="5">
        <v>45179</v>
      </c>
    </row>
    <row r="259" spans="1:10" ht="14.4" x14ac:dyDescent="0.3">
      <c r="A259" s="4" t="s">
        <v>551</v>
      </c>
      <c r="B259" s="5">
        <v>45186</v>
      </c>
      <c r="C259" s="6" t="s">
        <v>20</v>
      </c>
      <c r="D259" s="6" t="s">
        <v>552</v>
      </c>
      <c r="E259" s="8" t="s">
        <v>18</v>
      </c>
      <c r="F259" s="8" t="s">
        <v>14</v>
      </c>
      <c r="G259" s="8">
        <v>14</v>
      </c>
      <c r="H259" s="8">
        <v>21</v>
      </c>
      <c r="I259" s="8">
        <v>0</v>
      </c>
      <c r="J259" s="5">
        <v>45139</v>
      </c>
    </row>
    <row r="260" spans="1:10" ht="14.4" x14ac:dyDescent="0.3">
      <c r="A260" s="4" t="s">
        <v>553</v>
      </c>
      <c r="B260" s="5">
        <v>45186</v>
      </c>
      <c r="C260" s="6" t="s">
        <v>101</v>
      </c>
      <c r="D260" s="6" t="s">
        <v>554</v>
      </c>
      <c r="E260" s="8" t="s">
        <v>18</v>
      </c>
      <c r="F260" s="8" t="s">
        <v>14</v>
      </c>
      <c r="G260" s="8">
        <v>16</v>
      </c>
      <c r="H260" s="8">
        <v>14</v>
      </c>
      <c r="I260" s="8">
        <v>1</v>
      </c>
      <c r="J260" s="5">
        <v>45608</v>
      </c>
    </row>
    <row r="261" spans="1:10" ht="14.4" x14ac:dyDescent="0.3">
      <c r="A261" s="4" t="s">
        <v>555</v>
      </c>
      <c r="B261" s="5">
        <v>45193</v>
      </c>
      <c r="C261" s="6" t="s">
        <v>32</v>
      </c>
      <c r="D261" s="6" t="s">
        <v>556</v>
      </c>
      <c r="E261" s="8" t="s">
        <v>18</v>
      </c>
      <c r="F261" s="8" t="s">
        <v>14</v>
      </c>
      <c r="G261" s="8">
        <v>13</v>
      </c>
      <c r="H261" s="8">
        <v>17</v>
      </c>
      <c r="I261" s="8">
        <v>10</v>
      </c>
      <c r="J261" s="5">
        <v>45180</v>
      </c>
    </row>
    <row r="262" spans="1:10" ht="14.4" x14ac:dyDescent="0.3">
      <c r="A262" s="4" t="s">
        <v>557</v>
      </c>
      <c r="B262" s="5">
        <v>45193</v>
      </c>
      <c r="C262" s="6" t="s">
        <v>16</v>
      </c>
      <c r="D262" s="6" t="s">
        <v>558</v>
      </c>
      <c r="E262" s="8" t="s">
        <v>18</v>
      </c>
      <c r="F262" s="8" t="s">
        <v>14</v>
      </c>
      <c r="G262" s="8">
        <v>10</v>
      </c>
      <c r="H262" s="8">
        <v>14</v>
      </c>
      <c r="I262" s="8">
        <v>1</v>
      </c>
      <c r="J262" s="5">
        <v>45152</v>
      </c>
    </row>
    <row r="263" spans="1:10" ht="14.4" x14ac:dyDescent="0.3">
      <c r="A263" s="4" t="s">
        <v>559</v>
      </c>
      <c r="B263" s="5">
        <v>45193</v>
      </c>
      <c r="C263" s="6" t="s">
        <v>20</v>
      </c>
      <c r="D263" s="6" t="s">
        <v>560</v>
      </c>
      <c r="E263" s="8" t="s">
        <v>28</v>
      </c>
      <c r="F263" s="8" t="s">
        <v>14</v>
      </c>
      <c r="G263" s="8">
        <v>12</v>
      </c>
      <c r="H263" s="8">
        <v>20</v>
      </c>
      <c r="I263" s="8">
        <v>2</v>
      </c>
      <c r="J263" s="5">
        <v>45193</v>
      </c>
    </row>
    <row r="264" spans="1:10" ht="14.4" x14ac:dyDescent="0.3">
      <c r="A264" s="4" t="s">
        <v>561</v>
      </c>
      <c r="B264" s="5">
        <v>45193</v>
      </c>
      <c r="C264" s="6" t="s">
        <v>101</v>
      </c>
      <c r="D264" s="6" t="s">
        <v>562</v>
      </c>
      <c r="E264" s="8" t="s">
        <v>18</v>
      </c>
      <c r="F264" s="8" t="s">
        <v>563</v>
      </c>
      <c r="G264" s="8">
        <v>17</v>
      </c>
      <c r="H264" s="8">
        <v>15</v>
      </c>
      <c r="I264" s="8">
        <v>0</v>
      </c>
      <c r="J264" s="5">
        <v>45166</v>
      </c>
    </row>
    <row r="265" spans="1:10" ht="14.4" x14ac:dyDescent="0.3">
      <c r="A265" s="4" t="s">
        <v>564</v>
      </c>
      <c r="B265" s="5">
        <v>45193</v>
      </c>
      <c r="C265" s="6" t="s">
        <v>101</v>
      </c>
      <c r="D265" s="6" t="s">
        <v>565</v>
      </c>
      <c r="E265" s="8" t="s">
        <v>28</v>
      </c>
      <c r="F265" s="8" t="s">
        <v>14</v>
      </c>
      <c r="G265" s="8">
        <v>18</v>
      </c>
      <c r="H265" s="8">
        <v>15</v>
      </c>
      <c r="I265" s="8">
        <v>0</v>
      </c>
      <c r="J265" s="5">
        <v>45116</v>
      </c>
    </row>
    <row r="266" spans="1:10" ht="14.4" x14ac:dyDescent="0.3">
      <c r="A266" s="4" t="s">
        <v>566</v>
      </c>
      <c r="B266" s="5">
        <v>45193</v>
      </c>
      <c r="C266" s="6" t="s">
        <v>303</v>
      </c>
      <c r="D266" s="6" t="s">
        <v>567</v>
      </c>
      <c r="E266" s="8" t="s">
        <v>18</v>
      </c>
      <c r="F266" s="8" t="s">
        <v>14</v>
      </c>
      <c r="G266" s="8">
        <v>14</v>
      </c>
      <c r="H266" s="8">
        <v>16</v>
      </c>
      <c r="I266" s="8">
        <v>2</v>
      </c>
      <c r="J266" s="5">
        <v>45161</v>
      </c>
    </row>
    <row r="267" spans="1:10" ht="14.4" x14ac:dyDescent="0.3">
      <c r="A267" s="4" t="s">
        <v>568</v>
      </c>
      <c r="B267" s="5">
        <v>45200</v>
      </c>
      <c r="C267" s="6" t="s">
        <v>32</v>
      </c>
      <c r="D267" s="6" t="s">
        <v>569</v>
      </c>
      <c r="E267" s="8" t="s">
        <v>28</v>
      </c>
      <c r="F267" s="8" t="s">
        <v>14</v>
      </c>
      <c r="G267" s="8">
        <v>12</v>
      </c>
      <c r="H267" s="8">
        <v>21</v>
      </c>
      <c r="I267" s="8">
        <v>1</v>
      </c>
      <c r="J267" s="5">
        <v>45154</v>
      </c>
    </row>
    <row r="268" spans="1:10" ht="14.4" x14ac:dyDescent="0.3">
      <c r="A268" s="4" t="s">
        <v>570</v>
      </c>
      <c r="B268" s="5">
        <v>45200</v>
      </c>
      <c r="C268" s="6" t="s">
        <v>20</v>
      </c>
      <c r="D268" s="6" t="s">
        <v>571</v>
      </c>
      <c r="E268" s="8" t="s">
        <v>28</v>
      </c>
      <c r="F268" s="8" t="s">
        <v>14</v>
      </c>
      <c r="G268" s="8">
        <v>11</v>
      </c>
      <c r="H268" s="8">
        <v>21</v>
      </c>
      <c r="I268" s="8">
        <v>2</v>
      </c>
      <c r="J268" s="5">
        <v>45179</v>
      </c>
    </row>
    <row r="269" spans="1:10" ht="14.4" x14ac:dyDescent="0.3">
      <c r="A269" s="4" t="s">
        <v>572</v>
      </c>
      <c r="B269" s="5">
        <v>45200</v>
      </c>
      <c r="C269" s="6" t="s">
        <v>303</v>
      </c>
      <c r="D269" s="6" t="s">
        <v>573</v>
      </c>
      <c r="E269" s="8" t="s">
        <v>18</v>
      </c>
      <c r="F269" s="8" t="s">
        <v>14</v>
      </c>
      <c r="G269" s="8">
        <v>19</v>
      </c>
      <c r="H269" s="8">
        <v>15</v>
      </c>
      <c r="I269" s="8">
        <v>1</v>
      </c>
      <c r="J269" s="5">
        <v>45188</v>
      </c>
    </row>
    <row r="270" spans="1:10" ht="28.8" x14ac:dyDescent="0.3">
      <c r="A270" s="4" t="s">
        <v>574</v>
      </c>
      <c r="B270" s="5">
        <v>45200</v>
      </c>
      <c r="C270" s="6" t="s">
        <v>90</v>
      </c>
      <c r="D270" s="6" t="s">
        <v>575</v>
      </c>
      <c r="E270" s="8" t="s">
        <v>18</v>
      </c>
      <c r="F270" s="8" t="s">
        <v>14</v>
      </c>
      <c r="G270" s="8">
        <v>11</v>
      </c>
      <c r="H270" s="8">
        <v>18</v>
      </c>
      <c r="I270" s="8">
        <v>0</v>
      </c>
      <c r="J270" s="5">
        <v>45093</v>
      </c>
    </row>
    <row r="271" spans="1:10" ht="14.4" x14ac:dyDescent="0.3">
      <c r="A271" s="4" t="s">
        <v>576</v>
      </c>
      <c r="B271" s="5">
        <v>45207</v>
      </c>
      <c r="C271" s="6" t="s">
        <v>303</v>
      </c>
      <c r="D271" s="6" t="s">
        <v>573</v>
      </c>
      <c r="E271" s="8" t="s">
        <v>18</v>
      </c>
      <c r="F271" s="8" t="s">
        <v>14</v>
      </c>
      <c r="G271" s="8">
        <v>19</v>
      </c>
      <c r="H271" s="8">
        <v>15</v>
      </c>
      <c r="I271" s="8">
        <v>1</v>
      </c>
      <c r="J271" s="5">
        <v>45188</v>
      </c>
    </row>
    <row r="272" spans="1:10" ht="28.8" x14ac:dyDescent="0.3">
      <c r="A272" s="4" t="s">
        <v>577</v>
      </c>
      <c r="B272" s="5">
        <v>45207</v>
      </c>
      <c r="C272" s="6" t="s">
        <v>90</v>
      </c>
      <c r="D272" s="6" t="s">
        <v>575</v>
      </c>
      <c r="E272" s="8" t="s">
        <v>18</v>
      </c>
      <c r="F272" s="8" t="s">
        <v>14</v>
      </c>
      <c r="G272" s="8">
        <v>11</v>
      </c>
      <c r="H272" s="8">
        <v>18</v>
      </c>
      <c r="I272" s="8">
        <v>0</v>
      </c>
      <c r="J272" s="5">
        <v>45093</v>
      </c>
    </row>
    <row r="273" spans="1:10" ht="14.4" x14ac:dyDescent="0.3">
      <c r="A273" s="4" t="s">
        <v>578</v>
      </c>
      <c r="B273" s="5">
        <v>45214</v>
      </c>
      <c r="C273" s="6" t="s">
        <v>16</v>
      </c>
      <c r="D273" s="6" t="s">
        <v>579</v>
      </c>
      <c r="E273" s="8" t="s">
        <v>28</v>
      </c>
      <c r="F273" s="8" t="s">
        <v>14</v>
      </c>
      <c r="G273" s="8">
        <v>11</v>
      </c>
      <c r="H273" s="8">
        <v>14</v>
      </c>
      <c r="I273" s="8">
        <v>8</v>
      </c>
      <c r="J273" s="5">
        <v>45177</v>
      </c>
    </row>
    <row r="274" spans="1:10" ht="14.4" x14ac:dyDescent="0.3">
      <c r="A274" s="4" t="s">
        <v>580</v>
      </c>
      <c r="B274" s="5">
        <v>45214</v>
      </c>
      <c r="C274" s="6" t="s">
        <v>16</v>
      </c>
      <c r="D274" s="6" t="s">
        <v>581</v>
      </c>
      <c r="E274" s="8" t="s">
        <v>28</v>
      </c>
      <c r="F274" s="8" t="s">
        <v>14</v>
      </c>
      <c r="G274" s="8">
        <v>10</v>
      </c>
      <c r="H274" s="8">
        <v>15</v>
      </c>
      <c r="I274" s="8">
        <v>2</v>
      </c>
      <c r="J274" s="5">
        <v>45160</v>
      </c>
    </row>
    <row r="275" spans="1:10" ht="14.4" x14ac:dyDescent="0.3">
      <c r="A275" s="4" t="s">
        <v>582</v>
      </c>
      <c r="B275" s="5">
        <v>45214</v>
      </c>
      <c r="C275" s="6" t="s">
        <v>16</v>
      </c>
      <c r="D275" s="6" t="s">
        <v>583</v>
      </c>
      <c r="E275" s="8" t="s">
        <v>28</v>
      </c>
      <c r="F275" s="8" t="s">
        <v>14</v>
      </c>
      <c r="G275" s="8">
        <v>10</v>
      </c>
      <c r="H275" s="8">
        <v>14</v>
      </c>
      <c r="I275" s="8">
        <v>0</v>
      </c>
      <c r="J275" s="5">
        <v>45160</v>
      </c>
    </row>
    <row r="276" spans="1:10" ht="14.4" x14ac:dyDescent="0.3">
      <c r="A276" s="4" t="s">
        <v>584</v>
      </c>
      <c r="B276" s="5">
        <v>45214</v>
      </c>
      <c r="C276" s="6" t="s">
        <v>32</v>
      </c>
      <c r="D276" s="6" t="s">
        <v>585</v>
      </c>
      <c r="E276" s="8" t="s">
        <v>18</v>
      </c>
      <c r="F276" s="8" t="s">
        <v>14</v>
      </c>
      <c r="G276" s="8">
        <v>12</v>
      </c>
      <c r="H276" s="8">
        <v>18</v>
      </c>
      <c r="I276" s="8">
        <v>10</v>
      </c>
      <c r="J276" s="5">
        <v>45093</v>
      </c>
    </row>
    <row r="277" spans="1:10" ht="14.4" x14ac:dyDescent="0.3">
      <c r="A277" s="4" t="s">
        <v>586</v>
      </c>
      <c r="B277" s="5">
        <v>45214</v>
      </c>
      <c r="C277" s="6" t="s">
        <v>32</v>
      </c>
      <c r="D277" s="6" t="s">
        <v>587</v>
      </c>
      <c r="E277" s="8" t="s">
        <v>18</v>
      </c>
      <c r="F277" s="8" t="s">
        <v>14</v>
      </c>
      <c r="G277" s="8">
        <v>17</v>
      </c>
      <c r="H277" s="8">
        <v>17</v>
      </c>
      <c r="I277" s="8">
        <v>0</v>
      </c>
      <c r="J277" s="5">
        <v>45140</v>
      </c>
    </row>
    <row r="278" spans="1:10" ht="14.4" x14ac:dyDescent="0.3">
      <c r="A278" s="4" t="s">
        <v>588</v>
      </c>
      <c r="B278" s="5">
        <v>45214</v>
      </c>
      <c r="C278" s="6" t="s">
        <v>32</v>
      </c>
      <c r="D278" s="6" t="s">
        <v>589</v>
      </c>
      <c r="E278" s="8" t="s">
        <v>28</v>
      </c>
      <c r="F278" s="8" t="s">
        <v>14</v>
      </c>
      <c r="G278" s="8">
        <v>12</v>
      </c>
      <c r="H278" s="8">
        <v>20</v>
      </c>
      <c r="I278" s="8">
        <v>0</v>
      </c>
      <c r="J278" s="5">
        <v>45092</v>
      </c>
    </row>
    <row r="279" spans="1:10" ht="14.4" x14ac:dyDescent="0.3">
      <c r="A279" s="4" t="s">
        <v>590</v>
      </c>
      <c r="B279" s="5">
        <v>45214</v>
      </c>
      <c r="C279" s="6" t="s">
        <v>32</v>
      </c>
      <c r="D279" s="6" t="s">
        <v>591</v>
      </c>
      <c r="E279" s="8" t="s">
        <v>28</v>
      </c>
      <c r="F279" s="8" t="s">
        <v>14</v>
      </c>
      <c r="G279" s="8">
        <v>10</v>
      </c>
      <c r="H279" s="8">
        <v>20</v>
      </c>
      <c r="I279" s="8">
        <v>0</v>
      </c>
      <c r="J279" s="5">
        <v>45188</v>
      </c>
    </row>
    <row r="280" spans="1:10" ht="14.4" x14ac:dyDescent="0.3">
      <c r="A280" s="4" t="s">
        <v>592</v>
      </c>
      <c r="B280" s="5">
        <v>45214</v>
      </c>
      <c r="C280" s="6" t="s">
        <v>373</v>
      </c>
      <c r="D280" s="6" t="s">
        <v>593</v>
      </c>
      <c r="E280" s="8" t="s">
        <v>18</v>
      </c>
      <c r="F280" s="8" t="s">
        <v>70</v>
      </c>
      <c r="G280" s="8">
        <v>11</v>
      </c>
      <c r="H280" s="8">
        <v>16</v>
      </c>
      <c r="I280" s="8">
        <v>10</v>
      </c>
      <c r="J280" s="5">
        <v>45203</v>
      </c>
    </row>
    <row r="281" spans="1:10" ht="14.4" x14ac:dyDescent="0.3">
      <c r="A281" s="4" t="s">
        <v>594</v>
      </c>
      <c r="B281" s="5">
        <v>45214</v>
      </c>
      <c r="C281" s="6" t="s">
        <v>303</v>
      </c>
      <c r="D281" s="6" t="s">
        <v>595</v>
      </c>
      <c r="E281" s="8" t="s">
        <v>18</v>
      </c>
      <c r="F281" s="8" t="s">
        <v>255</v>
      </c>
      <c r="G281" s="8">
        <v>13</v>
      </c>
      <c r="H281" s="8">
        <v>17</v>
      </c>
      <c r="I281" s="8">
        <v>3</v>
      </c>
      <c r="J281" s="5">
        <v>45779</v>
      </c>
    </row>
    <row r="282" spans="1:10" ht="14.4" x14ac:dyDescent="0.3">
      <c r="A282" s="4" t="s">
        <v>596</v>
      </c>
      <c r="B282" s="5">
        <v>45235</v>
      </c>
      <c r="C282" s="6" t="s">
        <v>16</v>
      </c>
      <c r="D282" s="6" t="s">
        <v>597</v>
      </c>
      <c r="E282" s="8" t="s">
        <v>28</v>
      </c>
      <c r="F282" s="8" t="s">
        <v>14</v>
      </c>
      <c r="G282" s="8">
        <v>9</v>
      </c>
      <c r="H282" s="8">
        <v>14</v>
      </c>
      <c r="I282" s="8">
        <v>0</v>
      </c>
      <c r="J282" s="5">
        <v>45228</v>
      </c>
    </row>
    <row r="283" spans="1:10" ht="14.4" x14ac:dyDescent="0.3">
      <c r="A283" s="4" t="s">
        <v>598</v>
      </c>
      <c r="B283" s="5">
        <v>45235</v>
      </c>
      <c r="C283" s="6" t="s">
        <v>16</v>
      </c>
      <c r="D283" s="6" t="s">
        <v>599</v>
      </c>
      <c r="E283" s="8" t="s">
        <v>28</v>
      </c>
      <c r="F283" s="8" t="s">
        <v>255</v>
      </c>
      <c r="G283" s="8">
        <v>13</v>
      </c>
      <c r="H283" s="8">
        <v>15</v>
      </c>
      <c r="I283" s="8">
        <v>6</v>
      </c>
      <c r="J283" s="5">
        <v>45227</v>
      </c>
    </row>
    <row r="284" spans="1:10" ht="14.4" x14ac:dyDescent="0.3">
      <c r="A284" s="4" t="s">
        <v>600</v>
      </c>
      <c r="B284" s="5">
        <v>45235</v>
      </c>
      <c r="C284" s="6" t="s">
        <v>16</v>
      </c>
      <c r="D284" s="6" t="s">
        <v>601</v>
      </c>
      <c r="E284" s="8" t="s">
        <v>28</v>
      </c>
      <c r="F284" s="8" t="s">
        <v>14</v>
      </c>
      <c r="G284" s="8">
        <v>10</v>
      </c>
      <c r="H284" s="8">
        <v>14</v>
      </c>
      <c r="I284" s="8">
        <v>10</v>
      </c>
      <c r="J284" s="5">
        <v>45223</v>
      </c>
    </row>
    <row r="285" spans="1:10" ht="14.4" x14ac:dyDescent="0.3">
      <c r="A285" s="4" t="s">
        <v>602</v>
      </c>
      <c r="B285" s="5">
        <v>45235</v>
      </c>
      <c r="C285" s="6" t="s">
        <v>32</v>
      </c>
      <c r="D285" s="6" t="s">
        <v>603</v>
      </c>
      <c r="E285" s="8" t="s">
        <v>28</v>
      </c>
      <c r="F285" s="8" t="s">
        <v>14</v>
      </c>
      <c r="G285" s="8">
        <v>14</v>
      </c>
      <c r="H285" s="8">
        <v>18</v>
      </c>
      <c r="I285" s="8">
        <v>0</v>
      </c>
      <c r="J285" s="5">
        <v>45226</v>
      </c>
    </row>
    <row r="286" spans="1:10" ht="14.4" x14ac:dyDescent="0.3">
      <c r="A286" s="4" t="s">
        <v>604</v>
      </c>
      <c r="B286" s="5">
        <v>45235</v>
      </c>
      <c r="C286" s="6" t="s">
        <v>32</v>
      </c>
      <c r="D286" s="6" t="s">
        <v>605</v>
      </c>
      <c r="E286" s="8" t="s">
        <v>18</v>
      </c>
      <c r="F286" s="8" t="s">
        <v>75</v>
      </c>
      <c r="G286" s="8">
        <v>13</v>
      </c>
      <c r="H286" s="8">
        <v>17</v>
      </c>
      <c r="I286" s="8">
        <v>8</v>
      </c>
      <c r="J286" s="5">
        <v>45167</v>
      </c>
    </row>
    <row r="287" spans="1:10" ht="14.4" x14ac:dyDescent="0.3">
      <c r="A287" s="4" t="s">
        <v>606</v>
      </c>
      <c r="B287" s="5">
        <v>45235</v>
      </c>
      <c r="C287" s="6" t="s">
        <v>32</v>
      </c>
      <c r="D287" s="6" t="s">
        <v>607</v>
      </c>
      <c r="E287" s="8" t="s">
        <v>28</v>
      </c>
      <c r="F287" s="8" t="s">
        <v>14</v>
      </c>
      <c r="G287" s="8">
        <v>15</v>
      </c>
      <c r="H287" s="8">
        <v>17</v>
      </c>
      <c r="I287" s="8">
        <v>0</v>
      </c>
      <c r="J287" s="5">
        <v>45226</v>
      </c>
    </row>
    <row r="288" spans="1:10" ht="14.4" x14ac:dyDescent="0.3">
      <c r="A288" s="4" t="s">
        <v>608</v>
      </c>
      <c r="B288" s="5">
        <v>45235</v>
      </c>
      <c r="C288" s="6" t="s">
        <v>32</v>
      </c>
      <c r="D288" s="6" t="s">
        <v>609</v>
      </c>
      <c r="E288" s="8" t="s">
        <v>18</v>
      </c>
      <c r="F288" s="8" t="s">
        <v>14</v>
      </c>
      <c r="G288" s="8">
        <v>20</v>
      </c>
      <c r="H288" s="8">
        <v>18</v>
      </c>
      <c r="I288" s="8">
        <v>0</v>
      </c>
      <c r="J288" s="5">
        <v>44747</v>
      </c>
    </row>
    <row r="289" spans="1:10" ht="14.4" x14ac:dyDescent="0.3">
      <c r="A289" s="4" t="s">
        <v>610</v>
      </c>
      <c r="B289" s="5">
        <v>45242</v>
      </c>
      <c r="C289" s="6" t="s">
        <v>16</v>
      </c>
      <c r="D289" s="6" t="s">
        <v>611</v>
      </c>
      <c r="E289" s="8" t="s">
        <v>28</v>
      </c>
      <c r="F289" s="8" t="s">
        <v>14</v>
      </c>
      <c r="G289" s="8">
        <v>10</v>
      </c>
      <c r="H289" s="8">
        <v>14</v>
      </c>
      <c r="I289" s="8">
        <v>0</v>
      </c>
      <c r="J289" s="5">
        <v>45223</v>
      </c>
    </row>
    <row r="290" spans="1:10" ht="14.4" x14ac:dyDescent="0.3">
      <c r="A290" s="4" t="s">
        <v>612</v>
      </c>
      <c r="B290" s="5">
        <v>45242</v>
      </c>
      <c r="C290" s="6" t="s">
        <v>16</v>
      </c>
      <c r="D290" s="6" t="s">
        <v>613</v>
      </c>
      <c r="E290" s="8" t="s">
        <v>18</v>
      </c>
      <c r="F290" s="8" t="s">
        <v>61</v>
      </c>
      <c r="G290" s="8">
        <v>20</v>
      </c>
      <c r="H290" s="8">
        <v>16</v>
      </c>
      <c r="I290" s="8">
        <v>0</v>
      </c>
      <c r="J290" s="5">
        <v>45208</v>
      </c>
    </row>
    <row r="291" spans="1:10" ht="14.4" x14ac:dyDescent="0.3">
      <c r="A291" s="4" t="s">
        <v>614</v>
      </c>
      <c r="B291" s="5">
        <v>45242</v>
      </c>
      <c r="C291" s="6" t="s">
        <v>16</v>
      </c>
      <c r="D291" s="6" t="s">
        <v>615</v>
      </c>
      <c r="E291" s="8" t="s">
        <v>28</v>
      </c>
      <c r="F291" s="8" t="s">
        <v>14</v>
      </c>
      <c r="G291" s="8">
        <v>10</v>
      </c>
      <c r="H291" s="8">
        <v>14</v>
      </c>
      <c r="I291" s="8">
        <v>0</v>
      </c>
      <c r="J291" s="5">
        <v>45223</v>
      </c>
    </row>
    <row r="292" spans="1:10" ht="14.4" x14ac:dyDescent="0.3">
      <c r="A292" s="4" t="s">
        <v>616</v>
      </c>
      <c r="B292" s="5">
        <v>45242</v>
      </c>
      <c r="C292" s="6" t="s">
        <v>16</v>
      </c>
      <c r="D292" s="6" t="s">
        <v>599</v>
      </c>
      <c r="E292" s="8" t="s">
        <v>28</v>
      </c>
      <c r="F292" s="8" t="s">
        <v>255</v>
      </c>
      <c r="G292" s="8">
        <v>13</v>
      </c>
      <c r="H292" s="8">
        <v>15</v>
      </c>
      <c r="I292" s="8">
        <v>6</v>
      </c>
      <c r="J292" s="5">
        <v>45227</v>
      </c>
    </row>
    <row r="293" spans="1:10" ht="14.4" x14ac:dyDescent="0.3">
      <c r="A293" s="4" t="s">
        <v>617</v>
      </c>
      <c r="B293" s="5">
        <v>45242</v>
      </c>
      <c r="C293" s="6" t="s">
        <v>303</v>
      </c>
      <c r="D293" s="6" t="s">
        <v>618</v>
      </c>
      <c r="E293" s="8" t="s">
        <v>18</v>
      </c>
      <c r="F293" s="8" t="s">
        <v>14</v>
      </c>
      <c r="G293" s="8">
        <v>20</v>
      </c>
      <c r="H293" s="8">
        <v>17</v>
      </c>
      <c r="I293" s="8">
        <v>0</v>
      </c>
      <c r="J293" s="5">
        <v>45235</v>
      </c>
    </row>
    <row r="294" spans="1:10" ht="14.4" x14ac:dyDescent="0.3">
      <c r="A294" s="4" t="s">
        <v>619</v>
      </c>
      <c r="B294" s="5">
        <v>45242</v>
      </c>
      <c r="C294" s="6" t="s">
        <v>20</v>
      </c>
      <c r="D294" s="6" t="s">
        <v>620</v>
      </c>
      <c r="E294" s="8" t="s">
        <v>18</v>
      </c>
      <c r="F294" s="8" t="s">
        <v>25</v>
      </c>
      <c r="G294" s="8">
        <v>16</v>
      </c>
      <c r="H294" s="8">
        <v>12</v>
      </c>
      <c r="I294" s="8">
        <v>5</v>
      </c>
      <c r="J294" s="5">
        <v>45734</v>
      </c>
    </row>
    <row r="295" spans="1:10" ht="14.4" x14ac:dyDescent="0.3">
      <c r="A295" s="4" t="s">
        <v>621</v>
      </c>
      <c r="B295" s="5">
        <v>45242</v>
      </c>
      <c r="C295" s="6" t="s">
        <v>373</v>
      </c>
      <c r="D295" s="6" t="s">
        <v>622</v>
      </c>
      <c r="E295" s="8" t="s">
        <v>18</v>
      </c>
      <c r="F295" s="8" t="s">
        <v>510</v>
      </c>
      <c r="G295" s="8">
        <v>18</v>
      </c>
      <c r="H295" s="8">
        <v>20</v>
      </c>
      <c r="I295" s="8">
        <v>9</v>
      </c>
      <c r="J295" s="5">
        <v>45195</v>
      </c>
    </row>
    <row r="296" spans="1:10" ht="14.4" x14ac:dyDescent="0.3">
      <c r="A296" s="4" t="s">
        <v>623</v>
      </c>
      <c r="B296" s="5">
        <v>45249</v>
      </c>
      <c r="C296" s="6" t="s">
        <v>32</v>
      </c>
      <c r="D296" s="6" t="s">
        <v>624</v>
      </c>
      <c r="E296" s="8" t="s">
        <v>28</v>
      </c>
      <c r="F296" s="8" t="s">
        <v>14</v>
      </c>
      <c r="G296" s="8">
        <v>14</v>
      </c>
      <c r="H296" s="8">
        <v>18</v>
      </c>
      <c r="I296" s="8">
        <v>0</v>
      </c>
      <c r="J296" s="5">
        <v>45246</v>
      </c>
    </row>
    <row r="297" spans="1:10" ht="14.4" x14ac:dyDescent="0.3">
      <c r="A297" s="4" t="s">
        <v>625</v>
      </c>
      <c r="B297" s="5">
        <v>45249</v>
      </c>
      <c r="C297" s="6" t="s">
        <v>303</v>
      </c>
      <c r="D297" s="6" t="s">
        <v>626</v>
      </c>
      <c r="E297" s="8" t="s">
        <v>18</v>
      </c>
      <c r="F297" s="8" t="s">
        <v>61</v>
      </c>
      <c r="G297" s="8">
        <v>13</v>
      </c>
      <c r="H297" s="8">
        <v>20</v>
      </c>
      <c r="I297" s="8">
        <v>0</v>
      </c>
      <c r="J297" s="5">
        <v>45231</v>
      </c>
    </row>
    <row r="298" spans="1:10" ht="14.4" x14ac:dyDescent="0.3">
      <c r="A298" s="4" t="s">
        <v>627</v>
      </c>
      <c r="B298" s="5">
        <v>45249</v>
      </c>
      <c r="C298" s="6" t="s">
        <v>20</v>
      </c>
      <c r="D298" s="6" t="s">
        <v>620</v>
      </c>
      <c r="E298" s="8" t="s">
        <v>18</v>
      </c>
      <c r="F298" s="8" t="s">
        <v>25</v>
      </c>
      <c r="G298" s="8">
        <v>16</v>
      </c>
      <c r="H298" s="8">
        <v>12</v>
      </c>
      <c r="I298" s="8">
        <v>5</v>
      </c>
      <c r="J298" s="5">
        <v>45734</v>
      </c>
    </row>
    <row r="299" spans="1:10" ht="14.4" x14ac:dyDescent="0.3">
      <c r="A299" s="4" t="s">
        <v>628</v>
      </c>
      <c r="B299" s="5">
        <v>45249</v>
      </c>
      <c r="C299" s="6" t="s">
        <v>373</v>
      </c>
      <c r="D299" s="6" t="s">
        <v>622</v>
      </c>
      <c r="E299" s="8" t="s">
        <v>18</v>
      </c>
      <c r="F299" s="8" t="s">
        <v>510</v>
      </c>
      <c r="G299" s="8">
        <v>18</v>
      </c>
      <c r="H299" s="8">
        <v>20</v>
      </c>
      <c r="I299" s="8">
        <v>9</v>
      </c>
      <c r="J299" s="5">
        <v>45195</v>
      </c>
    </row>
    <row r="300" spans="1:10" ht="14.4" x14ac:dyDescent="0.3">
      <c r="A300" s="4" t="s">
        <v>629</v>
      </c>
      <c r="B300" s="5">
        <v>45249</v>
      </c>
      <c r="C300" s="6" t="s">
        <v>394</v>
      </c>
      <c r="D300" s="6" t="s">
        <v>630</v>
      </c>
      <c r="E300" s="8" t="s">
        <v>18</v>
      </c>
      <c r="F300" s="8" t="s">
        <v>14</v>
      </c>
      <c r="G300" s="8">
        <v>13</v>
      </c>
      <c r="H300" s="8">
        <v>20</v>
      </c>
      <c r="I300" s="8">
        <v>1</v>
      </c>
      <c r="J300" s="5">
        <v>45225</v>
      </c>
    </row>
    <row r="301" spans="1:10" ht="14.4" x14ac:dyDescent="0.3">
      <c r="A301" s="4" t="s">
        <v>631</v>
      </c>
      <c r="B301" s="5">
        <v>45256</v>
      </c>
      <c r="C301" s="6" t="s">
        <v>16</v>
      </c>
      <c r="D301" s="6" t="s">
        <v>632</v>
      </c>
      <c r="E301" s="8" t="s">
        <v>18</v>
      </c>
      <c r="F301" s="8" t="s">
        <v>633</v>
      </c>
      <c r="G301" s="8">
        <v>11</v>
      </c>
      <c r="H301" s="8">
        <v>13</v>
      </c>
      <c r="I301" s="8">
        <v>0</v>
      </c>
      <c r="J301" s="5">
        <v>45231</v>
      </c>
    </row>
    <row r="302" spans="1:10" ht="14.4" x14ac:dyDescent="0.3">
      <c r="A302" s="4" t="s">
        <v>634</v>
      </c>
      <c r="B302" s="5">
        <v>45256</v>
      </c>
      <c r="C302" s="6" t="s">
        <v>20</v>
      </c>
      <c r="D302" s="6" t="s">
        <v>635</v>
      </c>
      <c r="E302" s="8" t="s">
        <v>18</v>
      </c>
      <c r="F302" s="8" t="s">
        <v>14</v>
      </c>
      <c r="G302" s="8">
        <v>14</v>
      </c>
      <c r="H302" s="8">
        <v>15</v>
      </c>
      <c r="I302" s="8">
        <v>0</v>
      </c>
      <c r="J302" s="5">
        <v>45208</v>
      </c>
    </row>
    <row r="303" spans="1:10" ht="14.4" x14ac:dyDescent="0.3">
      <c r="A303" s="4" t="s">
        <v>636</v>
      </c>
      <c r="B303" s="5">
        <v>45263</v>
      </c>
      <c r="C303" s="6" t="s">
        <v>20</v>
      </c>
      <c r="D303" s="6" t="s">
        <v>637</v>
      </c>
      <c r="E303" s="8" t="s">
        <v>18</v>
      </c>
      <c r="F303" s="8" t="s">
        <v>25</v>
      </c>
      <c r="G303" s="8">
        <v>14</v>
      </c>
      <c r="H303" s="8">
        <v>17</v>
      </c>
      <c r="I303" s="8">
        <v>0</v>
      </c>
      <c r="J303" s="5">
        <v>45308</v>
      </c>
    </row>
    <row r="304" spans="1:10" ht="14.4" x14ac:dyDescent="0.3">
      <c r="A304" s="4" t="s">
        <v>638</v>
      </c>
      <c r="B304" s="5">
        <v>45263</v>
      </c>
      <c r="C304" s="6" t="s">
        <v>20</v>
      </c>
      <c r="D304" s="6" t="s">
        <v>635</v>
      </c>
      <c r="E304" s="8" t="s">
        <v>18</v>
      </c>
      <c r="F304" s="8" t="s">
        <v>14</v>
      </c>
      <c r="G304" s="8">
        <v>14</v>
      </c>
      <c r="H304" s="8">
        <v>15</v>
      </c>
      <c r="I304" s="8">
        <v>0</v>
      </c>
      <c r="J304" s="5">
        <v>45208</v>
      </c>
    </row>
    <row r="305" spans="1:10" ht="14.4" x14ac:dyDescent="0.3">
      <c r="A305" s="4" t="s">
        <v>639</v>
      </c>
      <c r="B305" s="5">
        <v>45263</v>
      </c>
      <c r="C305" s="6" t="s">
        <v>32</v>
      </c>
      <c r="D305" s="6" t="s">
        <v>640</v>
      </c>
      <c r="E305" s="8" t="s">
        <v>28</v>
      </c>
      <c r="F305" s="8" t="s">
        <v>14</v>
      </c>
      <c r="G305" s="8">
        <v>14</v>
      </c>
      <c r="H305" s="8">
        <v>18</v>
      </c>
      <c r="I305" s="8">
        <v>0</v>
      </c>
      <c r="J305" s="5">
        <v>45258</v>
      </c>
    </row>
    <row r="306" spans="1:10" ht="14.4" x14ac:dyDescent="0.3">
      <c r="A306" s="4" t="s">
        <v>641</v>
      </c>
      <c r="B306" s="5">
        <v>45263</v>
      </c>
      <c r="C306" s="6" t="s">
        <v>32</v>
      </c>
      <c r="D306" s="6" t="s">
        <v>642</v>
      </c>
      <c r="E306" s="8" t="s">
        <v>18</v>
      </c>
      <c r="F306" s="8" t="s">
        <v>14</v>
      </c>
      <c r="G306" s="8">
        <v>13</v>
      </c>
      <c r="H306" s="8">
        <v>17</v>
      </c>
      <c r="I306" s="8">
        <v>9</v>
      </c>
      <c r="J306" s="5">
        <v>45180</v>
      </c>
    </row>
    <row r="307" spans="1:10" ht="14.4" x14ac:dyDescent="0.3">
      <c r="A307" s="4" t="s">
        <v>643</v>
      </c>
      <c r="B307" s="5">
        <v>45270</v>
      </c>
      <c r="C307" s="6" t="s">
        <v>16</v>
      </c>
      <c r="D307" s="6" t="s">
        <v>644</v>
      </c>
      <c r="E307" s="8" t="s">
        <v>28</v>
      </c>
      <c r="F307" s="8" t="s">
        <v>14</v>
      </c>
      <c r="G307" s="8">
        <v>10</v>
      </c>
      <c r="H307" s="8">
        <v>15</v>
      </c>
      <c r="I307" s="8">
        <v>0</v>
      </c>
      <c r="J307" s="5">
        <v>45248</v>
      </c>
    </row>
    <row r="308" spans="1:10" ht="14.4" x14ac:dyDescent="0.3">
      <c r="A308" s="4" t="s">
        <v>645</v>
      </c>
      <c r="B308" s="5">
        <v>45270</v>
      </c>
      <c r="C308" s="6" t="s">
        <v>16</v>
      </c>
      <c r="D308" s="6" t="s">
        <v>646</v>
      </c>
      <c r="E308" s="8" t="s">
        <v>28</v>
      </c>
      <c r="F308" s="8" t="s">
        <v>14</v>
      </c>
      <c r="G308" s="8">
        <v>10</v>
      </c>
      <c r="H308" s="8">
        <v>15</v>
      </c>
      <c r="I308" s="8">
        <v>1</v>
      </c>
      <c r="J308" s="5">
        <v>45248</v>
      </c>
    </row>
    <row r="309" spans="1:10" ht="14.4" x14ac:dyDescent="0.3">
      <c r="A309" s="4" t="s">
        <v>647</v>
      </c>
      <c r="B309" s="5">
        <v>45270</v>
      </c>
      <c r="C309" s="6" t="s">
        <v>16</v>
      </c>
      <c r="D309" s="6" t="s">
        <v>648</v>
      </c>
      <c r="E309" s="8" t="s">
        <v>28</v>
      </c>
      <c r="F309" s="8" t="s">
        <v>14</v>
      </c>
      <c r="G309" s="8">
        <v>9</v>
      </c>
      <c r="H309" s="8">
        <v>13</v>
      </c>
      <c r="I309" s="8">
        <v>0</v>
      </c>
      <c r="J309" s="5">
        <v>45246</v>
      </c>
    </row>
    <row r="310" spans="1:10" ht="14.4" x14ac:dyDescent="0.3">
      <c r="A310" s="4" t="s">
        <v>649</v>
      </c>
      <c r="B310" s="5">
        <v>45270</v>
      </c>
      <c r="C310" s="6" t="s">
        <v>20</v>
      </c>
      <c r="D310" s="6" t="s">
        <v>650</v>
      </c>
      <c r="E310" s="8" t="s">
        <v>18</v>
      </c>
      <c r="F310" s="8" t="s">
        <v>70</v>
      </c>
      <c r="G310" s="8">
        <v>16</v>
      </c>
      <c r="H310" s="8">
        <v>20</v>
      </c>
      <c r="I310" s="8">
        <v>9</v>
      </c>
      <c r="J310" s="5">
        <v>45683</v>
      </c>
    </row>
    <row r="311" spans="1:10" ht="14.4" x14ac:dyDescent="0.3">
      <c r="A311" s="4" t="s">
        <v>651</v>
      </c>
      <c r="B311" s="5">
        <v>45270</v>
      </c>
      <c r="C311" s="6" t="s">
        <v>32</v>
      </c>
      <c r="D311" s="6" t="s">
        <v>652</v>
      </c>
      <c r="E311" s="8" t="s">
        <v>28</v>
      </c>
      <c r="F311" s="8" t="s">
        <v>14</v>
      </c>
      <c r="G311" s="8">
        <v>14</v>
      </c>
      <c r="H311" s="8">
        <v>18</v>
      </c>
      <c r="I311" s="8">
        <v>8</v>
      </c>
      <c r="J311" s="5">
        <v>45246</v>
      </c>
    </row>
    <row r="312" spans="1:10" ht="14.4" x14ac:dyDescent="0.3">
      <c r="A312" s="4" t="s">
        <v>653</v>
      </c>
      <c r="B312" s="5">
        <v>45277</v>
      </c>
      <c r="C312" s="6" t="s">
        <v>16</v>
      </c>
      <c r="D312" s="6" t="s">
        <v>654</v>
      </c>
      <c r="E312" s="8" t="s">
        <v>28</v>
      </c>
      <c r="F312" s="8" t="s">
        <v>14</v>
      </c>
      <c r="G312" s="8">
        <v>10</v>
      </c>
      <c r="H312" s="8">
        <v>15</v>
      </c>
      <c r="I312" s="8">
        <v>0</v>
      </c>
      <c r="J312" s="5">
        <v>45248</v>
      </c>
    </row>
    <row r="313" spans="1:10" ht="14.4" x14ac:dyDescent="0.3">
      <c r="A313" s="4" t="s">
        <v>655</v>
      </c>
      <c r="B313" s="5">
        <v>45284</v>
      </c>
      <c r="C313" s="6" t="s">
        <v>303</v>
      </c>
      <c r="D313" s="6" t="s">
        <v>656</v>
      </c>
      <c r="E313" s="8" t="s">
        <v>18</v>
      </c>
      <c r="F313" s="8" t="s">
        <v>42</v>
      </c>
      <c r="G313" s="8">
        <v>14</v>
      </c>
      <c r="H313" s="8">
        <v>19</v>
      </c>
      <c r="I313" s="8">
        <v>12</v>
      </c>
      <c r="J313" s="5">
        <v>45280</v>
      </c>
    </row>
    <row r="314" spans="1:10" ht="14.4" x14ac:dyDescent="0.3">
      <c r="A314" s="4" t="s">
        <v>657</v>
      </c>
      <c r="B314" s="5">
        <v>45284</v>
      </c>
      <c r="C314" s="6" t="s">
        <v>303</v>
      </c>
      <c r="D314" s="6" t="s">
        <v>658</v>
      </c>
      <c r="E314" s="8" t="s">
        <v>18</v>
      </c>
      <c r="F314" s="8" t="s">
        <v>14</v>
      </c>
      <c r="G314" s="8">
        <v>10</v>
      </c>
      <c r="H314" s="8">
        <v>18</v>
      </c>
      <c r="I314" s="8">
        <v>0</v>
      </c>
      <c r="J314" s="5">
        <v>45060</v>
      </c>
    </row>
    <row r="315" spans="1:10" ht="14.4" x14ac:dyDescent="0.3">
      <c r="A315" s="4" t="s">
        <v>659</v>
      </c>
      <c r="B315" s="5">
        <v>45284</v>
      </c>
      <c r="C315" s="6" t="s">
        <v>394</v>
      </c>
      <c r="D315" s="6" t="s">
        <v>660</v>
      </c>
      <c r="E315" s="8" t="s">
        <v>18</v>
      </c>
      <c r="F315" s="8" t="s">
        <v>14</v>
      </c>
      <c r="G315" s="8">
        <v>13</v>
      </c>
      <c r="H315" s="8">
        <v>20</v>
      </c>
      <c r="I315" s="8">
        <v>2</v>
      </c>
      <c r="J315" s="5">
        <v>45218</v>
      </c>
    </row>
    <row r="316" spans="1:10" ht="14.4" x14ac:dyDescent="0.3">
      <c r="A316" s="4" t="s">
        <v>661</v>
      </c>
      <c r="B316" s="5">
        <v>45284</v>
      </c>
      <c r="C316" s="6" t="s">
        <v>394</v>
      </c>
      <c r="D316" s="6" t="s">
        <v>662</v>
      </c>
      <c r="E316" s="8" t="s">
        <v>18</v>
      </c>
      <c r="F316" s="8" t="s">
        <v>14</v>
      </c>
      <c r="G316" s="8">
        <v>14</v>
      </c>
      <c r="H316" s="8">
        <v>20</v>
      </c>
      <c r="I316" s="8">
        <v>0</v>
      </c>
      <c r="J316" s="5">
        <v>45706</v>
      </c>
    </row>
    <row r="317" spans="1:10" ht="14.4" x14ac:dyDescent="0.3">
      <c r="A317" s="4" t="s">
        <v>663</v>
      </c>
      <c r="B317" s="5">
        <v>45284</v>
      </c>
      <c r="C317" s="6" t="s">
        <v>20</v>
      </c>
      <c r="D317" s="6" t="s">
        <v>664</v>
      </c>
      <c r="E317" s="8" t="s">
        <v>18</v>
      </c>
      <c r="F317" s="8" t="s">
        <v>25</v>
      </c>
      <c r="G317" s="8">
        <v>11</v>
      </c>
      <c r="H317" s="8">
        <v>14</v>
      </c>
      <c r="I317" s="8">
        <v>1</v>
      </c>
      <c r="J317" s="5">
        <v>45526</v>
      </c>
    </row>
    <row r="318" spans="1:10" ht="14.4" x14ac:dyDescent="0.3">
      <c r="A318" s="4" t="s">
        <v>665</v>
      </c>
      <c r="B318" s="5">
        <v>45291</v>
      </c>
      <c r="C318" s="6" t="s">
        <v>16</v>
      </c>
      <c r="D318" s="6" t="s">
        <v>666</v>
      </c>
      <c r="E318" s="8" t="s">
        <v>28</v>
      </c>
      <c r="F318" s="8" t="s">
        <v>14</v>
      </c>
      <c r="G318" s="8">
        <v>10</v>
      </c>
      <c r="H318" s="8">
        <v>14</v>
      </c>
      <c r="I318" s="8">
        <v>0</v>
      </c>
      <c r="J318" s="5">
        <v>45258</v>
      </c>
    </row>
    <row r="319" spans="1:10" ht="14.4" x14ac:dyDescent="0.3">
      <c r="A319" s="4" t="s">
        <v>667</v>
      </c>
      <c r="B319" s="5">
        <v>45291</v>
      </c>
      <c r="C319" s="6" t="s">
        <v>16</v>
      </c>
      <c r="D319" s="6" t="s">
        <v>668</v>
      </c>
      <c r="E319" s="8" t="s">
        <v>28</v>
      </c>
      <c r="F319" s="8" t="s">
        <v>14</v>
      </c>
      <c r="G319" s="8">
        <v>10</v>
      </c>
      <c r="H319" s="8">
        <v>15</v>
      </c>
      <c r="I319" s="8">
        <v>0</v>
      </c>
      <c r="J319" s="5">
        <v>45258</v>
      </c>
    </row>
    <row r="320" spans="1:10" ht="14.4" x14ac:dyDescent="0.3">
      <c r="A320" s="4" t="s">
        <v>669</v>
      </c>
      <c r="B320" s="5">
        <v>45291</v>
      </c>
      <c r="C320" s="6" t="s">
        <v>32</v>
      </c>
      <c r="D320" s="6" t="s">
        <v>670</v>
      </c>
      <c r="E320" s="8" t="s">
        <v>28</v>
      </c>
      <c r="F320" s="8" t="s">
        <v>14</v>
      </c>
      <c r="G320" s="8">
        <v>11</v>
      </c>
      <c r="H320" s="8">
        <v>20</v>
      </c>
      <c r="I320" s="8">
        <v>10</v>
      </c>
      <c r="J320" s="5">
        <v>45283</v>
      </c>
    </row>
    <row r="321" spans="1:10" ht="14.4" x14ac:dyDescent="0.3">
      <c r="A321" s="4" t="s">
        <v>671</v>
      </c>
      <c r="B321" s="5">
        <v>45291</v>
      </c>
      <c r="C321" s="6" t="s">
        <v>20</v>
      </c>
      <c r="D321" s="3" t="s">
        <v>672</v>
      </c>
      <c r="E321" s="8" t="s">
        <v>18</v>
      </c>
      <c r="F321" s="8" t="s">
        <v>70</v>
      </c>
      <c r="G321" s="8">
        <v>15</v>
      </c>
      <c r="H321" s="8">
        <v>20</v>
      </c>
      <c r="I321" s="8">
        <v>9</v>
      </c>
      <c r="J321" s="5">
        <v>45274</v>
      </c>
    </row>
    <row r="322" spans="1:10" ht="14.4" x14ac:dyDescent="0.3">
      <c r="A322" s="4" t="s">
        <v>673</v>
      </c>
      <c r="B322" s="5">
        <v>45298</v>
      </c>
      <c r="C322" s="6" t="s">
        <v>16</v>
      </c>
      <c r="D322" s="6" t="s">
        <v>674</v>
      </c>
      <c r="E322" s="8" t="s">
        <v>28</v>
      </c>
      <c r="F322" s="4" t="s">
        <v>14</v>
      </c>
      <c r="G322" s="4">
        <v>10</v>
      </c>
      <c r="H322" s="4">
        <v>15</v>
      </c>
      <c r="I322" s="4">
        <v>2</v>
      </c>
      <c r="J322" s="5">
        <v>45706</v>
      </c>
    </row>
    <row r="323" spans="1:10" ht="14.4" x14ac:dyDescent="0.3">
      <c r="A323" s="4" t="s">
        <v>675</v>
      </c>
      <c r="B323" s="5">
        <v>45298</v>
      </c>
      <c r="C323" s="6" t="s">
        <v>16</v>
      </c>
      <c r="D323" s="6" t="s">
        <v>676</v>
      </c>
      <c r="E323" s="8" t="s">
        <v>28</v>
      </c>
      <c r="F323" s="4" t="s">
        <v>14</v>
      </c>
      <c r="G323" s="4">
        <v>10</v>
      </c>
      <c r="H323" s="4">
        <v>15</v>
      </c>
      <c r="I323" s="4">
        <v>1</v>
      </c>
      <c r="J323" s="5">
        <v>45223</v>
      </c>
    </row>
    <row r="324" spans="1:10" ht="14.4" x14ac:dyDescent="0.3">
      <c r="A324" s="4" t="s">
        <v>677</v>
      </c>
      <c r="B324" s="5">
        <v>45298</v>
      </c>
      <c r="C324" s="6" t="s">
        <v>16</v>
      </c>
      <c r="D324" s="6" t="s">
        <v>678</v>
      </c>
      <c r="E324" s="8" t="s">
        <v>18</v>
      </c>
      <c r="F324" s="4" t="s">
        <v>679</v>
      </c>
      <c r="G324" s="4">
        <v>11</v>
      </c>
      <c r="H324" s="4">
        <v>13</v>
      </c>
      <c r="I324" s="4">
        <v>0</v>
      </c>
      <c r="J324" s="5">
        <v>43788</v>
      </c>
    </row>
    <row r="325" spans="1:10" ht="14.4" x14ac:dyDescent="0.3">
      <c r="A325" s="4" t="s">
        <v>680</v>
      </c>
      <c r="B325" s="5">
        <v>45298</v>
      </c>
      <c r="C325" s="6" t="s">
        <v>32</v>
      </c>
      <c r="D325" s="6" t="s">
        <v>681</v>
      </c>
      <c r="E325" s="8" t="s">
        <v>28</v>
      </c>
      <c r="F325" s="4" t="s">
        <v>14</v>
      </c>
      <c r="G325" s="4">
        <v>12</v>
      </c>
      <c r="H325" s="4">
        <v>20</v>
      </c>
      <c r="I325" s="4">
        <v>0</v>
      </c>
      <c r="J325" s="5">
        <v>45287</v>
      </c>
    </row>
    <row r="326" spans="1:10" ht="14.4" x14ac:dyDescent="0.3">
      <c r="A326" s="4" t="s">
        <v>682</v>
      </c>
      <c r="B326" s="5">
        <v>45298</v>
      </c>
      <c r="C326" s="6" t="s">
        <v>32</v>
      </c>
      <c r="D326" s="6" t="s">
        <v>683</v>
      </c>
      <c r="E326" s="8" t="s">
        <v>28</v>
      </c>
      <c r="F326" s="4" t="s">
        <v>14</v>
      </c>
      <c r="G326" s="4">
        <v>13</v>
      </c>
      <c r="H326" s="4">
        <v>19</v>
      </c>
      <c r="I326" s="4">
        <v>9</v>
      </c>
      <c r="J326" s="5">
        <v>45225</v>
      </c>
    </row>
    <row r="327" spans="1:10" ht="14.4" x14ac:dyDescent="0.3">
      <c r="A327" s="4" t="s">
        <v>684</v>
      </c>
      <c r="B327" s="5">
        <v>45298</v>
      </c>
      <c r="C327" s="6" t="s">
        <v>32</v>
      </c>
      <c r="D327" s="6" t="s">
        <v>685</v>
      </c>
      <c r="E327" s="8" t="s">
        <v>18</v>
      </c>
      <c r="F327" s="4" t="s">
        <v>14</v>
      </c>
      <c r="G327" s="4">
        <v>13</v>
      </c>
      <c r="H327" s="4">
        <v>18</v>
      </c>
      <c r="I327" s="4">
        <v>7</v>
      </c>
      <c r="J327" s="5">
        <v>45224</v>
      </c>
    </row>
    <row r="328" spans="1:10" ht="14.4" x14ac:dyDescent="0.3">
      <c r="A328" s="4" t="s">
        <v>686</v>
      </c>
      <c r="B328" s="5">
        <v>45298</v>
      </c>
      <c r="C328" s="6" t="s">
        <v>32</v>
      </c>
      <c r="D328" s="6" t="s">
        <v>687</v>
      </c>
      <c r="E328" s="8" t="s">
        <v>28</v>
      </c>
      <c r="F328" s="4" t="s">
        <v>14</v>
      </c>
      <c r="G328" s="4">
        <v>11</v>
      </c>
      <c r="H328" s="4">
        <v>20</v>
      </c>
      <c r="I328" s="4">
        <v>0</v>
      </c>
      <c r="J328" s="5">
        <v>45262</v>
      </c>
    </row>
    <row r="329" spans="1:10" ht="14.4" x14ac:dyDescent="0.3">
      <c r="A329" s="4" t="s">
        <v>688</v>
      </c>
      <c r="B329" s="5">
        <v>45298</v>
      </c>
      <c r="C329" s="6" t="s">
        <v>32</v>
      </c>
      <c r="D329" s="6" t="s">
        <v>689</v>
      </c>
      <c r="E329" s="8" t="s">
        <v>28</v>
      </c>
      <c r="F329" s="4" t="s">
        <v>14</v>
      </c>
      <c r="G329" s="4">
        <v>14</v>
      </c>
      <c r="H329" s="4">
        <v>20</v>
      </c>
      <c r="I329" s="4">
        <v>0</v>
      </c>
      <c r="J329" s="5">
        <v>45281</v>
      </c>
    </row>
    <row r="330" spans="1:10" ht="14.4" x14ac:dyDescent="0.3">
      <c r="A330" s="4" t="s">
        <v>690</v>
      </c>
      <c r="B330" s="5">
        <v>45298</v>
      </c>
      <c r="C330" s="6" t="s">
        <v>20</v>
      </c>
      <c r="D330" s="6" t="s">
        <v>691</v>
      </c>
      <c r="E330" s="8" t="s">
        <v>18</v>
      </c>
      <c r="F330" s="4" t="s">
        <v>25</v>
      </c>
      <c r="G330" s="4">
        <v>20</v>
      </c>
      <c r="H330" s="4">
        <v>16</v>
      </c>
      <c r="I330" s="4">
        <v>0</v>
      </c>
      <c r="J330" s="5">
        <v>45665</v>
      </c>
    </row>
    <row r="331" spans="1:10" ht="14.4" x14ac:dyDescent="0.3">
      <c r="A331" s="4" t="s">
        <v>692</v>
      </c>
      <c r="B331" s="5">
        <v>45305</v>
      </c>
      <c r="C331" s="6" t="s">
        <v>16</v>
      </c>
      <c r="D331" s="6" t="s">
        <v>693</v>
      </c>
      <c r="E331" s="8" t="s">
        <v>18</v>
      </c>
      <c r="F331" s="4" t="s">
        <v>694</v>
      </c>
      <c r="G331" s="4">
        <v>9</v>
      </c>
      <c r="H331" s="4">
        <v>11</v>
      </c>
      <c r="I331" s="4">
        <v>0</v>
      </c>
      <c r="J331" s="5">
        <v>45249</v>
      </c>
    </row>
    <row r="332" spans="1:10" ht="14.4" x14ac:dyDescent="0.3">
      <c r="A332" s="4" t="s">
        <v>695</v>
      </c>
      <c r="B332" s="5">
        <v>45305</v>
      </c>
      <c r="C332" s="6" t="s">
        <v>16</v>
      </c>
      <c r="D332" s="6" t="s">
        <v>696</v>
      </c>
      <c r="E332" s="8" t="s">
        <v>28</v>
      </c>
      <c r="F332" s="4" t="s">
        <v>14</v>
      </c>
      <c r="G332" s="4">
        <v>10</v>
      </c>
      <c r="H332" s="4">
        <v>15</v>
      </c>
      <c r="I332" s="4">
        <v>0</v>
      </c>
      <c r="J332" s="5">
        <v>45223</v>
      </c>
    </row>
    <row r="333" spans="1:10" ht="14.4" x14ac:dyDescent="0.3">
      <c r="A333" s="4" t="s">
        <v>697</v>
      </c>
      <c r="B333" s="5">
        <v>45305</v>
      </c>
      <c r="C333" s="6" t="s">
        <v>16</v>
      </c>
      <c r="D333" s="6" t="s">
        <v>698</v>
      </c>
      <c r="E333" s="8" t="s">
        <v>28</v>
      </c>
      <c r="F333" s="4" t="s">
        <v>61</v>
      </c>
      <c r="G333" s="4">
        <v>10</v>
      </c>
      <c r="H333" s="4">
        <v>15</v>
      </c>
      <c r="I333" s="4">
        <v>0</v>
      </c>
      <c r="J333" s="5">
        <v>45639</v>
      </c>
    </row>
    <row r="334" spans="1:10" ht="14.4" x14ac:dyDescent="0.3">
      <c r="A334" s="4" t="s">
        <v>699</v>
      </c>
      <c r="B334" s="5">
        <v>45305</v>
      </c>
      <c r="C334" s="6" t="s">
        <v>20</v>
      </c>
      <c r="D334" s="6" t="s">
        <v>700</v>
      </c>
      <c r="E334" s="8" t="s">
        <v>18</v>
      </c>
      <c r="F334" s="4" t="s">
        <v>22</v>
      </c>
      <c r="G334" s="4">
        <v>14</v>
      </c>
      <c r="H334" s="4">
        <v>14</v>
      </c>
      <c r="I334" s="4">
        <v>0</v>
      </c>
      <c r="J334" s="5">
        <v>45285</v>
      </c>
    </row>
    <row r="335" spans="1:10" ht="14.4" x14ac:dyDescent="0.3">
      <c r="A335" s="4" t="s">
        <v>701</v>
      </c>
      <c r="B335" s="5">
        <v>45312</v>
      </c>
      <c r="C335" s="6" t="s">
        <v>32</v>
      </c>
      <c r="D335" s="6" t="s">
        <v>702</v>
      </c>
      <c r="E335" s="8" t="s">
        <v>28</v>
      </c>
      <c r="F335" s="4" t="s">
        <v>14</v>
      </c>
      <c r="G335" s="4">
        <v>12</v>
      </c>
      <c r="H335" s="4">
        <v>20</v>
      </c>
      <c r="I335" s="4">
        <v>0</v>
      </c>
      <c r="J335" s="5">
        <v>45320</v>
      </c>
    </row>
    <row r="336" spans="1:10" ht="14.4" x14ac:dyDescent="0.3">
      <c r="A336" s="4" t="s">
        <v>703</v>
      </c>
      <c r="B336" s="5">
        <v>45312</v>
      </c>
      <c r="C336" s="6" t="s">
        <v>20</v>
      </c>
      <c r="D336" s="6" t="s">
        <v>704</v>
      </c>
      <c r="E336" s="8" t="s">
        <v>18</v>
      </c>
      <c r="F336" s="4" t="s">
        <v>705</v>
      </c>
      <c r="G336" s="4">
        <v>9</v>
      </c>
      <c r="H336" s="4">
        <v>14</v>
      </c>
      <c r="I336" s="4">
        <v>0</v>
      </c>
      <c r="J336" s="5">
        <v>45624</v>
      </c>
    </row>
    <row r="337" spans="1:10" ht="14.4" x14ac:dyDescent="0.3">
      <c r="A337" s="4" t="s">
        <v>706</v>
      </c>
      <c r="B337" s="5">
        <v>45312</v>
      </c>
      <c r="C337" s="6" t="s">
        <v>303</v>
      </c>
      <c r="D337" s="6" t="s">
        <v>707</v>
      </c>
      <c r="E337" s="8" t="s">
        <v>28</v>
      </c>
      <c r="F337" s="4" t="s">
        <v>708</v>
      </c>
      <c r="G337" s="4">
        <v>15</v>
      </c>
      <c r="H337" s="4">
        <v>19</v>
      </c>
      <c r="I337" s="4">
        <v>0</v>
      </c>
      <c r="J337" s="5">
        <v>45303</v>
      </c>
    </row>
    <row r="338" spans="1:10" ht="14.4" x14ac:dyDescent="0.3">
      <c r="A338" s="4" t="s">
        <v>709</v>
      </c>
      <c r="B338" s="5">
        <v>45312</v>
      </c>
      <c r="C338" s="6" t="s">
        <v>101</v>
      </c>
      <c r="D338" s="6" t="s">
        <v>710</v>
      </c>
      <c r="E338" s="8" t="s">
        <v>28</v>
      </c>
      <c r="F338" s="4" t="s">
        <v>14</v>
      </c>
      <c r="G338" s="4">
        <v>10</v>
      </c>
      <c r="H338" s="4">
        <v>22</v>
      </c>
      <c r="I338" s="4">
        <v>0</v>
      </c>
      <c r="J338" s="5">
        <v>45272</v>
      </c>
    </row>
    <row r="339" spans="1:10" ht="14.4" x14ac:dyDescent="0.3">
      <c r="A339" s="4" t="s">
        <v>711</v>
      </c>
      <c r="B339" s="5">
        <v>45319</v>
      </c>
      <c r="C339" s="6" t="s">
        <v>394</v>
      </c>
      <c r="D339" s="6" t="s">
        <v>712</v>
      </c>
      <c r="E339" s="8" t="s">
        <v>18</v>
      </c>
      <c r="F339" s="4" t="s">
        <v>14</v>
      </c>
      <c r="G339" s="4">
        <v>12</v>
      </c>
      <c r="H339" s="4">
        <v>19</v>
      </c>
      <c r="I339" s="4">
        <v>1</v>
      </c>
      <c r="J339" s="5">
        <v>45163</v>
      </c>
    </row>
    <row r="340" spans="1:10" ht="14.4" x14ac:dyDescent="0.3">
      <c r="A340" s="4" t="s">
        <v>713</v>
      </c>
      <c r="B340" s="5">
        <v>45319</v>
      </c>
      <c r="C340" s="6" t="s">
        <v>32</v>
      </c>
      <c r="D340" s="6" t="s">
        <v>714</v>
      </c>
      <c r="E340" s="8" t="s">
        <v>18</v>
      </c>
      <c r="F340" s="4" t="s">
        <v>14</v>
      </c>
      <c r="G340" s="4">
        <v>12</v>
      </c>
      <c r="H340" s="4">
        <v>16</v>
      </c>
      <c r="I340" s="4">
        <v>2</v>
      </c>
      <c r="J340" s="5">
        <v>45683</v>
      </c>
    </row>
    <row r="341" spans="1:10" ht="14.4" x14ac:dyDescent="0.3">
      <c r="A341" s="4" t="s">
        <v>715</v>
      </c>
      <c r="B341" s="5">
        <v>45319</v>
      </c>
      <c r="C341" s="6" t="s">
        <v>16</v>
      </c>
      <c r="D341" s="6" t="s">
        <v>716</v>
      </c>
      <c r="E341" s="8" t="s">
        <v>28</v>
      </c>
      <c r="F341" s="4" t="s">
        <v>14</v>
      </c>
      <c r="G341" s="4">
        <v>10</v>
      </c>
      <c r="H341" s="4">
        <v>13</v>
      </c>
      <c r="I341" s="4">
        <v>0</v>
      </c>
      <c r="J341" s="5">
        <v>45298</v>
      </c>
    </row>
    <row r="342" spans="1:10" ht="14.4" x14ac:dyDescent="0.3">
      <c r="A342" s="4" t="s">
        <v>717</v>
      </c>
      <c r="B342" s="5">
        <v>45333</v>
      </c>
      <c r="C342" s="6" t="s">
        <v>16</v>
      </c>
      <c r="D342" s="6" t="s">
        <v>718</v>
      </c>
      <c r="E342" s="8" t="s">
        <v>28</v>
      </c>
      <c r="F342" s="4" t="s">
        <v>14</v>
      </c>
      <c r="G342" s="4">
        <v>10</v>
      </c>
      <c r="H342" s="4">
        <v>15</v>
      </c>
      <c r="I342" s="4">
        <v>0</v>
      </c>
      <c r="J342" s="5">
        <v>45296</v>
      </c>
    </row>
    <row r="343" spans="1:10" ht="14.4" x14ac:dyDescent="0.3">
      <c r="A343" s="4" t="s">
        <v>719</v>
      </c>
      <c r="B343" s="5">
        <v>45333</v>
      </c>
      <c r="C343" s="6" t="s">
        <v>16</v>
      </c>
      <c r="D343" s="6" t="s">
        <v>720</v>
      </c>
      <c r="E343" s="8" t="s">
        <v>28</v>
      </c>
      <c r="F343" s="4" t="s">
        <v>14</v>
      </c>
      <c r="G343" s="4">
        <v>10</v>
      </c>
      <c r="H343" s="4">
        <v>15</v>
      </c>
      <c r="I343" s="4">
        <v>0</v>
      </c>
      <c r="J343" s="5">
        <v>45296</v>
      </c>
    </row>
    <row r="344" spans="1:10" ht="14.4" x14ac:dyDescent="0.3">
      <c r="A344" s="4" t="s">
        <v>721</v>
      </c>
      <c r="B344" s="5">
        <v>45340</v>
      </c>
      <c r="C344" s="6" t="s">
        <v>32</v>
      </c>
      <c r="D344" s="6" t="s">
        <v>722</v>
      </c>
      <c r="E344" s="8" t="s">
        <v>28</v>
      </c>
      <c r="F344" s="4" t="s">
        <v>14</v>
      </c>
      <c r="G344" s="4">
        <v>12</v>
      </c>
      <c r="H344" s="4">
        <v>20</v>
      </c>
      <c r="I344" s="4">
        <v>0</v>
      </c>
      <c r="J344" s="5">
        <v>45295</v>
      </c>
    </row>
    <row r="345" spans="1:10" ht="14.4" x14ac:dyDescent="0.3">
      <c r="A345" s="4" t="s">
        <v>723</v>
      </c>
      <c r="B345" s="5">
        <v>45347</v>
      </c>
      <c r="C345" s="6" t="s">
        <v>303</v>
      </c>
      <c r="D345" s="6" t="s">
        <v>724</v>
      </c>
      <c r="E345" s="8" t="s">
        <v>18</v>
      </c>
      <c r="F345" s="4" t="s">
        <v>255</v>
      </c>
      <c r="G345" s="4">
        <v>12</v>
      </c>
      <c r="H345" s="4">
        <v>19</v>
      </c>
      <c r="I345" s="4">
        <v>0</v>
      </c>
      <c r="J345" s="5">
        <v>45330</v>
      </c>
    </row>
    <row r="346" spans="1:10" ht="14.4" x14ac:dyDescent="0.3">
      <c r="A346" s="4" t="s">
        <v>725</v>
      </c>
      <c r="B346" s="5">
        <v>45347</v>
      </c>
      <c r="C346" s="6" t="s">
        <v>16</v>
      </c>
      <c r="D346" s="6" t="s">
        <v>726</v>
      </c>
      <c r="E346" s="8" t="s">
        <v>28</v>
      </c>
      <c r="F346" s="4" t="s">
        <v>14</v>
      </c>
      <c r="G346" s="4">
        <v>10</v>
      </c>
      <c r="H346" s="4">
        <v>14</v>
      </c>
      <c r="I346" s="4">
        <v>0</v>
      </c>
      <c r="J346" s="5">
        <v>45338</v>
      </c>
    </row>
    <row r="347" spans="1:10" ht="14.4" x14ac:dyDescent="0.3">
      <c r="A347" s="4" t="s">
        <v>727</v>
      </c>
      <c r="B347" s="5">
        <v>45347</v>
      </c>
      <c r="C347" s="6" t="s">
        <v>32</v>
      </c>
      <c r="D347" s="6" t="s">
        <v>728</v>
      </c>
      <c r="E347" s="8" t="s">
        <v>28</v>
      </c>
      <c r="F347" s="4" t="s">
        <v>14</v>
      </c>
      <c r="G347" s="4">
        <v>11</v>
      </c>
      <c r="H347" s="4">
        <v>19</v>
      </c>
      <c r="I347" s="4">
        <v>2</v>
      </c>
      <c r="J347" s="5">
        <v>45248</v>
      </c>
    </row>
    <row r="348" spans="1:10" ht="14.4" x14ac:dyDescent="0.3">
      <c r="A348" s="4" t="s">
        <v>729</v>
      </c>
      <c r="B348" s="5">
        <v>45347</v>
      </c>
      <c r="C348" s="6" t="s">
        <v>32</v>
      </c>
      <c r="D348" s="6" t="s">
        <v>730</v>
      </c>
      <c r="E348" s="8" t="s">
        <v>28</v>
      </c>
      <c r="F348" s="4" t="s">
        <v>14</v>
      </c>
      <c r="G348" s="4">
        <v>12</v>
      </c>
      <c r="H348" s="4">
        <v>20</v>
      </c>
      <c r="I348" s="4">
        <v>0</v>
      </c>
      <c r="J348" s="5">
        <v>45341</v>
      </c>
    </row>
    <row r="349" spans="1:10" ht="14.4" x14ac:dyDescent="0.3">
      <c r="A349" s="4" t="s">
        <v>731</v>
      </c>
      <c r="B349" s="5">
        <v>45347</v>
      </c>
      <c r="C349" s="6" t="s">
        <v>32</v>
      </c>
      <c r="D349" s="6" t="s">
        <v>732</v>
      </c>
      <c r="E349" s="8" t="s">
        <v>28</v>
      </c>
      <c r="F349" s="4" t="s">
        <v>14</v>
      </c>
      <c r="G349" s="4">
        <v>12</v>
      </c>
      <c r="H349" s="4">
        <v>20</v>
      </c>
      <c r="I349" s="4">
        <v>0</v>
      </c>
      <c r="J349" s="5">
        <v>45295</v>
      </c>
    </row>
    <row r="350" spans="1:10" ht="14.4" x14ac:dyDescent="0.3">
      <c r="A350" s="4" t="s">
        <v>733</v>
      </c>
      <c r="B350" s="5">
        <v>45354</v>
      </c>
      <c r="C350" s="6" t="s">
        <v>303</v>
      </c>
      <c r="D350" s="6" t="s">
        <v>724</v>
      </c>
      <c r="E350" s="8" t="s">
        <v>18</v>
      </c>
      <c r="F350" s="4" t="s">
        <v>255</v>
      </c>
      <c r="G350" s="4">
        <v>12</v>
      </c>
      <c r="H350" s="4">
        <v>19</v>
      </c>
      <c r="I350" s="4">
        <v>0</v>
      </c>
      <c r="J350" s="5">
        <v>45330</v>
      </c>
    </row>
    <row r="351" spans="1:10" ht="14.4" x14ac:dyDescent="0.3">
      <c r="A351" s="4" t="s">
        <v>734</v>
      </c>
      <c r="B351" s="5">
        <v>45354</v>
      </c>
      <c r="C351" s="6" t="s">
        <v>16</v>
      </c>
      <c r="D351" s="6" t="s">
        <v>726</v>
      </c>
      <c r="E351" s="8" t="s">
        <v>28</v>
      </c>
      <c r="F351" s="4" t="s">
        <v>14</v>
      </c>
      <c r="G351" s="4">
        <v>10</v>
      </c>
      <c r="H351" s="4">
        <v>14</v>
      </c>
      <c r="I351" s="4">
        <v>0</v>
      </c>
      <c r="J351" s="5">
        <v>45338</v>
      </c>
    </row>
    <row r="352" spans="1:10" ht="14.4" x14ac:dyDescent="0.3">
      <c r="A352" s="4" t="s">
        <v>735</v>
      </c>
      <c r="B352" s="5">
        <v>45354</v>
      </c>
      <c r="C352" s="6" t="s">
        <v>32</v>
      </c>
      <c r="D352" s="6" t="s">
        <v>728</v>
      </c>
      <c r="E352" s="8" t="s">
        <v>28</v>
      </c>
      <c r="F352" s="4" t="s">
        <v>14</v>
      </c>
      <c r="G352" s="4">
        <v>11</v>
      </c>
      <c r="H352" s="4">
        <v>19</v>
      </c>
      <c r="I352" s="4">
        <v>2</v>
      </c>
      <c r="J352" s="5">
        <v>45248</v>
      </c>
    </row>
    <row r="353" spans="1:10" ht="14.4" x14ac:dyDescent="0.3">
      <c r="A353" s="4" t="s">
        <v>736</v>
      </c>
      <c r="B353" s="5">
        <v>45354</v>
      </c>
      <c r="C353" s="6" t="s">
        <v>32</v>
      </c>
      <c r="D353" s="6" t="s">
        <v>730</v>
      </c>
      <c r="E353" s="8" t="s">
        <v>28</v>
      </c>
      <c r="F353" s="4" t="s">
        <v>14</v>
      </c>
      <c r="G353" s="4">
        <v>12</v>
      </c>
      <c r="H353" s="4">
        <v>20</v>
      </c>
      <c r="I353" s="4">
        <v>0</v>
      </c>
      <c r="J353" s="5">
        <v>45341</v>
      </c>
    </row>
    <row r="354" spans="1:10" ht="14.4" x14ac:dyDescent="0.3">
      <c r="A354" s="4" t="s">
        <v>737</v>
      </c>
      <c r="B354" s="5">
        <v>45354</v>
      </c>
      <c r="C354" s="6" t="s">
        <v>32</v>
      </c>
      <c r="D354" s="6" t="s">
        <v>732</v>
      </c>
      <c r="E354" s="8" t="s">
        <v>28</v>
      </c>
      <c r="F354" s="4" t="s">
        <v>14</v>
      </c>
      <c r="G354" s="4">
        <v>12</v>
      </c>
      <c r="H354" s="4">
        <v>20</v>
      </c>
      <c r="I354" s="4">
        <v>0</v>
      </c>
      <c r="J354" s="5">
        <v>45295</v>
      </c>
    </row>
    <row r="355" spans="1:10" ht="28.8" x14ac:dyDescent="0.3">
      <c r="A355" s="4" t="s">
        <v>738</v>
      </c>
      <c r="B355" s="5">
        <v>45361</v>
      </c>
      <c r="C355" s="6" t="s">
        <v>90</v>
      </c>
      <c r="D355" s="6" t="s">
        <v>739</v>
      </c>
      <c r="E355" s="8" t="s">
        <v>18</v>
      </c>
      <c r="F355" s="4" t="s">
        <v>14</v>
      </c>
      <c r="G355" s="4">
        <v>11</v>
      </c>
      <c r="H355" s="4">
        <v>17</v>
      </c>
      <c r="I355" s="4" t="s">
        <v>740</v>
      </c>
      <c r="J355" s="5">
        <v>45355</v>
      </c>
    </row>
    <row r="356" spans="1:10" ht="14.4" x14ac:dyDescent="0.3">
      <c r="A356" s="4" t="s">
        <v>741</v>
      </c>
      <c r="B356" s="5">
        <v>45361</v>
      </c>
      <c r="C356" s="6" t="s">
        <v>16</v>
      </c>
      <c r="D356" s="6" t="s">
        <v>742</v>
      </c>
      <c r="E356" s="8" t="s">
        <v>28</v>
      </c>
      <c r="F356" s="4" t="s">
        <v>14</v>
      </c>
      <c r="G356" s="4">
        <v>10</v>
      </c>
      <c r="H356" s="4">
        <v>14</v>
      </c>
      <c r="I356" s="4">
        <v>1</v>
      </c>
      <c r="J356" s="5">
        <v>45350</v>
      </c>
    </row>
    <row r="357" spans="1:10" ht="14.4" x14ac:dyDescent="0.3">
      <c r="A357" s="4" t="s">
        <v>743</v>
      </c>
      <c r="B357" s="5">
        <v>45361</v>
      </c>
      <c r="C357" s="6" t="s">
        <v>16</v>
      </c>
      <c r="D357" s="6" t="s">
        <v>744</v>
      </c>
      <c r="E357" s="8" t="s">
        <v>28</v>
      </c>
      <c r="F357" s="4" t="s">
        <v>14</v>
      </c>
      <c r="G357" s="4">
        <v>9</v>
      </c>
      <c r="H357" s="4">
        <v>14</v>
      </c>
      <c r="I357" s="4">
        <v>4</v>
      </c>
      <c r="J357" s="5">
        <v>45228</v>
      </c>
    </row>
    <row r="358" spans="1:10" ht="14.4" x14ac:dyDescent="0.3">
      <c r="A358" s="4" t="s">
        <v>745</v>
      </c>
      <c r="B358" s="5">
        <v>45361</v>
      </c>
      <c r="C358" s="6" t="s">
        <v>20</v>
      </c>
      <c r="D358" s="6" t="s">
        <v>746</v>
      </c>
      <c r="E358" s="8" t="s">
        <v>28</v>
      </c>
      <c r="F358" s="4" t="s">
        <v>14</v>
      </c>
      <c r="G358" s="4">
        <v>11</v>
      </c>
      <c r="H358" s="4">
        <v>21</v>
      </c>
      <c r="I358" s="4">
        <v>0</v>
      </c>
      <c r="J358" s="5">
        <v>45346</v>
      </c>
    </row>
    <row r="359" spans="1:10" ht="14.4" x14ac:dyDescent="0.3">
      <c r="A359" s="4" t="s">
        <v>747</v>
      </c>
      <c r="B359" s="5">
        <v>45361</v>
      </c>
      <c r="C359" s="6" t="s">
        <v>373</v>
      </c>
      <c r="D359" s="6" t="s">
        <v>748</v>
      </c>
      <c r="E359" s="8" t="s">
        <v>18</v>
      </c>
      <c r="F359" s="4" t="s">
        <v>70</v>
      </c>
      <c r="G359" s="4">
        <v>10</v>
      </c>
      <c r="H359" s="4">
        <v>17</v>
      </c>
      <c r="I359" s="4">
        <v>10</v>
      </c>
      <c r="J359" s="5">
        <v>45222</v>
      </c>
    </row>
    <row r="360" spans="1:10" ht="14.4" x14ac:dyDescent="0.3">
      <c r="A360" s="4" t="s">
        <v>749</v>
      </c>
      <c r="B360" s="5">
        <v>45361</v>
      </c>
      <c r="C360" s="6" t="s">
        <v>32</v>
      </c>
      <c r="D360" s="6" t="s">
        <v>750</v>
      </c>
      <c r="E360" s="8" t="s">
        <v>18</v>
      </c>
      <c r="F360" s="4" t="s">
        <v>14</v>
      </c>
      <c r="G360" s="4">
        <v>23</v>
      </c>
      <c r="H360" s="4">
        <v>20</v>
      </c>
      <c r="I360" s="4">
        <v>2</v>
      </c>
      <c r="J360" s="5">
        <v>45761</v>
      </c>
    </row>
    <row r="361" spans="1:10" ht="14.4" x14ac:dyDescent="0.3">
      <c r="A361" s="4" t="s">
        <v>751</v>
      </c>
      <c r="B361" s="5">
        <v>45368</v>
      </c>
      <c r="C361" s="6" t="s">
        <v>32</v>
      </c>
      <c r="D361" s="6" t="s">
        <v>752</v>
      </c>
      <c r="E361" s="8" t="s">
        <v>28</v>
      </c>
      <c r="F361" s="4" t="s">
        <v>14</v>
      </c>
      <c r="G361" s="4">
        <v>12</v>
      </c>
      <c r="H361" s="4">
        <v>20</v>
      </c>
      <c r="I361" s="4">
        <v>0</v>
      </c>
      <c r="J361" s="5">
        <v>45341</v>
      </c>
    </row>
    <row r="362" spans="1:10" ht="14.4" x14ac:dyDescent="0.3">
      <c r="A362" s="4" t="s">
        <v>753</v>
      </c>
      <c r="B362" s="5">
        <v>45368</v>
      </c>
      <c r="C362" s="6" t="s">
        <v>32</v>
      </c>
      <c r="D362" s="6" t="s">
        <v>754</v>
      </c>
      <c r="E362" s="8" t="s">
        <v>28</v>
      </c>
      <c r="F362" s="4" t="s">
        <v>14</v>
      </c>
      <c r="G362" s="4">
        <v>12</v>
      </c>
      <c r="H362" s="4">
        <v>20</v>
      </c>
      <c r="I362" s="4">
        <v>1</v>
      </c>
      <c r="J362" s="5">
        <v>45377</v>
      </c>
    </row>
    <row r="363" spans="1:10" ht="14.4" x14ac:dyDescent="0.3">
      <c r="A363" s="4" t="s">
        <v>755</v>
      </c>
      <c r="B363" s="5">
        <v>45368</v>
      </c>
      <c r="C363" s="6" t="s">
        <v>32</v>
      </c>
      <c r="D363" s="6" t="s">
        <v>756</v>
      </c>
      <c r="E363" s="8" t="s">
        <v>18</v>
      </c>
      <c r="F363" s="4" t="s">
        <v>22</v>
      </c>
      <c r="G363" s="4">
        <v>15</v>
      </c>
      <c r="H363" s="4">
        <v>20</v>
      </c>
      <c r="I363" s="4">
        <v>11</v>
      </c>
      <c r="J363" s="5">
        <v>45264</v>
      </c>
    </row>
    <row r="364" spans="1:10" ht="14.4" x14ac:dyDescent="0.3">
      <c r="A364" s="4" t="s">
        <v>757</v>
      </c>
      <c r="B364" s="5">
        <v>45368</v>
      </c>
      <c r="C364" s="6" t="s">
        <v>16</v>
      </c>
      <c r="D364" s="6" t="s">
        <v>758</v>
      </c>
      <c r="E364" s="8" t="s">
        <v>18</v>
      </c>
      <c r="F364" s="4" t="s">
        <v>42</v>
      </c>
      <c r="G364" s="4">
        <v>9</v>
      </c>
      <c r="H364" s="4">
        <v>13</v>
      </c>
      <c r="I364" s="4">
        <v>0</v>
      </c>
      <c r="J364" s="5">
        <v>45015</v>
      </c>
    </row>
    <row r="365" spans="1:10" ht="14.4" x14ac:dyDescent="0.3">
      <c r="A365" s="4" t="s">
        <v>759</v>
      </c>
      <c r="B365" s="5">
        <v>45368</v>
      </c>
      <c r="C365" s="6" t="s">
        <v>16</v>
      </c>
      <c r="D365" s="6" t="s">
        <v>760</v>
      </c>
      <c r="E365" s="8" t="s">
        <v>28</v>
      </c>
      <c r="F365" s="4" t="s">
        <v>14</v>
      </c>
      <c r="G365" s="4">
        <v>10</v>
      </c>
      <c r="H365" s="4">
        <v>15</v>
      </c>
      <c r="I365" s="4">
        <v>7</v>
      </c>
      <c r="J365" s="5">
        <v>44998</v>
      </c>
    </row>
    <row r="366" spans="1:10" ht="14.4" x14ac:dyDescent="0.3">
      <c r="A366" s="4" t="s">
        <v>761</v>
      </c>
      <c r="B366" s="5">
        <v>45368</v>
      </c>
      <c r="C366" s="6" t="s">
        <v>16</v>
      </c>
      <c r="D366" s="6" t="s">
        <v>762</v>
      </c>
      <c r="E366" s="8" t="s">
        <v>28</v>
      </c>
      <c r="F366" s="4" t="s">
        <v>14</v>
      </c>
      <c r="G366" s="4">
        <v>10</v>
      </c>
      <c r="H366" s="4">
        <v>14</v>
      </c>
      <c r="I366" s="4">
        <v>10</v>
      </c>
      <c r="J366" s="5">
        <v>45364</v>
      </c>
    </row>
    <row r="367" spans="1:10" ht="14.4" x14ac:dyDescent="0.3">
      <c r="A367" s="4" t="s">
        <v>763</v>
      </c>
      <c r="B367" s="5">
        <v>45368</v>
      </c>
      <c r="C367" s="6" t="s">
        <v>16</v>
      </c>
      <c r="D367" s="6" t="s">
        <v>764</v>
      </c>
      <c r="E367" s="8" t="s">
        <v>28</v>
      </c>
      <c r="F367" s="4" t="s">
        <v>14</v>
      </c>
      <c r="G367" s="4">
        <v>10</v>
      </c>
      <c r="H367" s="4">
        <v>14</v>
      </c>
      <c r="I367" s="4">
        <v>6</v>
      </c>
      <c r="J367" s="5">
        <v>45350</v>
      </c>
    </row>
    <row r="368" spans="1:10" ht="14.4" x14ac:dyDescent="0.3">
      <c r="A368" s="4" t="s">
        <v>765</v>
      </c>
      <c r="B368" s="5">
        <v>45368</v>
      </c>
      <c r="C368" s="6" t="s">
        <v>16</v>
      </c>
      <c r="D368" s="6" t="s">
        <v>766</v>
      </c>
      <c r="E368" s="8" t="s">
        <v>28</v>
      </c>
      <c r="F368" s="4" t="s">
        <v>14</v>
      </c>
      <c r="G368" s="4">
        <v>10</v>
      </c>
      <c r="H368" s="4">
        <v>14</v>
      </c>
      <c r="I368" s="4">
        <v>1</v>
      </c>
      <c r="J368" s="5">
        <v>45350</v>
      </c>
    </row>
    <row r="369" spans="1:10" ht="14.4" x14ac:dyDescent="0.3">
      <c r="A369" s="4" t="s">
        <v>767</v>
      </c>
      <c r="B369" s="5">
        <v>45368</v>
      </c>
      <c r="C369" s="6" t="s">
        <v>303</v>
      </c>
      <c r="D369" s="3" t="s">
        <v>768</v>
      </c>
      <c r="E369" s="8" t="s">
        <v>18</v>
      </c>
      <c r="F369" s="4" t="s">
        <v>42</v>
      </c>
      <c r="G369" s="4">
        <v>15</v>
      </c>
      <c r="H369" s="4">
        <v>15</v>
      </c>
      <c r="I369" s="4">
        <v>4</v>
      </c>
      <c r="J369" s="5">
        <v>45330</v>
      </c>
    </row>
    <row r="370" spans="1:10" ht="14.4" x14ac:dyDescent="0.3">
      <c r="A370" s="4" t="s">
        <v>769</v>
      </c>
      <c r="B370" s="5">
        <v>45368</v>
      </c>
      <c r="C370" s="6" t="s">
        <v>394</v>
      </c>
      <c r="D370" s="6" t="s">
        <v>770</v>
      </c>
      <c r="E370" s="8" t="s">
        <v>18</v>
      </c>
      <c r="F370" s="4" t="s">
        <v>14</v>
      </c>
      <c r="G370" s="4">
        <v>14</v>
      </c>
      <c r="H370" s="4">
        <v>20</v>
      </c>
      <c r="I370" s="4">
        <v>0</v>
      </c>
      <c r="J370" s="5">
        <v>45352</v>
      </c>
    </row>
    <row r="371" spans="1:10" ht="14.4" x14ac:dyDescent="0.3">
      <c r="A371" s="4" t="s">
        <v>771</v>
      </c>
      <c r="B371" s="5">
        <v>45375</v>
      </c>
      <c r="C371" s="6" t="s">
        <v>16</v>
      </c>
      <c r="D371" s="6" t="s">
        <v>772</v>
      </c>
      <c r="E371" s="8" t="s">
        <v>28</v>
      </c>
      <c r="F371" s="4" t="s">
        <v>14</v>
      </c>
      <c r="G371" s="4">
        <v>10</v>
      </c>
      <c r="H371" s="4">
        <v>15</v>
      </c>
      <c r="I371" s="4">
        <v>0</v>
      </c>
      <c r="J371" s="5">
        <v>45364</v>
      </c>
    </row>
    <row r="372" spans="1:10" ht="14.4" x14ac:dyDescent="0.3">
      <c r="A372" s="4" t="s">
        <v>773</v>
      </c>
      <c r="B372" s="5">
        <v>45375</v>
      </c>
      <c r="C372" s="6" t="s">
        <v>16</v>
      </c>
      <c r="D372" s="6" t="s">
        <v>774</v>
      </c>
      <c r="E372" s="8" t="s">
        <v>18</v>
      </c>
      <c r="F372" s="4" t="s">
        <v>75</v>
      </c>
      <c r="G372" s="4">
        <v>12</v>
      </c>
      <c r="H372" s="4">
        <v>14</v>
      </c>
      <c r="I372" s="4">
        <v>0</v>
      </c>
      <c r="J372" s="5">
        <v>45310</v>
      </c>
    </row>
    <row r="373" spans="1:10" ht="14.4" x14ac:dyDescent="0.3">
      <c r="A373" s="4" t="s">
        <v>775</v>
      </c>
      <c r="B373" s="5">
        <v>45375</v>
      </c>
      <c r="C373" s="6" t="s">
        <v>32</v>
      </c>
      <c r="D373" s="6" t="s">
        <v>776</v>
      </c>
      <c r="E373" s="8" t="s">
        <v>28</v>
      </c>
      <c r="F373" s="4" t="s">
        <v>14</v>
      </c>
      <c r="G373" s="4">
        <v>12</v>
      </c>
      <c r="H373" s="4">
        <v>20</v>
      </c>
      <c r="I373" s="4">
        <v>0</v>
      </c>
      <c r="J373" s="5">
        <v>45359</v>
      </c>
    </row>
    <row r="374" spans="1:10" ht="14.4" x14ac:dyDescent="0.3">
      <c r="A374" s="4" t="s">
        <v>777</v>
      </c>
      <c r="B374" s="5">
        <v>45375</v>
      </c>
      <c r="C374" s="6" t="s">
        <v>32</v>
      </c>
      <c r="D374" s="6" t="s">
        <v>778</v>
      </c>
      <c r="E374" s="8" t="s">
        <v>28</v>
      </c>
      <c r="F374" s="4" t="s">
        <v>14</v>
      </c>
      <c r="G374" s="4">
        <v>12</v>
      </c>
      <c r="H374" s="4">
        <v>20</v>
      </c>
      <c r="I374" s="4">
        <v>10</v>
      </c>
      <c r="J374" s="5">
        <v>45366</v>
      </c>
    </row>
    <row r="375" spans="1:10" ht="14.4" x14ac:dyDescent="0.3">
      <c r="A375" s="4" t="s">
        <v>779</v>
      </c>
      <c r="B375" s="5">
        <v>45375</v>
      </c>
      <c r="C375" s="6" t="s">
        <v>32</v>
      </c>
      <c r="D375" s="6" t="s">
        <v>780</v>
      </c>
      <c r="E375" s="8" t="s">
        <v>28</v>
      </c>
      <c r="F375" s="4" t="s">
        <v>14</v>
      </c>
      <c r="G375" s="4">
        <v>10</v>
      </c>
      <c r="H375" s="4">
        <v>20</v>
      </c>
      <c r="I375" s="4">
        <v>10</v>
      </c>
      <c r="J375" s="5">
        <v>45325</v>
      </c>
    </row>
    <row r="376" spans="1:10" ht="14.4" x14ac:dyDescent="0.3">
      <c r="A376" s="4" t="s">
        <v>781</v>
      </c>
      <c r="B376" s="5">
        <v>45375</v>
      </c>
      <c r="C376" s="6" t="s">
        <v>32</v>
      </c>
      <c r="D376" s="6" t="s">
        <v>782</v>
      </c>
      <c r="E376" s="8" t="s">
        <v>28</v>
      </c>
      <c r="F376" s="4" t="s">
        <v>14</v>
      </c>
      <c r="G376" s="4">
        <v>13</v>
      </c>
      <c r="H376" s="4">
        <v>20</v>
      </c>
      <c r="I376" s="4">
        <v>0</v>
      </c>
      <c r="J376" s="5">
        <v>45366</v>
      </c>
    </row>
    <row r="377" spans="1:10" ht="14.4" x14ac:dyDescent="0.3">
      <c r="A377" s="4" t="s">
        <v>783</v>
      </c>
      <c r="B377" s="5">
        <v>45396</v>
      </c>
      <c r="C377" s="6" t="s">
        <v>303</v>
      </c>
      <c r="D377" s="3" t="s">
        <v>784</v>
      </c>
      <c r="E377" s="8" t="s">
        <v>28</v>
      </c>
      <c r="F377" s="4" t="s">
        <v>42</v>
      </c>
      <c r="G377" s="4">
        <v>29</v>
      </c>
      <c r="H377" s="4">
        <v>11</v>
      </c>
      <c r="I377" s="4">
        <v>0</v>
      </c>
      <c r="J377" s="5">
        <v>45388</v>
      </c>
    </row>
    <row r="378" spans="1:10" ht="14.4" x14ac:dyDescent="0.3">
      <c r="A378" s="4" t="s">
        <v>785</v>
      </c>
      <c r="B378" s="5">
        <v>45396</v>
      </c>
      <c r="C378" s="6" t="s">
        <v>786</v>
      </c>
      <c r="D378" s="3" t="s">
        <v>787</v>
      </c>
      <c r="E378" s="8" t="s">
        <v>28</v>
      </c>
      <c r="F378" s="4" t="s">
        <v>42</v>
      </c>
      <c r="G378" s="4">
        <v>31</v>
      </c>
      <c r="H378" s="4">
        <v>12</v>
      </c>
      <c r="I378" s="4">
        <v>0</v>
      </c>
      <c r="J378" s="5">
        <v>45382</v>
      </c>
    </row>
    <row r="379" spans="1:10" ht="14.4" x14ac:dyDescent="0.3">
      <c r="A379" s="4" t="s">
        <v>788</v>
      </c>
      <c r="B379" s="5">
        <v>45396</v>
      </c>
      <c r="C379" s="6" t="s">
        <v>101</v>
      </c>
      <c r="D379" s="3" t="s">
        <v>789</v>
      </c>
      <c r="E379" s="8" t="s">
        <v>18</v>
      </c>
      <c r="F379" s="4" t="s">
        <v>14</v>
      </c>
      <c r="G379" s="4">
        <v>26</v>
      </c>
      <c r="H379" s="4">
        <v>15</v>
      </c>
      <c r="I379" s="4">
        <v>9</v>
      </c>
      <c r="J379" s="5">
        <v>45404</v>
      </c>
    </row>
    <row r="380" spans="1:10" ht="14.4" x14ac:dyDescent="0.3">
      <c r="A380" s="4" t="s">
        <v>790</v>
      </c>
      <c r="B380" s="5">
        <v>45396</v>
      </c>
      <c r="C380" s="6" t="s">
        <v>32</v>
      </c>
      <c r="D380" s="3" t="s">
        <v>791</v>
      </c>
      <c r="E380" s="8" t="s">
        <v>28</v>
      </c>
      <c r="F380" s="4" t="s">
        <v>14</v>
      </c>
      <c r="G380" s="4">
        <v>20</v>
      </c>
      <c r="H380" s="4">
        <v>13</v>
      </c>
      <c r="I380" s="4">
        <v>3</v>
      </c>
      <c r="J380" s="5">
        <v>45390</v>
      </c>
    </row>
    <row r="381" spans="1:10" ht="14.4" x14ac:dyDescent="0.3">
      <c r="A381" s="4" t="s">
        <v>792</v>
      </c>
      <c r="B381" s="5">
        <v>45396</v>
      </c>
      <c r="C381" s="6" t="s">
        <v>32</v>
      </c>
      <c r="D381" s="3" t="s">
        <v>793</v>
      </c>
      <c r="E381" s="8" t="s">
        <v>28</v>
      </c>
      <c r="F381" s="4" t="s">
        <v>14</v>
      </c>
      <c r="G381" s="4">
        <v>19</v>
      </c>
      <c r="H381" s="4">
        <v>13</v>
      </c>
      <c r="I381" s="4">
        <v>3</v>
      </c>
      <c r="J381" s="5">
        <v>45404</v>
      </c>
    </row>
    <row r="382" spans="1:10" ht="14.4" x14ac:dyDescent="0.3">
      <c r="A382" s="4" t="s">
        <v>794</v>
      </c>
      <c r="B382" s="5">
        <v>45396</v>
      </c>
      <c r="C382" s="6" t="s">
        <v>32</v>
      </c>
      <c r="D382" s="3" t="s">
        <v>795</v>
      </c>
      <c r="E382" s="8" t="s">
        <v>28</v>
      </c>
      <c r="F382" s="4" t="s">
        <v>14</v>
      </c>
      <c r="G382" s="4">
        <v>20</v>
      </c>
      <c r="H382" s="4">
        <v>13</v>
      </c>
      <c r="I382" s="4">
        <v>1</v>
      </c>
      <c r="J382" s="5">
        <v>45390</v>
      </c>
    </row>
    <row r="383" spans="1:10" ht="14.4" x14ac:dyDescent="0.3">
      <c r="A383" s="4" t="s">
        <v>796</v>
      </c>
      <c r="B383" s="5">
        <v>45396</v>
      </c>
      <c r="C383" s="6" t="s">
        <v>32</v>
      </c>
      <c r="D383" s="3" t="s">
        <v>797</v>
      </c>
      <c r="E383" s="8" t="s">
        <v>18</v>
      </c>
      <c r="F383" s="4" t="s">
        <v>14</v>
      </c>
      <c r="G383" s="4">
        <v>29</v>
      </c>
      <c r="H383" s="4">
        <v>10</v>
      </c>
      <c r="I383" s="4">
        <v>1</v>
      </c>
      <c r="J383" s="5">
        <v>45363</v>
      </c>
    </row>
    <row r="384" spans="1:10" ht="14.4" x14ac:dyDescent="0.3">
      <c r="A384" s="4" t="s">
        <v>798</v>
      </c>
      <c r="B384" s="5">
        <v>45396</v>
      </c>
      <c r="C384" s="6" t="s">
        <v>16</v>
      </c>
      <c r="D384" s="3" t="s">
        <v>799</v>
      </c>
      <c r="E384" s="8" t="s">
        <v>28</v>
      </c>
      <c r="F384" s="4" t="s">
        <v>14</v>
      </c>
      <c r="G384" s="4">
        <v>17</v>
      </c>
      <c r="H384" s="4">
        <v>8</v>
      </c>
      <c r="I384" s="4">
        <v>1</v>
      </c>
      <c r="J384" s="5">
        <v>45377</v>
      </c>
    </row>
    <row r="385" spans="1:10" ht="14.4" x14ac:dyDescent="0.3">
      <c r="A385" s="4" t="s">
        <v>800</v>
      </c>
      <c r="B385" s="5">
        <v>45396</v>
      </c>
      <c r="C385" s="6" t="s">
        <v>16</v>
      </c>
      <c r="D385" s="3" t="s">
        <v>801</v>
      </c>
      <c r="E385" s="8" t="s">
        <v>28</v>
      </c>
      <c r="F385" s="4" t="s">
        <v>25</v>
      </c>
      <c r="G385" s="4">
        <v>32</v>
      </c>
      <c r="H385" s="4">
        <v>17</v>
      </c>
      <c r="I385" s="4">
        <v>1</v>
      </c>
      <c r="J385" s="5">
        <v>45405</v>
      </c>
    </row>
    <row r="386" spans="1:10" ht="14.4" x14ac:dyDescent="0.3">
      <c r="A386" s="4" t="s">
        <v>802</v>
      </c>
      <c r="B386" s="5">
        <v>45396</v>
      </c>
      <c r="C386" s="6" t="s">
        <v>16</v>
      </c>
      <c r="D386" s="3" t="s">
        <v>803</v>
      </c>
      <c r="E386" s="8" t="s">
        <v>28</v>
      </c>
      <c r="F386" s="4" t="s">
        <v>14</v>
      </c>
      <c r="G386" s="4">
        <v>18</v>
      </c>
      <c r="H386" s="4">
        <v>7</v>
      </c>
      <c r="I386" s="4">
        <v>0</v>
      </c>
      <c r="J386" s="5">
        <v>45383</v>
      </c>
    </row>
    <row r="387" spans="1:10" ht="14.4" x14ac:dyDescent="0.3">
      <c r="A387" s="4" t="s">
        <v>804</v>
      </c>
      <c r="B387" s="5">
        <v>45396</v>
      </c>
      <c r="C387" s="6" t="s">
        <v>16</v>
      </c>
      <c r="D387" s="3" t="s">
        <v>805</v>
      </c>
      <c r="E387" s="8" t="s">
        <v>28</v>
      </c>
      <c r="F387" s="4" t="s">
        <v>14</v>
      </c>
      <c r="G387" s="4">
        <v>18</v>
      </c>
      <c r="H387" s="4">
        <v>9</v>
      </c>
      <c r="I387" s="4">
        <v>0</v>
      </c>
      <c r="J387" s="5">
        <v>45380</v>
      </c>
    </row>
    <row r="388" spans="1:10" ht="14.4" x14ac:dyDescent="0.3">
      <c r="A388" s="4" t="s">
        <v>806</v>
      </c>
      <c r="B388" s="5">
        <v>45396</v>
      </c>
      <c r="C388" s="6" t="s">
        <v>16</v>
      </c>
      <c r="D388" s="3" t="s">
        <v>807</v>
      </c>
      <c r="E388" s="8" t="s">
        <v>18</v>
      </c>
      <c r="F388" s="4" t="s">
        <v>808</v>
      </c>
      <c r="G388" s="4">
        <v>25</v>
      </c>
      <c r="H388" s="4">
        <v>11</v>
      </c>
      <c r="I388" s="4">
        <v>0</v>
      </c>
      <c r="J388" s="5">
        <v>45404</v>
      </c>
    </row>
    <row r="389" spans="1:10" ht="14.4" x14ac:dyDescent="0.3">
      <c r="A389" s="4" t="s">
        <v>809</v>
      </c>
      <c r="B389" s="5">
        <v>45396</v>
      </c>
      <c r="C389" s="6" t="s">
        <v>16</v>
      </c>
      <c r="D389" s="3" t="s">
        <v>810</v>
      </c>
      <c r="E389" s="8" t="s">
        <v>28</v>
      </c>
      <c r="F389" s="4" t="s">
        <v>14</v>
      </c>
      <c r="G389" s="4">
        <v>18</v>
      </c>
      <c r="H389" s="4">
        <v>9</v>
      </c>
      <c r="I389" s="4" t="s">
        <v>811</v>
      </c>
      <c r="J389" s="5">
        <v>45405</v>
      </c>
    </row>
    <row r="390" spans="1:10" ht="14.4" x14ac:dyDescent="0.3">
      <c r="A390" s="4" t="s">
        <v>812</v>
      </c>
      <c r="B390" s="5">
        <v>45403</v>
      </c>
      <c r="C390" s="6" t="s">
        <v>303</v>
      </c>
      <c r="D390" s="3" t="s">
        <v>813</v>
      </c>
      <c r="E390" s="8" t="s">
        <v>28</v>
      </c>
      <c r="F390" s="4" t="s">
        <v>42</v>
      </c>
      <c r="G390" s="4">
        <v>31</v>
      </c>
      <c r="H390" s="4">
        <v>13</v>
      </c>
      <c r="I390" s="4">
        <v>0</v>
      </c>
      <c r="J390" s="5">
        <v>45388</v>
      </c>
    </row>
    <row r="391" spans="1:10" ht="14.4" x14ac:dyDescent="0.3">
      <c r="A391" s="4" t="s">
        <v>814</v>
      </c>
      <c r="B391" s="5">
        <v>45403</v>
      </c>
      <c r="C391" s="6" t="s">
        <v>32</v>
      </c>
      <c r="D391" s="3" t="s">
        <v>815</v>
      </c>
      <c r="E391" s="8" t="s">
        <v>28</v>
      </c>
      <c r="F391" s="4" t="s">
        <v>816</v>
      </c>
      <c r="G391" s="4">
        <v>17</v>
      </c>
      <c r="H391" s="4">
        <v>13</v>
      </c>
      <c r="I391" s="4">
        <v>0</v>
      </c>
      <c r="J391" s="5">
        <v>45819</v>
      </c>
    </row>
    <row r="392" spans="1:10" ht="14.4" x14ac:dyDescent="0.3">
      <c r="A392" s="4" t="s">
        <v>817</v>
      </c>
      <c r="B392" s="5">
        <v>45403</v>
      </c>
      <c r="C392" s="6" t="s">
        <v>32</v>
      </c>
      <c r="D392" s="6" t="s">
        <v>791</v>
      </c>
      <c r="E392" s="8" t="s">
        <v>28</v>
      </c>
      <c r="F392" s="4" t="s">
        <v>14</v>
      </c>
      <c r="G392" s="4">
        <v>20</v>
      </c>
      <c r="H392" s="4">
        <v>13</v>
      </c>
      <c r="I392" s="4">
        <v>3</v>
      </c>
      <c r="J392" s="5">
        <v>45390</v>
      </c>
    </row>
    <row r="393" spans="1:10" ht="14.4" x14ac:dyDescent="0.3">
      <c r="A393" s="4" t="s">
        <v>818</v>
      </c>
      <c r="B393" s="5">
        <v>45403</v>
      </c>
      <c r="C393" s="6" t="s">
        <v>32</v>
      </c>
      <c r="D393" s="6" t="s">
        <v>793</v>
      </c>
      <c r="E393" s="8" t="s">
        <v>28</v>
      </c>
      <c r="F393" s="4" t="s">
        <v>14</v>
      </c>
      <c r="G393" s="4">
        <v>19</v>
      </c>
      <c r="H393" s="4">
        <v>13</v>
      </c>
      <c r="I393" s="4">
        <v>3</v>
      </c>
      <c r="J393" s="5">
        <v>45404</v>
      </c>
    </row>
    <row r="394" spans="1:10" ht="14.4" x14ac:dyDescent="0.3">
      <c r="A394" s="4" t="s">
        <v>819</v>
      </c>
      <c r="B394" s="5">
        <v>45403</v>
      </c>
      <c r="C394" s="6" t="s">
        <v>16</v>
      </c>
      <c r="D394" s="6" t="s">
        <v>820</v>
      </c>
      <c r="E394" s="8" t="s">
        <v>28</v>
      </c>
      <c r="F394" s="4" t="s">
        <v>14</v>
      </c>
      <c r="G394" s="4">
        <v>18</v>
      </c>
      <c r="H394" s="4">
        <v>7</v>
      </c>
      <c r="I394" s="4">
        <v>0</v>
      </c>
      <c r="J394" s="5">
        <v>45398</v>
      </c>
    </row>
    <row r="395" spans="1:10" ht="14.4" x14ac:dyDescent="0.3">
      <c r="A395" s="4" t="s">
        <v>821</v>
      </c>
      <c r="B395" s="5">
        <v>45403</v>
      </c>
      <c r="C395" s="6" t="s">
        <v>303</v>
      </c>
      <c r="D395" s="6" t="s">
        <v>822</v>
      </c>
      <c r="E395" s="8" t="s">
        <v>28</v>
      </c>
      <c r="F395" s="4" t="s">
        <v>14</v>
      </c>
      <c r="G395" s="4">
        <v>21</v>
      </c>
      <c r="H395" s="4">
        <v>10</v>
      </c>
      <c r="I395" s="4">
        <v>8</v>
      </c>
      <c r="J395" s="5">
        <v>45799</v>
      </c>
    </row>
    <row r="396" spans="1:10" ht="14.4" x14ac:dyDescent="0.3">
      <c r="A396" s="4" t="s">
        <v>823</v>
      </c>
      <c r="B396" s="5">
        <v>45410</v>
      </c>
      <c r="C396" s="6" t="s">
        <v>101</v>
      </c>
      <c r="D396" s="6" t="s">
        <v>824</v>
      </c>
      <c r="E396" s="8" t="s">
        <v>28</v>
      </c>
      <c r="F396" s="4" t="s">
        <v>14</v>
      </c>
      <c r="G396" s="4">
        <v>26</v>
      </c>
      <c r="H396" s="4">
        <v>7</v>
      </c>
      <c r="I396" s="4">
        <v>13</v>
      </c>
      <c r="J396" s="5">
        <v>45775</v>
      </c>
    </row>
    <row r="397" spans="1:10" ht="14.4" x14ac:dyDescent="0.3">
      <c r="A397" s="4" t="s">
        <v>825</v>
      </c>
      <c r="B397" s="5">
        <v>45410</v>
      </c>
      <c r="C397" s="6" t="s">
        <v>101</v>
      </c>
      <c r="D397" s="6" t="s">
        <v>826</v>
      </c>
      <c r="E397" s="8" t="s">
        <v>18</v>
      </c>
      <c r="F397" s="4" t="s">
        <v>14</v>
      </c>
      <c r="G397" s="4">
        <v>32</v>
      </c>
      <c r="H397" s="4">
        <v>9</v>
      </c>
      <c r="I397" s="4">
        <v>0</v>
      </c>
      <c r="J397" s="5">
        <v>45354</v>
      </c>
    </row>
    <row r="398" spans="1:10" ht="14.4" x14ac:dyDescent="0.3">
      <c r="A398" s="4" t="s">
        <v>827</v>
      </c>
      <c r="B398" s="5">
        <v>45410</v>
      </c>
      <c r="C398" s="6" t="s">
        <v>20</v>
      </c>
      <c r="D398" s="6" t="s">
        <v>828</v>
      </c>
      <c r="E398" s="4" t="s">
        <v>28</v>
      </c>
      <c r="F398" s="4" t="s">
        <v>14</v>
      </c>
      <c r="G398" s="4">
        <v>17</v>
      </c>
      <c r="H398" s="4">
        <v>9</v>
      </c>
      <c r="I398" s="4">
        <v>0</v>
      </c>
      <c r="J398" s="5">
        <v>45417</v>
      </c>
    </row>
    <row r="399" spans="1:10" ht="28.8" x14ac:dyDescent="0.3">
      <c r="A399" s="4" t="s">
        <v>829</v>
      </c>
      <c r="B399" s="5">
        <v>45410</v>
      </c>
      <c r="C399" s="6" t="s">
        <v>90</v>
      </c>
      <c r="D399" s="3" t="s">
        <v>830</v>
      </c>
      <c r="E399" s="8" t="s">
        <v>18</v>
      </c>
      <c r="F399" s="4" t="s">
        <v>255</v>
      </c>
      <c r="G399" s="4">
        <v>20</v>
      </c>
      <c r="H399" s="4">
        <v>8</v>
      </c>
      <c r="I399" s="4">
        <v>0</v>
      </c>
      <c r="J399" s="5">
        <v>45720</v>
      </c>
    </row>
    <row r="400" spans="1:10" ht="14.4" x14ac:dyDescent="0.3">
      <c r="A400" s="4" t="s">
        <v>831</v>
      </c>
      <c r="B400" s="5">
        <v>45410</v>
      </c>
      <c r="C400" s="6" t="s">
        <v>32</v>
      </c>
      <c r="D400" s="3" t="s">
        <v>832</v>
      </c>
      <c r="E400" s="8" t="s">
        <v>18</v>
      </c>
      <c r="F400" s="4" t="s">
        <v>22</v>
      </c>
      <c r="G400" s="4">
        <v>28</v>
      </c>
      <c r="H400" s="4">
        <v>13</v>
      </c>
      <c r="I400" s="4">
        <v>0</v>
      </c>
      <c r="J400" s="5">
        <v>45418</v>
      </c>
    </row>
    <row r="401" spans="1:10" ht="14.4" x14ac:dyDescent="0.3">
      <c r="A401" s="4" t="s">
        <v>833</v>
      </c>
      <c r="B401" s="5">
        <v>45410</v>
      </c>
      <c r="C401" s="6" t="s">
        <v>32</v>
      </c>
      <c r="D401" s="6" t="s">
        <v>834</v>
      </c>
      <c r="E401" s="4" t="s">
        <v>28</v>
      </c>
      <c r="F401" s="4" t="s">
        <v>14</v>
      </c>
      <c r="G401" s="4">
        <v>19</v>
      </c>
      <c r="H401" s="4">
        <v>13</v>
      </c>
      <c r="I401" s="4">
        <v>11</v>
      </c>
      <c r="J401" s="5">
        <v>45342</v>
      </c>
    </row>
    <row r="402" spans="1:10" ht="14.4" x14ac:dyDescent="0.3">
      <c r="A402" s="4" t="s">
        <v>835</v>
      </c>
      <c r="B402" s="5">
        <v>45410</v>
      </c>
      <c r="C402" s="6" t="s">
        <v>16</v>
      </c>
      <c r="D402" s="6" t="s">
        <v>836</v>
      </c>
      <c r="E402" s="4" t="s">
        <v>28</v>
      </c>
      <c r="F402" s="4" t="s">
        <v>14</v>
      </c>
      <c r="G402" s="4">
        <v>18</v>
      </c>
      <c r="H402" s="4">
        <v>7</v>
      </c>
      <c r="I402" s="4">
        <v>0</v>
      </c>
      <c r="J402" s="5">
        <v>45395</v>
      </c>
    </row>
    <row r="403" spans="1:10" ht="14.4" x14ac:dyDescent="0.3">
      <c r="A403" s="4" t="s">
        <v>837</v>
      </c>
      <c r="B403" s="5">
        <v>45417</v>
      </c>
      <c r="C403" s="6" t="s">
        <v>101</v>
      </c>
      <c r="D403" s="6" t="s">
        <v>824</v>
      </c>
      <c r="E403" s="4" t="s">
        <v>28</v>
      </c>
      <c r="F403" s="4" t="s">
        <v>14</v>
      </c>
      <c r="G403" s="4">
        <v>26</v>
      </c>
      <c r="H403" s="4">
        <v>7</v>
      </c>
      <c r="I403" s="4">
        <v>13</v>
      </c>
      <c r="J403" s="5">
        <v>45400</v>
      </c>
    </row>
    <row r="404" spans="1:10" ht="14.4" x14ac:dyDescent="0.3">
      <c r="A404" s="4" t="s">
        <v>838</v>
      </c>
      <c r="B404" s="5">
        <v>45417</v>
      </c>
      <c r="C404" s="6" t="s">
        <v>101</v>
      </c>
      <c r="D404" s="6" t="s">
        <v>826</v>
      </c>
      <c r="E404" s="8" t="s">
        <v>18</v>
      </c>
      <c r="F404" s="4" t="s">
        <v>14</v>
      </c>
      <c r="G404" s="4">
        <v>32</v>
      </c>
      <c r="H404" s="4">
        <v>9</v>
      </c>
      <c r="I404" s="4">
        <v>0</v>
      </c>
      <c r="J404" s="5">
        <v>45354</v>
      </c>
    </row>
    <row r="405" spans="1:10" ht="14.4" x14ac:dyDescent="0.3">
      <c r="A405" s="4" t="s">
        <v>839</v>
      </c>
      <c r="B405" s="5">
        <v>45417</v>
      </c>
      <c r="C405" s="6" t="s">
        <v>20</v>
      </c>
      <c r="D405" s="6" t="s">
        <v>828</v>
      </c>
      <c r="E405" s="4" t="s">
        <v>28</v>
      </c>
      <c r="F405" s="4" t="s">
        <v>14</v>
      </c>
      <c r="G405" s="4">
        <v>17</v>
      </c>
      <c r="H405" s="4">
        <v>9</v>
      </c>
      <c r="I405" s="4">
        <v>0</v>
      </c>
      <c r="J405" s="5">
        <v>45417</v>
      </c>
    </row>
    <row r="406" spans="1:10" ht="14.4" x14ac:dyDescent="0.3">
      <c r="A406" s="4" t="s">
        <v>840</v>
      </c>
      <c r="B406" s="5">
        <v>45417</v>
      </c>
      <c r="C406" s="6" t="s">
        <v>16</v>
      </c>
      <c r="D406" s="6" t="s">
        <v>820</v>
      </c>
      <c r="E406" s="4" t="s">
        <v>28</v>
      </c>
      <c r="F406" s="4" t="s">
        <v>14</v>
      </c>
      <c r="G406" s="4">
        <v>18</v>
      </c>
      <c r="H406" s="4">
        <v>7</v>
      </c>
      <c r="I406" s="4">
        <v>0</v>
      </c>
      <c r="J406" s="5">
        <v>45398</v>
      </c>
    </row>
    <row r="407" spans="1:10" ht="14.4" x14ac:dyDescent="0.3">
      <c r="A407" s="4" t="s">
        <v>841</v>
      </c>
      <c r="B407" s="5">
        <v>45424</v>
      </c>
      <c r="C407" s="6" t="s">
        <v>101</v>
      </c>
      <c r="D407" s="6" t="s">
        <v>842</v>
      </c>
      <c r="E407" s="8" t="s">
        <v>18</v>
      </c>
      <c r="F407" s="4" t="s">
        <v>14</v>
      </c>
      <c r="G407" s="4">
        <v>32</v>
      </c>
      <c r="H407" s="4">
        <v>9</v>
      </c>
      <c r="I407" s="4">
        <v>0</v>
      </c>
      <c r="J407" s="5">
        <v>45432</v>
      </c>
    </row>
    <row r="408" spans="1:10" ht="14.4" x14ac:dyDescent="0.3">
      <c r="A408" s="4" t="s">
        <v>843</v>
      </c>
      <c r="B408" s="5">
        <v>45424</v>
      </c>
      <c r="C408" s="6" t="s">
        <v>101</v>
      </c>
      <c r="D408" s="6" t="s">
        <v>824</v>
      </c>
      <c r="E408" s="4" t="s">
        <v>28</v>
      </c>
      <c r="F408" s="4" t="s">
        <v>14</v>
      </c>
      <c r="G408" s="4">
        <v>26</v>
      </c>
      <c r="H408" s="4">
        <v>7</v>
      </c>
      <c r="I408" s="4">
        <v>13</v>
      </c>
      <c r="J408" s="5">
        <v>45775</v>
      </c>
    </row>
    <row r="409" spans="1:10" ht="14.4" x14ac:dyDescent="0.3">
      <c r="A409" s="4" t="s">
        <v>844</v>
      </c>
      <c r="B409" s="5">
        <v>45424</v>
      </c>
      <c r="C409" s="6" t="s">
        <v>373</v>
      </c>
      <c r="D409" s="3" t="s">
        <v>845</v>
      </c>
      <c r="E409" s="8" t="s">
        <v>18</v>
      </c>
      <c r="F409" s="4" t="s">
        <v>42</v>
      </c>
      <c r="G409" s="4">
        <v>24</v>
      </c>
      <c r="H409" s="4">
        <v>11</v>
      </c>
      <c r="I409" s="4">
        <v>0</v>
      </c>
      <c r="J409" s="5">
        <v>45432</v>
      </c>
    </row>
    <row r="410" spans="1:10" ht="14.4" x14ac:dyDescent="0.3">
      <c r="A410" s="4" t="s">
        <v>846</v>
      </c>
      <c r="B410" s="5">
        <v>45424</v>
      </c>
      <c r="C410" s="6" t="s">
        <v>373</v>
      </c>
      <c r="D410" s="6" t="s">
        <v>847</v>
      </c>
      <c r="E410" s="8" t="s">
        <v>18</v>
      </c>
      <c r="F410" s="4" t="s">
        <v>14</v>
      </c>
      <c r="G410" s="4">
        <v>21</v>
      </c>
      <c r="H410" s="4">
        <v>8</v>
      </c>
      <c r="I410" s="4">
        <v>11</v>
      </c>
      <c r="J410" s="5">
        <v>45289</v>
      </c>
    </row>
    <row r="411" spans="1:10" ht="14.4" x14ac:dyDescent="0.3">
      <c r="A411" s="4" t="s">
        <v>848</v>
      </c>
      <c r="B411" s="5">
        <v>45424</v>
      </c>
      <c r="C411" s="6" t="s">
        <v>20</v>
      </c>
      <c r="D411" s="6" t="s">
        <v>849</v>
      </c>
      <c r="E411" s="4" t="s">
        <v>28</v>
      </c>
      <c r="F411" s="4" t="s">
        <v>14</v>
      </c>
      <c r="G411" s="4">
        <v>26</v>
      </c>
      <c r="H411" s="4">
        <v>15</v>
      </c>
      <c r="I411" s="4">
        <v>1</v>
      </c>
      <c r="J411" s="5">
        <v>45389</v>
      </c>
    </row>
    <row r="412" spans="1:10" ht="28.8" x14ac:dyDescent="0.3">
      <c r="A412" s="4" t="s">
        <v>850</v>
      </c>
      <c r="B412" s="5">
        <v>45424</v>
      </c>
      <c r="C412" s="6" t="s">
        <v>90</v>
      </c>
      <c r="D412" s="3" t="s">
        <v>851</v>
      </c>
      <c r="E412" s="8" t="s">
        <v>18</v>
      </c>
      <c r="F412" s="4" t="s">
        <v>808</v>
      </c>
      <c r="G412" s="4">
        <v>20</v>
      </c>
      <c r="H412" s="4">
        <v>7</v>
      </c>
      <c r="I412" s="4">
        <v>6</v>
      </c>
      <c r="J412" s="5">
        <v>45412</v>
      </c>
    </row>
    <row r="413" spans="1:10" ht="14.4" x14ac:dyDescent="0.3">
      <c r="A413" s="4" t="s">
        <v>852</v>
      </c>
      <c r="B413" s="5">
        <v>45445</v>
      </c>
      <c r="C413" s="6" t="s">
        <v>303</v>
      </c>
      <c r="D413" s="6" t="s">
        <v>853</v>
      </c>
      <c r="E413" s="8" t="s">
        <v>18</v>
      </c>
      <c r="F413" s="4" t="s">
        <v>14</v>
      </c>
      <c r="G413" s="4">
        <v>21</v>
      </c>
      <c r="H413" s="4">
        <v>10</v>
      </c>
      <c r="I413" s="4">
        <v>1</v>
      </c>
      <c r="J413" s="5">
        <v>45440</v>
      </c>
    </row>
    <row r="414" spans="1:10" ht="14.4" x14ac:dyDescent="0.3">
      <c r="A414" s="4" t="s">
        <v>854</v>
      </c>
      <c r="B414" s="5">
        <v>45445</v>
      </c>
      <c r="C414" s="6" t="s">
        <v>303</v>
      </c>
      <c r="D414" s="6" t="s">
        <v>855</v>
      </c>
      <c r="E414" s="4" t="s">
        <v>28</v>
      </c>
      <c r="F414" s="4" t="s">
        <v>14</v>
      </c>
      <c r="G414" s="4">
        <v>20</v>
      </c>
      <c r="H414" s="4">
        <v>6</v>
      </c>
      <c r="I414" s="4">
        <v>15</v>
      </c>
      <c r="J414" s="5">
        <v>45438</v>
      </c>
    </row>
    <row r="415" spans="1:10" ht="14.4" x14ac:dyDescent="0.3">
      <c r="A415" s="4" t="s">
        <v>856</v>
      </c>
      <c r="B415" s="5">
        <v>45445</v>
      </c>
      <c r="C415" s="6" t="s">
        <v>303</v>
      </c>
      <c r="D415" s="3" t="s">
        <v>857</v>
      </c>
      <c r="E415" s="4" t="s">
        <v>28</v>
      </c>
      <c r="F415" s="4" t="s">
        <v>70</v>
      </c>
      <c r="G415" s="4">
        <v>26</v>
      </c>
      <c r="H415" s="4">
        <v>10</v>
      </c>
      <c r="I415" s="4">
        <v>2</v>
      </c>
      <c r="J415" s="5">
        <v>45423</v>
      </c>
    </row>
    <row r="416" spans="1:10" ht="14.4" x14ac:dyDescent="0.3">
      <c r="A416" s="4" t="s">
        <v>858</v>
      </c>
      <c r="B416" s="5">
        <v>45445</v>
      </c>
      <c r="C416" s="6" t="s">
        <v>20</v>
      </c>
      <c r="D416" s="6" t="s">
        <v>859</v>
      </c>
      <c r="E416" s="4" t="s">
        <v>28</v>
      </c>
      <c r="F416" s="4" t="s">
        <v>14</v>
      </c>
      <c r="G416" s="4">
        <v>18</v>
      </c>
      <c r="H416" s="4">
        <v>12</v>
      </c>
      <c r="I416" s="4">
        <v>1</v>
      </c>
      <c r="J416" s="5">
        <v>45426</v>
      </c>
    </row>
    <row r="417" spans="1:10" ht="14.4" x14ac:dyDescent="0.3">
      <c r="A417" s="4" t="s">
        <v>860</v>
      </c>
      <c r="B417" s="5">
        <v>45445</v>
      </c>
      <c r="C417" s="6" t="s">
        <v>20</v>
      </c>
      <c r="D417" s="6" t="s">
        <v>861</v>
      </c>
      <c r="E417" s="4" t="s">
        <v>28</v>
      </c>
      <c r="F417" s="4" t="s">
        <v>14</v>
      </c>
      <c r="G417" s="4">
        <v>18</v>
      </c>
      <c r="H417" s="4">
        <v>12</v>
      </c>
      <c r="I417" s="4">
        <v>1</v>
      </c>
      <c r="J417" s="5">
        <v>45449</v>
      </c>
    </row>
    <row r="418" spans="1:10" ht="14.4" x14ac:dyDescent="0.3">
      <c r="A418" s="4" t="s">
        <v>862</v>
      </c>
      <c r="B418" s="5">
        <v>45445</v>
      </c>
      <c r="C418" s="6" t="s">
        <v>32</v>
      </c>
      <c r="D418" s="3" t="s">
        <v>863</v>
      </c>
      <c r="E418" s="4" t="s">
        <v>28</v>
      </c>
      <c r="F418" s="4" t="s">
        <v>255</v>
      </c>
      <c r="G418" s="4">
        <v>20</v>
      </c>
      <c r="H418" s="4">
        <v>12</v>
      </c>
      <c r="I418" s="4">
        <v>0</v>
      </c>
      <c r="J418" s="5">
        <v>45436</v>
      </c>
    </row>
    <row r="419" spans="1:10" ht="14.4" x14ac:dyDescent="0.3">
      <c r="A419" s="4" t="s">
        <v>864</v>
      </c>
      <c r="B419" s="5">
        <v>45445</v>
      </c>
      <c r="C419" s="6" t="s">
        <v>32</v>
      </c>
      <c r="D419" s="6" t="s">
        <v>865</v>
      </c>
      <c r="E419" s="4" t="s">
        <v>28</v>
      </c>
      <c r="F419" s="4" t="s">
        <v>14</v>
      </c>
      <c r="G419" s="4">
        <v>20</v>
      </c>
      <c r="H419" s="4">
        <v>12</v>
      </c>
      <c r="I419" s="4">
        <v>9</v>
      </c>
      <c r="J419" s="5">
        <v>45427</v>
      </c>
    </row>
    <row r="420" spans="1:10" ht="14.4" x14ac:dyDescent="0.3">
      <c r="A420" s="4" t="s">
        <v>866</v>
      </c>
      <c r="B420" s="5">
        <v>45445</v>
      </c>
      <c r="C420" s="6" t="s">
        <v>16</v>
      </c>
      <c r="D420" s="6" t="s">
        <v>867</v>
      </c>
      <c r="E420" s="4" t="s">
        <v>28</v>
      </c>
      <c r="F420" s="4" t="s">
        <v>14</v>
      </c>
      <c r="G420" s="4">
        <v>18</v>
      </c>
      <c r="H420" s="4">
        <v>7</v>
      </c>
      <c r="I420" s="4">
        <v>0</v>
      </c>
      <c r="J420" s="5">
        <v>45414</v>
      </c>
    </row>
    <row r="421" spans="1:10" ht="14.4" x14ac:dyDescent="0.3">
      <c r="A421" s="4" t="s">
        <v>868</v>
      </c>
      <c r="B421" s="5">
        <v>45445</v>
      </c>
      <c r="C421" s="6" t="s">
        <v>16</v>
      </c>
      <c r="D421" s="6" t="s">
        <v>869</v>
      </c>
      <c r="E421" s="4" t="s">
        <v>28</v>
      </c>
      <c r="F421" s="4" t="s">
        <v>14</v>
      </c>
      <c r="G421" s="4">
        <v>20</v>
      </c>
      <c r="H421" s="4">
        <v>7</v>
      </c>
      <c r="I421" s="4">
        <v>0</v>
      </c>
      <c r="J421" s="5">
        <v>45440</v>
      </c>
    </row>
    <row r="422" spans="1:10" ht="14.4" x14ac:dyDescent="0.3">
      <c r="A422" s="4" t="s">
        <v>870</v>
      </c>
      <c r="B422" s="5">
        <v>45452</v>
      </c>
      <c r="C422" s="6" t="s">
        <v>303</v>
      </c>
      <c r="D422" s="3" t="s">
        <v>857</v>
      </c>
      <c r="E422" s="4" t="s">
        <v>28</v>
      </c>
      <c r="F422" s="4" t="s">
        <v>70</v>
      </c>
      <c r="G422" s="4">
        <v>26</v>
      </c>
      <c r="H422" s="4">
        <v>10</v>
      </c>
      <c r="I422" s="4">
        <v>2</v>
      </c>
      <c r="J422" s="5">
        <v>45423</v>
      </c>
    </row>
    <row r="423" spans="1:10" ht="14.4" x14ac:dyDescent="0.3">
      <c r="A423" s="4" t="s">
        <v>871</v>
      </c>
      <c r="B423" s="5">
        <v>45452</v>
      </c>
      <c r="C423" s="6" t="s">
        <v>101</v>
      </c>
      <c r="D423" s="6" t="s">
        <v>872</v>
      </c>
      <c r="E423" s="4" t="s">
        <v>28</v>
      </c>
      <c r="F423" s="4" t="s">
        <v>14</v>
      </c>
      <c r="G423" s="4">
        <v>28</v>
      </c>
      <c r="H423" s="4">
        <v>9</v>
      </c>
      <c r="I423" s="4">
        <v>0</v>
      </c>
      <c r="J423" s="5">
        <v>45456</v>
      </c>
    </row>
    <row r="424" spans="1:10" ht="14.4" x14ac:dyDescent="0.3">
      <c r="A424" s="4" t="s">
        <v>873</v>
      </c>
      <c r="B424" s="5">
        <v>45452</v>
      </c>
      <c r="C424" s="6" t="s">
        <v>20</v>
      </c>
      <c r="D424" s="6" t="s">
        <v>861</v>
      </c>
      <c r="E424" s="4" t="s">
        <v>28</v>
      </c>
      <c r="F424" s="4" t="s">
        <v>14</v>
      </c>
      <c r="G424" s="4">
        <v>18</v>
      </c>
      <c r="H424" s="4">
        <v>12</v>
      </c>
      <c r="I424" s="4">
        <v>1</v>
      </c>
      <c r="J424" s="5">
        <v>45449</v>
      </c>
    </row>
    <row r="425" spans="1:10" ht="14.4" x14ac:dyDescent="0.3">
      <c r="A425" s="4" t="s">
        <v>874</v>
      </c>
      <c r="B425" s="5">
        <v>45452</v>
      </c>
      <c r="C425" s="6" t="s">
        <v>32</v>
      </c>
      <c r="D425" s="6" t="s">
        <v>875</v>
      </c>
      <c r="E425" s="4" t="s">
        <v>28</v>
      </c>
      <c r="F425" s="4" t="s">
        <v>14</v>
      </c>
      <c r="G425" s="4">
        <v>20</v>
      </c>
      <c r="H425" s="4">
        <v>12</v>
      </c>
      <c r="I425" s="4">
        <v>1</v>
      </c>
      <c r="J425" s="5">
        <v>45442</v>
      </c>
    </row>
    <row r="426" spans="1:10" ht="14.4" x14ac:dyDescent="0.3">
      <c r="A426" s="4" t="s">
        <v>876</v>
      </c>
      <c r="B426" s="5">
        <v>45452</v>
      </c>
      <c r="C426" s="6" t="s">
        <v>32</v>
      </c>
      <c r="D426" s="6" t="s">
        <v>865</v>
      </c>
      <c r="E426" s="4" t="s">
        <v>28</v>
      </c>
      <c r="F426" s="4" t="s">
        <v>14</v>
      </c>
      <c r="G426" s="4">
        <v>20</v>
      </c>
      <c r="H426" s="4">
        <v>12</v>
      </c>
      <c r="I426" s="4">
        <v>9</v>
      </c>
      <c r="J426" s="5">
        <v>45427</v>
      </c>
    </row>
    <row r="427" spans="1:10" ht="14.4" x14ac:dyDescent="0.3">
      <c r="A427" s="4" t="s">
        <v>877</v>
      </c>
      <c r="B427" s="5">
        <v>45452</v>
      </c>
      <c r="C427" s="6" t="s">
        <v>16</v>
      </c>
      <c r="D427" s="6" t="s">
        <v>878</v>
      </c>
      <c r="E427" s="4" t="s">
        <v>28</v>
      </c>
      <c r="F427" s="4" t="s">
        <v>14</v>
      </c>
      <c r="G427" s="4">
        <v>21</v>
      </c>
      <c r="H427" s="4">
        <v>11</v>
      </c>
      <c r="I427" s="4">
        <v>1</v>
      </c>
      <c r="J427" s="5">
        <v>45433</v>
      </c>
    </row>
    <row r="428" spans="1:10" ht="14.4" x14ac:dyDescent="0.3">
      <c r="A428" s="4" t="s">
        <v>879</v>
      </c>
      <c r="B428" s="5">
        <v>45452</v>
      </c>
      <c r="C428" s="6" t="s">
        <v>16</v>
      </c>
      <c r="D428" s="6" t="s">
        <v>880</v>
      </c>
      <c r="E428" s="4" t="s">
        <v>28</v>
      </c>
      <c r="F428" s="4" t="s">
        <v>14</v>
      </c>
      <c r="G428" s="4">
        <v>19</v>
      </c>
      <c r="H428" s="4">
        <v>6</v>
      </c>
      <c r="I428" s="4">
        <v>0</v>
      </c>
      <c r="J428" s="5">
        <v>45435</v>
      </c>
    </row>
    <row r="429" spans="1:10" ht="14.4" x14ac:dyDescent="0.3">
      <c r="A429" s="4" t="s">
        <v>881</v>
      </c>
      <c r="B429" s="5">
        <v>45452</v>
      </c>
      <c r="C429" s="6" t="s">
        <v>16</v>
      </c>
      <c r="D429" s="6" t="s">
        <v>869</v>
      </c>
      <c r="E429" s="4" t="s">
        <v>28</v>
      </c>
      <c r="F429" s="4" t="s">
        <v>14</v>
      </c>
      <c r="G429" s="4">
        <v>20</v>
      </c>
      <c r="H429" s="4">
        <v>7</v>
      </c>
      <c r="I429" s="4">
        <v>0</v>
      </c>
      <c r="J429" s="5">
        <v>45440</v>
      </c>
    </row>
    <row r="430" spans="1:10" ht="14.4" x14ac:dyDescent="0.3">
      <c r="A430" s="4" t="s">
        <v>882</v>
      </c>
      <c r="B430" s="5">
        <v>45459</v>
      </c>
      <c r="C430" s="6" t="s">
        <v>303</v>
      </c>
      <c r="D430" s="3" t="s">
        <v>883</v>
      </c>
      <c r="E430" s="8" t="s">
        <v>18</v>
      </c>
      <c r="F430" s="4" t="s">
        <v>61</v>
      </c>
      <c r="G430" s="4">
        <v>31</v>
      </c>
      <c r="H430" s="4">
        <v>18</v>
      </c>
      <c r="I430" s="4">
        <v>6</v>
      </c>
      <c r="J430" s="5">
        <v>45462</v>
      </c>
    </row>
    <row r="431" spans="1:10" ht="14.4" x14ac:dyDescent="0.3">
      <c r="A431" s="4" t="s">
        <v>884</v>
      </c>
      <c r="B431" s="5">
        <v>45459</v>
      </c>
      <c r="C431" s="6" t="s">
        <v>20</v>
      </c>
      <c r="D431" s="6" t="s">
        <v>885</v>
      </c>
      <c r="E431" s="8" t="s">
        <v>18</v>
      </c>
      <c r="F431" s="4" t="s">
        <v>14</v>
      </c>
      <c r="G431" s="4">
        <v>26</v>
      </c>
      <c r="H431" s="4">
        <v>11</v>
      </c>
      <c r="I431" s="4">
        <v>0</v>
      </c>
      <c r="J431" s="5">
        <v>45458</v>
      </c>
    </row>
    <row r="432" spans="1:10" ht="14.4" x14ac:dyDescent="0.3">
      <c r="A432" s="4" t="s">
        <v>886</v>
      </c>
      <c r="B432" s="5">
        <v>45459</v>
      </c>
      <c r="C432" s="6" t="s">
        <v>20</v>
      </c>
      <c r="D432" s="6" t="s">
        <v>887</v>
      </c>
      <c r="E432" s="4" t="s">
        <v>28</v>
      </c>
      <c r="F432" s="4" t="s">
        <v>14</v>
      </c>
      <c r="G432" s="4">
        <v>18</v>
      </c>
      <c r="H432" s="4">
        <v>12</v>
      </c>
      <c r="I432" s="4">
        <v>8</v>
      </c>
      <c r="J432" s="5">
        <v>45434</v>
      </c>
    </row>
    <row r="433" spans="1:10" ht="28.8" x14ac:dyDescent="0.3">
      <c r="A433" s="4" t="s">
        <v>888</v>
      </c>
      <c r="B433" s="5">
        <v>45459</v>
      </c>
      <c r="C433" s="6" t="s">
        <v>90</v>
      </c>
      <c r="D433" s="6" t="s">
        <v>889</v>
      </c>
      <c r="E433" s="8" t="s">
        <v>18</v>
      </c>
      <c r="F433" s="4" t="s">
        <v>14</v>
      </c>
      <c r="G433" s="4">
        <v>19</v>
      </c>
      <c r="H433" s="4">
        <v>9</v>
      </c>
      <c r="I433" s="4">
        <v>0</v>
      </c>
      <c r="J433" s="5">
        <v>45459</v>
      </c>
    </row>
    <row r="434" spans="1:10" ht="14.4" x14ac:dyDescent="0.3">
      <c r="A434" s="4" t="s">
        <v>890</v>
      </c>
      <c r="B434" s="5">
        <v>45459</v>
      </c>
      <c r="C434" s="6" t="s">
        <v>32</v>
      </c>
      <c r="D434" s="6" t="s">
        <v>891</v>
      </c>
      <c r="E434" s="4" t="s">
        <v>28</v>
      </c>
      <c r="F434" s="4" t="s">
        <v>14</v>
      </c>
      <c r="G434" s="4">
        <v>19</v>
      </c>
      <c r="H434" s="4">
        <v>12</v>
      </c>
      <c r="I434" s="4">
        <v>0</v>
      </c>
      <c r="J434" s="5">
        <v>45421</v>
      </c>
    </row>
    <row r="435" spans="1:10" ht="14.4" x14ac:dyDescent="0.3">
      <c r="A435" s="4" t="s">
        <v>892</v>
      </c>
      <c r="B435" s="5">
        <v>45459</v>
      </c>
      <c r="C435" s="6" t="s">
        <v>32</v>
      </c>
      <c r="D435" s="3" t="s">
        <v>893</v>
      </c>
      <c r="E435" s="4" t="s">
        <v>28</v>
      </c>
      <c r="F435" s="4" t="s">
        <v>42</v>
      </c>
      <c r="G435" s="4">
        <v>27</v>
      </c>
      <c r="H435" s="4">
        <v>13</v>
      </c>
      <c r="I435" s="4">
        <v>1</v>
      </c>
      <c r="J435" s="5">
        <v>45462</v>
      </c>
    </row>
    <row r="436" spans="1:10" ht="14.4" x14ac:dyDescent="0.3">
      <c r="A436" s="4" t="s">
        <v>894</v>
      </c>
      <c r="B436" s="5">
        <v>45459</v>
      </c>
      <c r="C436" s="6" t="s">
        <v>16</v>
      </c>
      <c r="D436" s="6" t="s">
        <v>895</v>
      </c>
      <c r="E436" s="4" t="s">
        <v>28</v>
      </c>
      <c r="F436" s="4" t="s">
        <v>14</v>
      </c>
      <c r="G436" s="4">
        <v>18</v>
      </c>
      <c r="H436" s="4">
        <v>7</v>
      </c>
      <c r="I436" s="4">
        <v>1</v>
      </c>
      <c r="J436" s="5">
        <v>45449</v>
      </c>
    </row>
    <row r="437" spans="1:10" ht="14.4" x14ac:dyDescent="0.3">
      <c r="A437" s="4" t="s">
        <v>896</v>
      </c>
      <c r="B437" s="5">
        <v>45459</v>
      </c>
      <c r="C437" s="6" t="s">
        <v>16</v>
      </c>
      <c r="D437" s="3" t="s">
        <v>897</v>
      </c>
      <c r="E437" s="4" t="s">
        <v>28</v>
      </c>
      <c r="F437" s="4" t="s">
        <v>61</v>
      </c>
      <c r="G437" s="4">
        <v>18</v>
      </c>
      <c r="H437" s="4">
        <v>9</v>
      </c>
      <c r="I437" s="4">
        <v>10</v>
      </c>
      <c r="J437" s="5">
        <v>45223</v>
      </c>
    </row>
    <row r="438" spans="1:10" ht="14.4" x14ac:dyDescent="0.3">
      <c r="A438" s="4" t="s">
        <v>898</v>
      </c>
      <c r="B438" s="5">
        <v>45466</v>
      </c>
      <c r="C438" s="6" t="s">
        <v>20</v>
      </c>
      <c r="D438" s="6" t="s">
        <v>899</v>
      </c>
      <c r="E438" s="4" t="s">
        <v>28</v>
      </c>
      <c r="F438" s="4" t="s">
        <v>14</v>
      </c>
      <c r="G438" s="4">
        <v>18</v>
      </c>
      <c r="H438" s="4">
        <v>11</v>
      </c>
      <c r="I438" s="4">
        <v>1</v>
      </c>
      <c r="J438" s="5">
        <v>45468</v>
      </c>
    </row>
    <row r="439" spans="1:10" ht="14.4" x14ac:dyDescent="0.3">
      <c r="A439" s="4" t="s">
        <v>900</v>
      </c>
      <c r="B439" s="5">
        <v>45466</v>
      </c>
      <c r="C439" s="6" t="s">
        <v>32</v>
      </c>
      <c r="D439" s="6" t="s">
        <v>901</v>
      </c>
      <c r="E439" s="4" t="s">
        <v>28</v>
      </c>
      <c r="F439" s="4" t="s">
        <v>14</v>
      </c>
      <c r="G439" s="4">
        <v>19</v>
      </c>
      <c r="H439" s="4">
        <v>12</v>
      </c>
      <c r="I439" s="4">
        <v>1</v>
      </c>
      <c r="J439" s="5">
        <v>45456</v>
      </c>
    </row>
    <row r="440" spans="1:10" ht="14.4" x14ac:dyDescent="0.3">
      <c r="A440" s="4" t="s">
        <v>902</v>
      </c>
      <c r="B440" s="5">
        <v>45466</v>
      </c>
      <c r="C440" s="6" t="s">
        <v>32</v>
      </c>
      <c r="D440" s="6" t="s">
        <v>903</v>
      </c>
      <c r="E440" s="4" t="s">
        <v>28</v>
      </c>
      <c r="F440" s="4" t="s">
        <v>14</v>
      </c>
      <c r="G440" s="4">
        <v>11</v>
      </c>
      <c r="H440" s="4">
        <v>21</v>
      </c>
      <c r="I440" s="4">
        <v>0</v>
      </c>
      <c r="J440" s="5">
        <v>45448</v>
      </c>
    </row>
    <row r="441" spans="1:10" ht="14.4" x14ac:dyDescent="0.3">
      <c r="A441" s="4" t="s">
        <v>904</v>
      </c>
      <c r="B441" s="5">
        <v>45466</v>
      </c>
      <c r="C441" s="6" t="s">
        <v>32</v>
      </c>
      <c r="D441" s="6" t="s">
        <v>905</v>
      </c>
      <c r="E441" s="4" t="s">
        <v>28</v>
      </c>
      <c r="F441" s="4" t="s">
        <v>14</v>
      </c>
      <c r="G441" s="4">
        <v>21</v>
      </c>
      <c r="H441" s="4">
        <v>13</v>
      </c>
      <c r="I441" s="4">
        <v>0</v>
      </c>
      <c r="J441" s="5">
        <v>45460</v>
      </c>
    </row>
    <row r="442" spans="1:10" ht="14.4" x14ac:dyDescent="0.3">
      <c r="A442" s="4" t="s">
        <v>906</v>
      </c>
      <c r="B442" s="5">
        <v>45466</v>
      </c>
      <c r="C442" s="6" t="s">
        <v>16</v>
      </c>
      <c r="D442" s="6" t="s">
        <v>907</v>
      </c>
      <c r="E442" s="4" t="s">
        <v>28</v>
      </c>
      <c r="F442" s="4" t="s">
        <v>14</v>
      </c>
      <c r="G442" s="4">
        <v>20</v>
      </c>
      <c r="H442" s="4">
        <v>7</v>
      </c>
      <c r="I442" s="4">
        <v>0</v>
      </c>
      <c r="J442" s="5">
        <v>45445</v>
      </c>
    </row>
    <row r="443" spans="1:10" ht="14.4" x14ac:dyDescent="0.3">
      <c r="A443" s="4" t="s">
        <v>908</v>
      </c>
      <c r="B443" s="5">
        <v>45466</v>
      </c>
      <c r="C443" s="6" t="s">
        <v>16</v>
      </c>
      <c r="D443" s="6" t="s">
        <v>909</v>
      </c>
      <c r="E443" s="4" t="s">
        <v>28</v>
      </c>
      <c r="F443" s="4" t="s">
        <v>14</v>
      </c>
      <c r="G443" s="4">
        <v>20</v>
      </c>
      <c r="H443" s="4">
        <v>7</v>
      </c>
      <c r="I443" s="4">
        <v>0</v>
      </c>
      <c r="J443" s="5">
        <v>45460</v>
      </c>
    </row>
    <row r="444" spans="1:10" ht="14.4" x14ac:dyDescent="0.3">
      <c r="A444" s="4" t="s">
        <v>910</v>
      </c>
      <c r="B444" s="5">
        <v>45466</v>
      </c>
      <c r="C444" s="6" t="s">
        <v>16</v>
      </c>
      <c r="D444" s="6" t="s">
        <v>911</v>
      </c>
      <c r="E444" s="4" t="s">
        <v>28</v>
      </c>
      <c r="F444" s="4" t="s">
        <v>14</v>
      </c>
      <c r="G444" s="4">
        <v>19</v>
      </c>
      <c r="H444" s="4">
        <v>6</v>
      </c>
      <c r="I444" s="4">
        <v>1</v>
      </c>
      <c r="J444" s="5">
        <v>45461</v>
      </c>
    </row>
    <row r="445" spans="1:10" ht="14.4" x14ac:dyDescent="0.3">
      <c r="A445" s="4" t="s">
        <v>912</v>
      </c>
      <c r="B445" s="5">
        <v>45494</v>
      </c>
      <c r="C445" s="6" t="s">
        <v>20</v>
      </c>
      <c r="D445" s="3" t="s">
        <v>913</v>
      </c>
      <c r="E445" s="8" t="s">
        <v>18</v>
      </c>
      <c r="F445" s="4" t="s">
        <v>816</v>
      </c>
      <c r="G445" s="4">
        <v>31</v>
      </c>
      <c r="H445" s="4">
        <v>17</v>
      </c>
      <c r="I445" s="4">
        <v>0</v>
      </c>
      <c r="J445" s="5">
        <v>45821</v>
      </c>
    </row>
    <row r="446" spans="1:10" ht="14.4" x14ac:dyDescent="0.3">
      <c r="A446" s="4" t="s">
        <v>914</v>
      </c>
      <c r="B446" s="5">
        <v>45494</v>
      </c>
      <c r="C446" s="6" t="s">
        <v>20</v>
      </c>
      <c r="D446" s="6" t="s">
        <v>915</v>
      </c>
      <c r="E446" s="4" t="s">
        <v>28</v>
      </c>
      <c r="F446" s="4" t="s">
        <v>14</v>
      </c>
      <c r="G446" s="4">
        <v>18</v>
      </c>
      <c r="H446" s="4">
        <v>12</v>
      </c>
      <c r="I446" s="4">
        <v>1</v>
      </c>
      <c r="J446" s="5">
        <v>45497</v>
      </c>
    </row>
    <row r="447" spans="1:10" ht="14.4" x14ac:dyDescent="0.3">
      <c r="A447" s="4" t="s">
        <v>916</v>
      </c>
      <c r="B447" s="5">
        <v>45494</v>
      </c>
      <c r="C447" s="6" t="s">
        <v>20</v>
      </c>
      <c r="D447" s="6" t="s">
        <v>917</v>
      </c>
      <c r="E447" s="8" t="s">
        <v>18</v>
      </c>
      <c r="F447" s="4" t="s">
        <v>14</v>
      </c>
      <c r="G447" s="4">
        <v>23</v>
      </c>
      <c r="H447" s="4">
        <v>12</v>
      </c>
      <c r="I447" s="4">
        <v>1</v>
      </c>
      <c r="J447" s="5">
        <v>45497</v>
      </c>
    </row>
    <row r="448" spans="1:10" ht="14.4" x14ac:dyDescent="0.3">
      <c r="A448" s="4" t="s">
        <v>918</v>
      </c>
      <c r="B448" s="5">
        <v>45494</v>
      </c>
      <c r="C448" s="6" t="s">
        <v>32</v>
      </c>
      <c r="D448" s="6" t="s">
        <v>919</v>
      </c>
      <c r="E448" s="4" t="s">
        <v>28</v>
      </c>
      <c r="F448" s="4" t="s">
        <v>14</v>
      </c>
      <c r="G448" s="4">
        <v>21</v>
      </c>
      <c r="H448" s="4">
        <v>13</v>
      </c>
      <c r="I448" s="4">
        <v>1</v>
      </c>
      <c r="J448" s="5">
        <v>45497</v>
      </c>
    </row>
    <row r="449" spans="1:10" ht="14.4" x14ac:dyDescent="0.3">
      <c r="A449" s="4" t="s">
        <v>920</v>
      </c>
      <c r="B449" s="5">
        <v>45494</v>
      </c>
      <c r="C449" s="6" t="s">
        <v>16</v>
      </c>
      <c r="D449" s="6" t="s">
        <v>921</v>
      </c>
      <c r="E449" s="8" t="s">
        <v>18</v>
      </c>
      <c r="F449" s="4" t="s">
        <v>42</v>
      </c>
      <c r="G449" s="4">
        <v>28</v>
      </c>
      <c r="H449" s="4">
        <v>14</v>
      </c>
      <c r="I449" s="4">
        <v>0</v>
      </c>
      <c r="J449" s="5">
        <v>45473</v>
      </c>
    </row>
    <row r="450" spans="1:10" ht="14.4" x14ac:dyDescent="0.3">
      <c r="A450" s="4" t="s">
        <v>922</v>
      </c>
      <c r="B450" s="5">
        <v>45494</v>
      </c>
      <c r="C450" s="6" t="s">
        <v>16</v>
      </c>
      <c r="D450" s="6" t="s">
        <v>923</v>
      </c>
      <c r="E450" s="4" t="s">
        <v>28</v>
      </c>
      <c r="F450" s="4" t="s">
        <v>14</v>
      </c>
      <c r="G450" s="4">
        <v>18</v>
      </c>
      <c r="H450" s="4">
        <v>7</v>
      </c>
      <c r="I450" s="4">
        <v>1</v>
      </c>
      <c r="J450" s="5">
        <v>45483</v>
      </c>
    </row>
    <row r="451" spans="1:10" ht="14.4" x14ac:dyDescent="0.3">
      <c r="A451" s="4" t="s">
        <v>924</v>
      </c>
      <c r="B451" s="5">
        <v>45494</v>
      </c>
      <c r="C451" s="6" t="s">
        <v>16</v>
      </c>
      <c r="D451" s="3" t="s">
        <v>925</v>
      </c>
      <c r="E451" s="8" t="s">
        <v>18</v>
      </c>
      <c r="F451" s="4" t="s">
        <v>42</v>
      </c>
      <c r="G451" s="4">
        <v>24</v>
      </c>
      <c r="H451" s="4">
        <v>10</v>
      </c>
      <c r="I451" s="4">
        <v>1</v>
      </c>
      <c r="J451" s="5">
        <v>45492</v>
      </c>
    </row>
    <row r="452" spans="1:10" ht="14.4" x14ac:dyDescent="0.3">
      <c r="A452" s="4" t="s">
        <v>926</v>
      </c>
      <c r="B452" s="5">
        <v>45494</v>
      </c>
      <c r="C452" s="6" t="s">
        <v>16</v>
      </c>
      <c r="D452" s="6" t="s">
        <v>927</v>
      </c>
      <c r="E452" s="4" t="s">
        <v>28</v>
      </c>
      <c r="F452" s="4" t="s">
        <v>14</v>
      </c>
      <c r="G452" s="4">
        <v>18</v>
      </c>
      <c r="H452" s="4">
        <v>7</v>
      </c>
      <c r="I452" s="4">
        <v>6</v>
      </c>
      <c r="J452" s="5">
        <v>45491</v>
      </c>
    </row>
    <row r="453" spans="1:10" ht="14.4" x14ac:dyDescent="0.3">
      <c r="A453" s="4" t="s">
        <v>928</v>
      </c>
      <c r="B453" s="5">
        <v>45501</v>
      </c>
      <c r="C453" s="6" t="s">
        <v>20</v>
      </c>
      <c r="D453" s="3" t="s">
        <v>913</v>
      </c>
      <c r="E453" s="8" t="s">
        <v>18</v>
      </c>
      <c r="F453" s="4" t="s">
        <v>816</v>
      </c>
      <c r="G453" s="4">
        <v>31</v>
      </c>
      <c r="H453" s="4">
        <v>17</v>
      </c>
      <c r="I453" s="4">
        <v>0</v>
      </c>
      <c r="J453" s="5">
        <v>45821</v>
      </c>
    </row>
    <row r="454" spans="1:10" ht="14.4" x14ac:dyDescent="0.3">
      <c r="A454" s="4" t="s">
        <v>929</v>
      </c>
      <c r="B454" s="5">
        <v>45501</v>
      </c>
      <c r="C454" s="6" t="s">
        <v>20</v>
      </c>
      <c r="D454" s="6" t="s">
        <v>915</v>
      </c>
      <c r="E454" s="4" t="s">
        <v>28</v>
      </c>
      <c r="F454" s="4" t="s">
        <v>14</v>
      </c>
      <c r="G454" s="4">
        <v>18</v>
      </c>
      <c r="H454" s="4">
        <v>12</v>
      </c>
      <c r="I454" s="4">
        <v>1</v>
      </c>
      <c r="J454" s="5">
        <v>45497</v>
      </c>
    </row>
    <row r="455" spans="1:10" ht="14.4" x14ac:dyDescent="0.3">
      <c r="A455" s="4" t="s">
        <v>930</v>
      </c>
      <c r="B455" s="5">
        <v>45501</v>
      </c>
      <c r="C455" s="6" t="s">
        <v>20</v>
      </c>
      <c r="D455" s="6" t="s">
        <v>917</v>
      </c>
      <c r="E455" s="8" t="s">
        <v>18</v>
      </c>
      <c r="F455" s="4" t="s">
        <v>14</v>
      </c>
      <c r="G455" s="4">
        <v>23</v>
      </c>
      <c r="H455" s="4">
        <v>12</v>
      </c>
      <c r="I455" s="4">
        <v>1</v>
      </c>
      <c r="J455" s="5">
        <v>45497</v>
      </c>
    </row>
    <row r="456" spans="1:10" ht="14.4" x14ac:dyDescent="0.3">
      <c r="A456" s="4" t="s">
        <v>931</v>
      </c>
      <c r="B456" s="5">
        <v>45501</v>
      </c>
      <c r="C456" s="6" t="s">
        <v>32</v>
      </c>
      <c r="D456" s="6" t="s">
        <v>919</v>
      </c>
      <c r="E456" s="4" t="s">
        <v>28</v>
      </c>
      <c r="F456" s="4" t="s">
        <v>14</v>
      </c>
      <c r="G456" s="4">
        <v>21</v>
      </c>
      <c r="H456" s="4">
        <v>13</v>
      </c>
      <c r="I456" s="4">
        <v>1</v>
      </c>
      <c r="J456" s="5">
        <v>45497</v>
      </c>
    </row>
    <row r="457" spans="1:10" ht="14.4" x14ac:dyDescent="0.3">
      <c r="A457" s="4" t="s">
        <v>932</v>
      </c>
      <c r="B457" s="5">
        <v>45501</v>
      </c>
      <c r="C457" s="6" t="s">
        <v>16</v>
      </c>
      <c r="D457" s="6" t="s">
        <v>921</v>
      </c>
      <c r="E457" s="8" t="s">
        <v>18</v>
      </c>
      <c r="F457" s="4" t="s">
        <v>42</v>
      </c>
      <c r="G457" s="4">
        <v>28</v>
      </c>
      <c r="H457" s="4">
        <v>14</v>
      </c>
      <c r="I457" s="4">
        <v>0</v>
      </c>
      <c r="J457" s="5">
        <v>45473</v>
      </c>
    </row>
    <row r="458" spans="1:10" ht="14.4" x14ac:dyDescent="0.3">
      <c r="A458" s="4" t="s">
        <v>933</v>
      </c>
      <c r="B458" s="5">
        <v>45501</v>
      </c>
      <c r="C458" s="6" t="s">
        <v>16</v>
      </c>
      <c r="D458" s="6" t="s">
        <v>923</v>
      </c>
      <c r="E458" s="4" t="s">
        <v>28</v>
      </c>
      <c r="F458" s="4" t="s">
        <v>14</v>
      </c>
      <c r="G458" s="4">
        <v>18</v>
      </c>
      <c r="H458" s="4">
        <v>7</v>
      </c>
      <c r="I458" s="4">
        <v>1</v>
      </c>
      <c r="J458" s="5">
        <v>45483</v>
      </c>
    </row>
    <row r="459" spans="1:10" ht="14.4" x14ac:dyDescent="0.3">
      <c r="A459" s="4" t="s">
        <v>934</v>
      </c>
      <c r="B459" s="5">
        <v>45501</v>
      </c>
      <c r="C459" s="6" t="s">
        <v>16</v>
      </c>
      <c r="D459" s="6" t="s">
        <v>925</v>
      </c>
      <c r="E459" s="8" t="s">
        <v>18</v>
      </c>
      <c r="F459" s="4" t="s">
        <v>42</v>
      </c>
      <c r="G459" s="4">
        <v>24</v>
      </c>
      <c r="H459" s="4">
        <v>10</v>
      </c>
      <c r="I459" s="4">
        <v>1</v>
      </c>
      <c r="J459" s="5">
        <v>45492</v>
      </c>
    </row>
    <row r="460" spans="1:10" ht="14.4" x14ac:dyDescent="0.3">
      <c r="A460" s="4" t="s">
        <v>935</v>
      </c>
      <c r="B460" s="5">
        <v>45501</v>
      </c>
      <c r="C460" s="6" t="s">
        <v>16</v>
      </c>
      <c r="D460" s="6" t="s">
        <v>927</v>
      </c>
      <c r="E460" s="4" t="s">
        <v>28</v>
      </c>
      <c r="F460" s="4" t="s">
        <v>14</v>
      </c>
      <c r="G460" s="4">
        <v>18</v>
      </c>
      <c r="H460" s="4">
        <v>7</v>
      </c>
      <c r="I460" s="4">
        <v>6</v>
      </c>
      <c r="J460" s="5">
        <v>45491</v>
      </c>
    </row>
    <row r="461" spans="1:10" ht="14.4" x14ac:dyDescent="0.3">
      <c r="A461" s="4" t="s">
        <v>936</v>
      </c>
      <c r="B461" s="5">
        <v>45508</v>
      </c>
      <c r="C461" s="6" t="s">
        <v>101</v>
      </c>
      <c r="D461" s="6" t="s">
        <v>872</v>
      </c>
      <c r="E461" s="4" t="s">
        <v>28</v>
      </c>
      <c r="F461" s="4" t="s">
        <v>14</v>
      </c>
      <c r="G461" s="4">
        <v>28</v>
      </c>
      <c r="H461" s="4">
        <v>9</v>
      </c>
      <c r="I461" s="4">
        <v>0</v>
      </c>
      <c r="J461" s="5">
        <v>45456</v>
      </c>
    </row>
    <row r="462" spans="1:10" ht="14.4" x14ac:dyDescent="0.3">
      <c r="A462" s="4" t="s">
        <v>937</v>
      </c>
      <c r="B462" s="5">
        <v>45508</v>
      </c>
      <c r="C462" s="6" t="s">
        <v>32</v>
      </c>
      <c r="D462" s="3" t="s">
        <v>938</v>
      </c>
      <c r="E462" s="8" t="s">
        <v>18</v>
      </c>
      <c r="F462" s="4" t="s">
        <v>14</v>
      </c>
      <c r="G462" s="4">
        <v>26</v>
      </c>
      <c r="H462" s="4">
        <v>7</v>
      </c>
      <c r="I462" s="4">
        <v>0</v>
      </c>
      <c r="J462" s="5">
        <v>45506</v>
      </c>
    </row>
    <row r="463" spans="1:10" ht="14.4" x14ac:dyDescent="0.3">
      <c r="A463" s="4" t="s">
        <v>939</v>
      </c>
      <c r="B463" s="5">
        <v>45508</v>
      </c>
      <c r="C463" s="6" t="s">
        <v>16</v>
      </c>
      <c r="D463" s="6" t="s">
        <v>940</v>
      </c>
      <c r="E463" s="4" t="s">
        <v>28</v>
      </c>
      <c r="F463" s="4" t="s">
        <v>14</v>
      </c>
      <c r="G463" s="4">
        <v>18</v>
      </c>
      <c r="H463" s="4">
        <v>7</v>
      </c>
      <c r="I463" s="4">
        <v>8</v>
      </c>
      <c r="J463" s="5">
        <v>45505</v>
      </c>
    </row>
    <row r="464" spans="1:10" ht="14.4" x14ac:dyDescent="0.3">
      <c r="A464" s="4" t="s">
        <v>941</v>
      </c>
      <c r="B464" s="5">
        <v>45508</v>
      </c>
      <c r="C464" s="6" t="s">
        <v>16</v>
      </c>
      <c r="D464" s="6" t="s">
        <v>942</v>
      </c>
      <c r="E464" s="4" t="s">
        <v>28</v>
      </c>
      <c r="F464" s="4" t="s">
        <v>14</v>
      </c>
      <c r="G464" s="4">
        <v>18</v>
      </c>
      <c r="H464" s="4">
        <v>9</v>
      </c>
      <c r="I464" s="4">
        <v>3</v>
      </c>
      <c r="J464" s="5">
        <v>45587</v>
      </c>
    </row>
    <row r="465" spans="1:10" ht="14.4" x14ac:dyDescent="0.3">
      <c r="A465" s="4" t="s">
        <v>943</v>
      </c>
      <c r="B465" s="5">
        <v>45508</v>
      </c>
      <c r="C465" s="6" t="s">
        <v>16</v>
      </c>
      <c r="D465" s="3" t="s">
        <v>944</v>
      </c>
      <c r="E465" s="8" t="s">
        <v>18</v>
      </c>
      <c r="F465" s="4" t="s">
        <v>75</v>
      </c>
      <c r="G465" s="4">
        <v>34</v>
      </c>
      <c r="H465" s="4">
        <v>23</v>
      </c>
      <c r="I465" s="4">
        <v>10</v>
      </c>
      <c r="J465" s="5">
        <v>45505</v>
      </c>
    </row>
    <row r="466" spans="1:10" ht="14.4" x14ac:dyDescent="0.3">
      <c r="A466" s="4" t="s">
        <v>945</v>
      </c>
      <c r="B466" s="5">
        <v>45515</v>
      </c>
      <c r="C466" s="6" t="s">
        <v>101</v>
      </c>
      <c r="D466" s="6" t="s">
        <v>946</v>
      </c>
      <c r="E466" s="4" t="s">
        <v>28</v>
      </c>
      <c r="F466" s="4" t="s">
        <v>14</v>
      </c>
      <c r="G466" s="4">
        <v>26</v>
      </c>
      <c r="H466" s="4">
        <v>7</v>
      </c>
      <c r="I466" s="4">
        <v>1</v>
      </c>
      <c r="J466" s="5">
        <v>45519</v>
      </c>
    </row>
    <row r="467" spans="1:10" ht="14.4" x14ac:dyDescent="0.3">
      <c r="A467" s="4" t="s">
        <v>947</v>
      </c>
      <c r="B467" s="5">
        <v>45515</v>
      </c>
      <c r="C467" s="6" t="s">
        <v>32</v>
      </c>
      <c r="D467" s="6" t="s">
        <v>938</v>
      </c>
      <c r="E467" s="8" t="s">
        <v>18</v>
      </c>
      <c r="F467" s="4" t="s">
        <v>14</v>
      </c>
      <c r="G467" s="4">
        <v>26</v>
      </c>
      <c r="H467" s="4">
        <v>7</v>
      </c>
      <c r="I467" s="4">
        <v>0</v>
      </c>
      <c r="J467" s="5">
        <v>45506</v>
      </c>
    </row>
    <row r="468" spans="1:10" ht="14.4" x14ac:dyDescent="0.3">
      <c r="A468" s="4" t="s">
        <v>948</v>
      </c>
      <c r="B468" s="5">
        <v>45515</v>
      </c>
      <c r="C468" s="6" t="s">
        <v>16</v>
      </c>
      <c r="D468" s="3" t="s">
        <v>949</v>
      </c>
      <c r="E468" s="8" t="s">
        <v>18</v>
      </c>
      <c r="F468" s="4" t="s">
        <v>109</v>
      </c>
      <c r="G468" s="4">
        <v>20</v>
      </c>
      <c r="H468" s="4">
        <v>7</v>
      </c>
      <c r="I468" s="4">
        <v>1</v>
      </c>
      <c r="J468" s="5">
        <v>45514</v>
      </c>
    </row>
    <row r="469" spans="1:10" ht="14.4" x14ac:dyDescent="0.3">
      <c r="A469" s="4" t="s">
        <v>950</v>
      </c>
      <c r="B469" s="5">
        <v>45515</v>
      </c>
      <c r="C469" s="6" t="s">
        <v>16</v>
      </c>
      <c r="D469" s="6" t="s">
        <v>951</v>
      </c>
      <c r="E469" s="4" t="s">
        <v>28</v>
      </c>
      <c r="F469" s="4" t="s">
        <v>14</v>
      </c>
      <c r="G469" s="4">
        <v>20</v>
      </c>
      <c r="H469" s="4">
        <v>7</v>
      </c>
      <c r="I469" s="4">
        <v>10</v>
      </c>
      <c r="J469" s="5">
        <v>45507</v>
      </c>
    </row>
    <row r="470" spans="1:10" ht="14.4" x14ac:dyDescent="0.3">
      <c r="A470" s="4" t="s">
        <v>952</v>
      </c>
      <c r="B470" s="5">
        <v>45515</v>
      </c>
      <c r="C470" s="6" t="s">
        <v>16</v>
      </c>
      <c r="D470" s="3" t="s">
        <v>953</v>
      </c>
      <c r="E470" s="8" t="s">
        <v>18</v>
      </c>
      <c r="F470" s="4" t="s">
        <v>42</v>
      </c>
      <c r="G470" s="4">
        <v>23</v>
      </c>
      <c r="H470" s="4">
        <v>9</v>
      </c>
      <c r="I470" s="4">
        <v>1</v>
      </c>
      <c r="J470" s="5">
        <v>45519</v>
      </c>
    </row>
    <row r="471" spans="1:10" ht="14.4" x14ac:dyDescent="0.3">
      <c r="A471" s="4" t="s">
        <v>954</v>
      </c>
      <c r="B471" s="5">
        <v>45522</v>
      </c>
      <c r="C471" s="6" t="s">
        <v>303</v>
      </c>
      <c r="D471" s="6" t="s">
        <v>955</v>
      </c>
      <c r="E471" s="4" t="s">
        <v>28</v>
      </c>
      <c r="F471" s="4" t="s">
        <v>14</v>
      </c>
      <c r="G471" s="4">
        <v>20</v>
      </c>
      <c r="H471" s="4">
        <v>6</v>
      </c>
      <c r="I471" s="4">
        <v>8</v>
      </c>
      <c r="J471" s="5">
        <v>45404</v>
      </c>
    </row>
    <row r="472" spans="1:10" ht="14.4" x14ac:dyDescent="0.3">
      <c r="A472" s="4" t="s">
        <v>956</v>
      </c>
      <c r="B472" s="5">
        <v>45522</v>
      </c>
      <c r="C472" s="6" t="s">
        <v>101</v>
      </c>
      <c r="D472" s="6" t="s">
        <v>946</v>
      </c>
      <c r="E472" s="4" t="s">
        <v>28</v>
      </c>
      <c r="F472" s="4" t="s">
        <v>14</v>
      </c>
      <c r="G472" s="4">
        <v>26</v>
      </c>
      <c r="H472" s="4">
        <v>7</v>
      </c>
      <c r="I472" s="4">
        <v>1</v>
      </c>
      <c r="J472" s="5">
        <v>45519</v>
      </c>
    </row>
    <row r="473" spans="1:10" ht="28.8" x14ac:dyDescent="0.3">
      <c r="A473" s="4" t="s">
        <v>957</v>
      </c>
      <c r="B473" s="5">
        <v>45522</v>
      </c>
      <c r="C473" s="6" t="s">
        <v>958</v>
      </c>
      <c r="D473" s="3" t="s">
        <v>959</v>
      </c>
      <c r="E473" s="8" t="s">
        <v>18</v>
      </c>
      <c r="F473" s="4" t="s">
        <v>255</v>
      </c>
      <c r="G473" s="4">
        <v>20</v>
      </c>
      <c r="H473" s="4">
        <v>10</v>
      </c>
      <c r="I473" s="4">
        <v>0</v>
      </c>
      <c r="J473" s="5">
        <v>45525</v>
      </c>
    </row>
    <row r="474" spans="1:10" ht="28.8" x14ac:dyDescent="0.3">
      <c r="A474" s="4" t="s">
        <v>960</v>
      </c>
      <c r="B474" s="5">
        <v>45522</v>
      </c>
      <c r="C474" s="6" t="s">
        <v>958</v>
      </c>
      <c r="D474" s="3" t="s">
        <v>961</v>
      </c>
      <c r="E474" s="8" t="s">
        <v>18</v>
      </c>
      <c r="F474" s="4" t="s">
        <v>42</v>
      </c>
      <c r="G474" s="4">
        <v>27</v>
      </c>
      <c r="H474" s="4">
        <v>8</v>
      </c>
      <c r="I474" s="4">
        <v>0</v>
      </c>
      <c r="J474" s="5">
        <v>45513</v>
      </c>
    </row>
    <row r="475" spans="1:10" ht="14.4" x14ac:dyDescent="0.3">
      <c r="A475" s="4" t="s">
        <v>962</v>
      </c>
      <c r="B475" s="5">
        <v>45522</v>
      </c>
      <c r="C475" s="6" t="s">
        <v>32</v>
      </c>
      <c r="D475" s="6" t="s">
        <v>963</v>
      </c>
      <c r="E475" s="4" t="s">
        <v>28</v>
      </c>
      <c r="F475" s="4" t="s">
        <v>14</v>
      </c>
      <c r="G475" s="4">
        <v>21</v>
      </c>
      <c r="H475" s="4">
        <v>13</v>
      </c>
      <c r="I475" s="4">
        <v>1</v>
      </c>
      <c r="J475" s="5">
        <v>45525</v>
      </c>
    </row>
    <row r="476" spans="1:10" ht="14.4" x14ac:dyDescent="0.3">
      <c r="A476" s="4" t="s">
        <v>964</v>
      </c>
      <c r="B476" s="5">
        <v>45522</v>
      </c>
      <c r="C476" s="6" t="s">
        <v>32</v>
      </c>
      <c r="D476" s="6" t="s">
        <v>965</v>
      </c>
      <c r="E476" s="4" t="s">
        <v>28</v>
      </c>
      <c r="F476" s="4" t="s">
        <v>14</v>
      </c>
      <c r="G476" s="4">
        <v>20</v>
      </c>
      <c r="H476" s="4">
        <v>12</v>
      </c>
      <c r="I476" s="4">
        <v>1</v>
      </c>
      <c r="J476" s="5">
        <v>45525</v>
      </c>
    </row>
    <row r="477" spans="1:10" ht="14.4" x14ac:dyDescent="0.3">
      <c r="A477" s="4" t="s">
        <v>966</v>
      </c>
      <c r="B477" s="5">
        <v>45522</v>
      </c>
      <c r="C477" s="6" t="s">
        <v>16</v>
      </c>
      <c r="D477" s="6" t="s">
        <v>967</v>
      </c>
      <c r="E477" s="4" t="s">
        <v>28</v>
      </c>
      <c r="F477" s="4" t="s">
        <v>14</v>
      </c>
      <c r="G477" s="4">
        <v>21</v>
      </c>
      <c r="H477" s="4">
        <v>12</v>
      </c>
      <c r="I477" s="4">
        <v>5</v>
      </c>
      <c r="J477" s="5">
        <v>45517</v>
      </c>
    </row>
    <row r="478" spans="1:10" ht="14.4" x14ac:dyDescent="0.3">
      <c r="A478" s="4" t="s">
        <v>968</v>
      </c>
      <c r="B478" s="5">
        <v>45522</v>
      </c>
      <c r="C478" s="6" t="s">
        <v>16</v>
      </c>
      <c r="D478" s="3" t="s">
        <v>969</v>
      </c>
      <c r="E478" s="4" t="s">
        <v>28</v>
      </c>
      <c r="F478" s="4" t="s">
        <v>14</v>
      </c>
      <c r="G478" s="4">
        <v>24</v>
      </c>
      <c r="H478" s="4">
        <v>11</v>
      </c>
      <c r="I478" s="4">
        <v>1</v>
      </c>
      <c r="J478" s="5">
        <v>45478</v>
      </c>
    </row>
    <row r="479" spans="1:10" ht="14.4" x14ac:dyDescent="0.3">
      <c r="A479" s="4" t="s">
        <v>970</v>
      </c>
      <c r="B479" s="5">
        <v>45522</v>
      </c>
      <c r="C479" s="6" t="s">
        <v>16</v>
      </c>
      <c r="D479" s="6" t="s">
        <v>971</v>
      </c>
      <c r="E479" s="4" t="s">
        <v>28</v>
      </c>
      <c r="F479" s="4" t="s">
        <v>14</v>
      </c>
      <c r="G479" s="4">
        <v>25</v>
      </c>
      <c r="H479" s="4">
        <v>12</v>
      </c>
      <c r="I479" s="4">
        <v>1</v>
      </c>
      <c r="J479" s="5">
        <v>45525</v>
      </c>
    </row>
    <row r="480" spans="1:10" ht="14.4" x14ac:dyDescent="0.3">
      <c r="A480" s="4" t="s">
        <v>972</v>
      </c>
      <c r="B480" s="5">
        <v>45529</v>
      </c>
      <c r="C480" s="6" t="s">
        <v>20</v>
      </c>
      <c r="D480" s="6" t="s">
        <v>973</v>
      </c>
      <c r="E480" s="4" t="s">
        <v>28</v>
      </c>
      <c r="F480" s="4" t="s">
        <v>14</v>
      </c>
      <c r="G480" s="4">
        <v>20</v>
      </c>
      <c r="H480" s="4">
        <v>9</v>
      </c>
      <c r="I480" s="4">
        <v>2</v>
      </c>
      <c r="J480" s="5">
        <v>45507</v>
      </c>
    </row>
    <row r="481" spans="1:10" ht="28.8" x14ac:dyDescent="0.3">
      <c r="A481" s="4" t="s">
        <v>974</v>
      </c>
      <c r="B481" s="5">
        <v>45529</v>
      </c>
      <c r="C481" s="6" t="s">
        <v>958</v>
      </c>
      <c r="D481" s="3" t="s">
        <v>959</v>
      </c>
      <c r="E481" s="8" t="s">
        <v>18</v>
      </c>
      <c r="F481" s="4" t="s">
        <v>255</v>
      </c>
      <c r="G481" s="4">
        <v>20</v>
      </c>
      <c r="H481" s="4">
        <v>10</v>
      </c>
      <c r="I481" s="4">
        <v>0</v>
      </c>
      <c r="J481" s="5">
        <v>45525</v>
      </c>
    </row>
    <row r="482" spans="1:10" ht="28.8" x14ac:dyDescent="0.3">
      <c r="A482" s="4" t="s">
        <v>975</v>
      </c>
      <c r="B482" s="5">
        <v>45529</v>
      </c>
      <c r="C482" s="6" t="s">
        <v>958</v>
      </c>
      <c r="D482" s="6" t="s">
        <v>961</v>
      </c>
      <c r="E482" s="8" t="s">
        <v>18</v>
      </c>
      <c r="F482" s="4" t="s">
        <v>42</v>
      </c>
      <c r="G482" s="4">
        <v>27</v>
      </c>
      <c r="H482" s="4">
        <v>8</v>
      </c>
      <c r="I482" s="4">
        <v>0</v>
      </c>
      <c r="J482" s="5">
        <v>45513</v>
      </c>
    </row>
    <row r="483" spans="1:10" ht="14.4" x14ac:dyDescent="0.3">
      <c r="A483" s="4" t="s">
        <v>976</v>
      </c>
      <c r="B483" s="5">
        <v>45529</v>
      </c>
      <c r="C483" s="6" t="s">
        <v>32</v>
      </c>
      <c r="D483" s="6" t="s">
        <v>977</v>
      </c>
      <c r="E483" s="4" t="s">
        <v>13</v>
      </c>
      <c r="F483" s="4" t="s">
        <v>14</v>
      </c>
      <c r="G483" s="4">
        <v>23</v>
      </c>
      <c r="H483" s="4">
        <v>14</v>
      </c>
      <c r="I483" s="4">
        <v>0</v>
      </c>
      <c r="J483" s="5">
        <v>45530</v>
      </c>
    </row>
    <row r="484" spans="1:10" ht="14.4" x14ac:dyDescent="0.3">
      <c r="A484" s="4" t="s">
        <v>978</v>
      </c>
      <c r="B484" s="5">
        <v>45529</v>
      </c>
      <c r="C484" s="6" t="s">
        <v>32</v>
      </c>
      <c r="D484" s="6" t="s">
        <v>979</v>
      </c>
      <c r="E484" s="4" t="s">
        <v>28</v>
      </c>
      <c r="F484" s="4" t="s">
        <v>14</v>
      </c>
      <c r="G484" s="4">
        <v>13</v>
      </c>
      <c r="H484" s="4">
        <v>21</v>
      </c>
      <c r="I484" s="4">
        <v>10</v>
      </c>
      <c r="J484" s="5">
        <v>45501</v>
      </c>
    </row>
    <row r="485" spans="1:10" ht="14.4" x14ac:dyDescent="0.3">
      <c r="A485" s="4" t="s">
        <v>980</v>
      </c>
      <c r="B485" s="5">
        <v>45529</v>
      </c>
      <c r="C485" s="6" t="s">
        <v>32</v>
      </c>
      <c r="D485" s="6" t="s">
        <v>981</v>
      </c>
      <c r="E485" s="4" t="s">
        <v>28</v>
      </c>
      <c r="F485" s="4" t="s">
        <v>14</v>
      </c>
      <c r="G485" s="4">
        <v>21</v>
      </c>
      <c r="H485" s="4">
        <v>13</v>
      </c>
      <c r="I485" s="4">
        <v>1</v>
      </c>
      <c r="J485" s="5">
        <v>45525</v>
      </c>
    </row>
    <row r="486" spans="1:10" ht="14.4" x14ac:dyDescent="0.3">
      <c r="A486" s="4" t="s">
        <v>982</v>
      </c>
      <c r="B486" s="5">
        <v>45529</v>
      </c>
      <c r="C486" s="6" t="s">
        <v>32</v>
      </c>
      <c r="D486" s="6" t="s">
        <v>965</v>
      </c>
      <c r="E486" s="4" t="s">
        <v>28</v>
      </c>
      <c r="F486" s="4" t="s">
        <v>14</v>
      </c>
      <c r="G486" s="4">
        <v>20</v>
      </c>
      <c r="H486" s="4">
        <v>12</v>
      </c>
      <c r="I486" s="4">
        <v>1</v>
      </c>
      <c r="J486" s="5">
        <v>45525</v>
      </c>
    </row>
    <row r="487" spans="1:10" ht="14.4" x14ac:dyDescent="0.3">
      <c r="A487" s="4" t="s">
        <v>983</v>
      </c>
      <c r="B487" s="5">
        <v>45529</v>
      </c>
      <c r="C487" s="6" t="s">
        <v>16</v>
      </c>
      <c r="D487" s="6" t="s">
        <v>984</v>
      </c>
      <c r="E487" s="4" t="s">
        <v>28</v>
      </c>
      <c r="F487" s="4" t="s">
        <v>14</v>
      </c>
      <c r="G487" s="4">
        <v>19</v>
      </c>
      <c r="H487" s="4">
        <v>9</v>
      </c>
      <c r="I487" s="4">
        <v>4</v>
      </c>
      <c r="J487" s="5">
        <v>45532</v>
      </c>
    </row>
    <row r="488" spans="1:10" ht="14.4" x14ac:dyDescent="0.3">
      <c r="A488" s="4" t="s">
        <v>985</v>
      </c>
      <c r="B488" s="5">
        <v>45529</v>
      </c>
      <c r="C488" s="6" t="s">
        <v>16</v>
      </c>
      <c r="D488" s="6" t="s">
        <v>986</v>
      </c>
      <c r="E488" s="4" t="s">
        <v>28</v>
      </c>
      <c r="F488" s="4" t="s">
        <v>14</v>
      </c>
      <c r="G488" s="4">
        <v>33</v>
      </c>
      <c r="H488" s="4">
        <v>20</v>
      </c>
      <c r="I488" s="4">
        <v>8</v>
      </c>
      <c r="J488" s="5">
        <v>45532</v>
      </c>
    </row>
    <row r="489" spans="1:10" ht="14.4" x14ac:dyDescent="0.3">
      <c r="A489" s="4" t="s">
        <v>987</v>
      </c>
      <c r="B489" s="5">
        <v>45529</v>
      </c>
      <c r="C489" s="6" t="s">
        <v>16</v>
      </c>
      <c r="D489" s="6" t="s">
        <v>988</v>
      </c>
      <c r="E489" s="4" t="s">
        <v>28</v>
      </c>
      <c r="F489" s="4" t="s">
        <v>14</v>
      </c>
      <c r="G489" s="4">
        <v>32</v>
      </c>
      <c r="H489" s="4">
        <v>19</v>
      </c>
      <c r="I489" s="4">
        <v>5</v>
      </c>
      <c r="J489" s="5">
        <v>45532</v>
      </c>
    </row>
    <row r="490" spans="1:10" ht="14.4" x14ac:dyDescent="0.3">
      <c r="A490" s="4" t="s">
        <v>989</v>
      </c>
      <c r="B490" s="5">
        <v>45529</v>
      </c>
      <c r="C490" s="6" t="s">
        <v>16</v>
      </c>
      <c r="D490" s="6" t="s">
        <v>990</v>
      </c>
      <c r="E490" s="4" t="s">
        <v>28</v>
      </c>
      <c r="F490" s="4" t="s">
        <v>14</v>
      </c>
      <c r="G490" s="4">
        <v>19</v>
      </c>
      <c r="H490" s="4">
        <v>9</v>
      </c>
      <c r="I490" s="4">
        <v>1</v>
      </c>
      <c r="J490" s="5">
        <v>45532</v>
      </c>
    </row>
    <row r="491" spans="1:10" ht="14.4" x14ac:dyDescent="0.3">
      <c r="A491" s="4" t="s">
        <v>991</v>
      </c>
      <c r="B491" s="5">
        <v>45529</v>
      </c>
      <c r="C491" s="6" t="s">
        <v>16</v>
      </c>
      <c r="D491" s="6" t="s">
        <v>967</v>
      </c>
      <c r="E491" s="4" t="s">
        <v>28</v>
      </c>
      <c r="F491" s="4" t="s">
        <v>14</v>
      </c>
      <c r="G491" s="4">
        <v>21</v>
      </c>
      <c r="H491" s="4">
        <v>12</v>
      </c>
      <c r="I491" s="4">
        <v>5</v>
      </c>
      <c r="J491" s="5">
        <v>45517</v>
      </c>
    </row>
    <row r="492" spans="1:10" ht="14.4" x14ac:dyDescent="0.3">
      <c r="A492" s="4" t="s">
        <v>992</v>
      </c>
      <c r="B492" s="5">
        <v>45529</v>
      </c>
      <c r="C492" s="6" t="s">
        <v>16</v>
      </c>
      <c r="D492" s="3" t="s">
        <v>969</v>
      </c>
      <c r="E492" s="4" t="s">
        <v>28</v>
      </c>
      <c r="F492" s="4" t="s">
        <v>14</v>
      </c>
      <c r="G492" s="4">
        <v>24</v>
      </c>
      <c r="H492" s="4">
        <v>11</v>
      </c>
      <c r="I492" s="4">
        <v>1</v>
      </c>
      <c r="J492" s="5">
        <v>45478</v>
      </c>
    </row>
    <row r="493" spans="1:10" ht="14.4" x14ac:dyDescent="0.3">
      <c r="A493" s="4" t="s">
        <v>993</v>
      </c>
      <c r="B493" s="5">
        <v>45529</v>
      </c>
      <c r="C493" s="6" t="s">
        <v>16</v>
      </c>
      <c r="D493" s="6" t="s">
        <v>971</v>
      </c>
      <c r="E493" s="4" t="s">
        <v>28</v>
      </c>
      <c r="F493" s="4" t="s">
        <v>14</v>
      </c>
      <c r="G493" s="4">
        <v>25</v>
      </c>
      <c r="H493" s="4">
        <v>12</v>
      </c>
      <c r="I493" s="4">
        <v>1</v>
      </c>
      <c r="J493" s="5">
        <v>45525</v>
      </c>
    </row>
    <row r="494" spans="1:10" ht="14.4" x14ac:dyDescent="0.3">
      <c r="A494" s="4" t="s">
        <v>994</v>
      </c>
      <c r="B494" s="5">
        <v>45536</v>
      </c>
      <c r="C494" s="6" t="s">
        <v>20</v>
      </c>
      <c r="D494" s="3" t="s">
        <v>995</v>
      </c>
      <c r="E494" s="4" t="s">
        <v>18</v>
      </c>
      <c r="F494" s="4" t="s">
        <v>996</v>
      </c>
      <c r="G494" s="4">
        <v>29</v>
      </c>
      <c r="H494" s="4">
        <v>19</v>
      </c>
      <c r="I494" s="4">
        <v>0</v>
      </c>
      <c r="J494" s="5">
        <v>45541</v>
      </c>
    </row>
    <row r="495" spans="1:10" ht="14.4" x14ac:dyDescent="0.3">
      <c r="A495" s="4" t="s">
        <v>997</v>
      </c>
      <c r="B495" s="5">
        <v>45536</v>
      </c>
      <c r="C495" s="6" t="s">
        <v>20</v>
      </c>
      <c r="D495" s="3" t="s">
        <v>995</v>
      </c>
      <c r="E495" s="4" t="s">
        <v>18</v>
      </c>
      <c r="F495" s="4" t="s">
        <v>996</v>
      </c>
      <c r="G495" s="4">
        <v>29</v>
      </c>
      <c r="H495" s="4">
        <v>19</v>
      </c>
      <c r="I495" s="4">
        <v>0</v>
      </c>
      <c r="J495" s="5">
        <v>45541</v>
      </c>
    </row>
    <row r="496" spans="1:10" ht="14.4" x14ac:dyDescent="0.3">
      <c r="A496" s="4" t="s">
        <v>998</v>
      </c>
      <c r="B496" s="5">
        <v>45536</v>
      </c>
      <c r="C496" s="6" t="s">
        <v>20</v>
      </c>
      <c r="D496" s="6" t="s">
        <v>973</v>
      </c>
      <c r="E496" s="4" t="s">
        <v>28</v>
      </c>
      <c r="F496" s="4" t="s">
        <v>14</v>
      </c>
      <c r="G496" s="4">
        <v>20</v>
      </c>
      <c r="H496" s="4">
        <v>9</v>
      </c>
      <c r="I496" s="4">
        <v>2</v>
      </c>
      <c r="J496" s="5">
        <v>45507</v>
      </c>
    </row>
    <row r="497" spans="1:10" ht="28.8" x14ac:dyDescent="0.3">
      <c r="A497" s="4" t="s">
        <v>999</v>
      </c>
      <c r="B497" s="5">
        <v>45536</v>
      </c>
      <c r="C497" s="6" t="s">
        <v>958</v>
      </c>
      <c r="D497" s="3" t="s">
        <v>1000</v>
      </c>
      <c r="E497" s="4" t="s">
        <v>18</v>
      </c>
      <c r="F497" s="4" t="s">
        <v>255</v>
      </c>
      <c r="G497" s="4">
        <v>20</v>
      </c>
      <c r="H497" s="4">
        <v>10</v>
      </c>
      <c r="I497" s="4">
        <v>1</v>
      </c>
      <c r="J497" s="5">
        <v>45544</v>
      </c>
    </row>
    <row r="498" spans="1:10" ht="14.4" x14ac:dyDescent="0.3">
      <c r="A498" s="4" t="s">
        <v>1001</v>
      </c>
      <c r="B498" s="5">
        <v>45536</v>
      </c>
      <c r="C498" s="6" t="s">
        <v>32</v>
      </c>
      <c r="D498" s="3" t="s">
        <v>1002</v>
      </c>
      <c r="E498" s="4" t="s">
        <v>28</v>
      </c>
      <c r="F498" s="4" t="s">
        <v>14</v>
      </c>
      <c r="G498" s="4">
        <v>21</v>
      </c>
      <c r="H498" s="4">
        <v>13</v>
      </c>
      <c r="I498" s="4">
        <v>7</v>
      </c>
      <c r="J498" s="5">
        <v>45541</v>
      </c>
    </row>
    <row r="499" spans="1:10" ht="14.4" x14ac:dyDescent="0.3">
      <c r="A499" s="4" t="s">
        <v>1003</v>
      </c>
      <c r="B499" s="5">
        <v>45536</v>
      </c>
      <c r="C499" s="6" t="s">
        <v>32</v>
      </c>
      <c r="D499" s="6" t="s">
        <v>977</v>
      </c>
      <c r="E499" s="4" t="s">
        <v>28</v>
      </c>
      <c r="F499" s="4" t="s">
        <v>14</v>
      </c>
      <c r="G499" s="4">
        <v>23</v>
      </c>
      <c r="H499" s="4">
        <v>14</v>
      </c>
      <c r="I499" s="4">
        <v>0</v>
      </c>
      <c r="J499" s="5">
        <v>45530</v>
      </c>
    </row>
    <row r="500" spans="1:10" ht="14.4" x14ac:dyDescent="0.3">
      <c r="A500" s="4" t="s">
        <v>1004</v>
      </c>
      <c r="B500" s="5">
        <v>45536</v>
      </c>
      <c r="C500" s="6" t="s">
        <v>32</v>
      </c>
      <c r="D500" s="6" t="s">
        <v>1005</v>
      </c>
      <c r="E500" s="4" t="s">
        <v>28</v>
      </c>
      <c r="F500" s="4" t="s">
        <v>14</v>
      </c>
      <c r="G500" s="4">
        <v>13</v>
      </c>
      <c r="H500" s="4">
        <v>20</v>
      </c>
      <c r="I500" s="4">
        <v>10</v>
      </c>
      <c r="J500" s="5">
        <v>45501</v>
      </c>
    </row>
    <row r="501" spans="1:10" ht="14.4" x14ac:dyDescent="0.3">
      <c r="A501" s="4" t="s">
        <v>1006</v>
      </c>
      <c r="B501" s="5">
        <v>45536</v>
      </c>
      <c r="C501" s="6" t="s">
        <v>16</v>
      </c>
      <c r="D501" s="6" t="s">
        <v>971</v>
      </c>
      <c r="E501" s="4" t="s">
        <v>28</v>
      </c>
      <c r="F501" s="4" t="s">
        <v>14</v>
      </c>
      <c r="G501" s="4">
        <v>25</v>
      </c>
      <c r="H501" s="4">
        <v>12</v>
      </c>
      <c r="I501" s="4">
        <v>1</v>
      </c>
      <c r="J501" s="5">
        <v>45525</v>
      </c>
    </row>
    <row r="502" spans="1:10" ht="14.4" x14ac:dyDescent="0.3">
      <c r="A502" s="4" t="s">
        <v>1007</v>
      </c>
      <c r="B502" s="5">
        <v>45536</v>
      </c>
      <c r="C502" s="6" t="s">
        <v>16</v>
      </c>
      <c r="D502" s="6" t="s">
        <v>984</v>
      </c>
      <c r="E502" s="4" t="s">
        <v>28</v>
      </c>
      <c r="F502" s="4" t="s">
        <v>14</v>
      </c>
      <c r="G502" s="4">
        <v>19</v>
      </c>
      <c r="H502" s="4">
        <v>9</v>
      </c>
      <c r="I502" s="4">
        <v>4</v>
      </c>
      <c r="J502" s="5">
        <v>45532</v>
      </c>
    </row>
    <row r="503" spans="1:10" ht="14.4" x14ac:dyDescent="0.3">
      <c r="A503" s="4" t="s">
        <v>1008</v>
      </c>
      <c r="B503" s="5">
        <v>45536</v>
      </c>
      <c r="C503" s="6" t="s">
        <v>16</v>
      </c>
      <c r="D503" s="6" t="s">
        <v>986</v>
      </c>
      <c r="E503" s="4" t="s">
        <v>28</v>
      </c>
      <c r="F503" s="4" t="s">
        <v>14</v>
      </c>
      <c r="G503" s="4">
        <v>33</v>
      </c>
      <c r="H503" s="4">
        <v>20</v>
      </c>
      <c r="I503" s="4">
        <v>8</v>
      </c>
      <c r="J503" s="5">
        <v>45532</v>
      </c>
    </row>
    <row r="504" spans="1:10" ht="14.4" x14ac:dyDescent="0.3">
      <c r="A504" s="4" t="s">
        <v>1009</v>
      </c>
      <c r="B504" s="5">
        <v>45536</v>
      </c>
      <c r="C504" s="6" t="s">
        <v>16</v>
      </c>
      <c r="D504" s="6" t="s">
        <v>988</v>
      </c>
      <c r="E504" s="4" t="s">
        <v>28</v>
      </c>
      <c r="F504" s="4" t="s">
        <v>14</v>
      </c>
      <c r="G504" s="4">
        <v>32</v>
      </c>
      <c r="H504" s="4">
        <v>19</v>
      </c>
      <c r="I504" s="4">
        <v>5</v>
      </c>
      <c r="J504" s="5">
        <v>45532</v>
      </c>
    </row>
    <row r="505" spans="1:10" ht="14.4" x14ac:dyDescent="0.3">
      <c r="A505" s="4" t="s">
        <v>1010</v>
      </c>
      <c r="B505" s="5">
        <v>45536</v>
      </c>
      <c r="C505" s="6" t="s">
        <v>16</v>
      </c>
      <c r="D505" s="6" t="s">
        <v>990</v>
      </c>
      <c r="E505" s="4" t="s">
        <v>28</v>
      </c>
      <c r="F505" s="4" t="s">
        <v>14</v>
      </c>
      <c r="G505" s="4">
        <v>19</v>
      </c>
      <c r="H505" s="4">
        <v>9</v>
      </c>
      <c r="I505" s="4">
        <v>1</v>
      </c>
      <c r="J505" s="5">
        <v>45532</v>
      </c>
    </row>
    <row r="506" spans="1:10" ht="14.4" x14ac:dyDescent="0.3">
      <c r="A506" s="4" t="s">
        <v>1011</v>
      </c>
      <c r="B506" s="5">
        <v>45543</v>
      </c>
      <c r="C506" s="6" t="s">
        <v>20</v>
      </c>
      <c r="D506" s="3" t="s">
        <v>995</v>
      </c>
      <c r="E506" s="4" t="s">
        <v>18</v>
      </c>
      <c r="F506" s="4" t="s">
        <v>996</v>
      </c>
      <c r="G506" s="4">
        <v>29</v>
      </c>
      <c r="H506" s="4">
        <v>19</v>
      </c>
      <c r="I506" s="4">
        <v>0</v>
      </c>
      <c r="J506" s="5">
        <v>45541</v>
      </c>
    </row>
    <row r="507" spans="1:10" ht="14.4" x14ac:dyDescent="0.3">
      <c r="A507" s="4" t="s">
        <v>1012</v>
      </c>
      <c r="B507" s="5">
        <v>45543</v>
      </c>
      <c r="C507" s="6" t="s">
        <v>20</v>
      </c>
      <c r="D507" s="6" t="s">
        <v>973</v>
      </c>
      <c r="E507" s="4" t="s">
        <v>28</v>
      </c>
      <c r="F507" s="4" t="s">
        <v>14</v>
      </c>
      <c r="G507" s="4">
        <v>20</v>
      </c>
      <c r="H507" s="4">
        <v>9</v>
      </c>
      <c r="I507" s="4">
        <v>2</v>
      </c>
      <c r="J507" s="5">
        <v>45507</v>
      </c>
    </row>
    <row r="508" spans="1:10" ht="28.8" x14ac:dyDescent="0.3">
      <c r="A508" s="4" t="s">
        <v>1013</v>
      </c>
      <c r="B508" s="5">
        <v>45543</v>
      </c>
      <c r="C508" s="6" t="s">
        <v>958</v>
      </c>
      <c r="D508" s="3" t="s">
        <v>1000</v>
      </c>
      <c r="E508" s="4" t="s">
        <v>18</v>
      </c>
      <c r="F508" s="4" t="s">
        <v>255</v>
      </c>
      <c r="G508" s="4">
        <v>20</v>
      </c>
      <c r="H508" s="4">
        <v>10</v>
      </c>
      <c r="I508" s="4">
        <v>1</v>
      </c>
      <c r="J508" s="5">
        <v>45544</v>
      </c>
    </row>
    <row r="509" spans="1:10" ht="14.4" x14ac:dyDescent="0.3">
      <c r="A509" s="4" t="s">
        <v>1014</v>
      </c>
      <c r="B509" s="5">
        <v>45543</v>
      </c>
      <c r="C509" s="6" t="s">
        <v>32</v>
      </c>
      <c r="D509" s="6" t="s">
        <v>1002</v>
      </c>
      <c r="E509" s="4" t="s">
        <v>28</v>
      </c>
      <c r="F509" s="4" t="s">
        <v>14</v>
      </c>
      <c r="G509" s="4">
        <v>21</v>
      </c>
      <c r="H509" s="4">
        <v>13</v>
      </c>
      <c r="I509" s="4">
        <v>7</v>
      </c>
      <c r="J509" s="5">
        <v>45541</v>
      </c>
    </row>
    <row r="510" spans="1:10" ht="14.4" x14ac:dyDescent="0.3">
      <c r="A510" s="4" t="s">
        <v>1015</v>
      </c>
      <c r="B510" s="5">
        <v>45543</v>
      </c>
      <c r="C510" s="6" t="s">
        <v>32</v>
      </c>
      <c r="D510" s="6" t="s">
        <v>977</v>
      </c>
      <c r="E510" s="4" t="s">
        <v>28</v>
      </c>
      <c r="F510" s="4" t="s">
        <v>14</v>
      </c>
      <c r="G510" s="4">
        <v>23</v>
      </c>
      <c r="H510" s="4">
        <v>14</v>
      </c>
      <c r="I510" s="4">
        <v>0</v>
      </c>
      <c r="J510" s="5">
        <v>45530</v>
      </c>
    </row>
    <row r="511" spans="1:10" ht="14.4" x14ac:dyDescent="0.3">
      <c r="A511" s="4" t="s">
        <v>1016</v>
      </c>
      <c r="B511" s="5">
        <v>45543</v>
      </c>
      <c r="C511" s="6" t="s">
        <v>32</v>
      </c>
      <c r="D511" s="6" t="s">
        <v>1005</v>
      </c>
      <c r="E511" s="4" t="s">
        <v>28</v>
      </c>
      <c r="F511" s="4" t="s">
        <v>14</v>
      </c>
      <c r="G511" s="4">
        <v>13</v>
      </c>
      <c r="H511" s="4">
        <v>20</v>
      </c>
      <c r="I511" s="4">
        <v>10</v>
      </c>
      <c r="J511" s="5">
        <v>45501</v>
      </c>
    </row>
    <row r="512" spans="1:10" ht="14.4" x14ac:dyDescent="0.3">
      <c r="A512" s="4" t="s">
        <v>1017</v>
      </c>
      <c r="B512" s="5">
        <v>45543</v>
      </c>
      <c r="C512" s="6" t="s">
        <v>16</v>
      </c>
      <c r="D512" s="6" t="s">
        <v>1018</v>
      </c>
      <c r="E512" s="4" t="s">
        <v>28</v>
      </c>
      <c r="F512" s="4" t="s">
        <v>14</v>
      </c>
      <c r="G512" s="4">
        <v>25</v>
      </c>
      <c r="H512" s="4">
        <v>12</v>
      </c>
      <c r="I512" s="4">
        <v>8</v>
      </c>
      <c r="J512" s="5">
        <v>45558</v>
      </c>
    </row>
    <row r="513" spans="1:10" ht="14.4" x14ac:dyDescent="0.3">
      <c r="A513" s="4" t="s">
        <v>1019</v>
      </c>
      <c r="B513" s="5">
        <v>45543</v>
      </c>
      <c r="C513" s="6" t="s">
        <v>16</v>
      </c>
      <c r="D513" s="6" t="s">
        <v>984</v>
      </c>
      <c r="E513" s="4" t="s">
        <v>28</v>
      </c>
      <c r="F513" s="4" t="s">
        <v>14</v>
      </c>
      <c r="G513" s="4">
        <v>19</v>
      </c>
      <c r="H513" s="4">
        <v>9</v>
      </c>
      <c r="I513" s="4">
        <v>4</v>
      </c>
      <c r="J513" s="5">
        <v>45532</v>
      </c>
    </row>
    <row r="514" spans="1:10" ht="14.4" x14ac:dyDescent="0.3">
      <c r="A514" s="4" t="s">
        <v>1020</v>
      </c>
      <c r="B514" s="5">
        <v>45543</v>
      </c>
      <c r="C514" s="6" t="s">
        <v>16</v>
      </c>
      <c r="D514" s="6" t="s">
        <v>986</v>
      </c>
      <c r="E514" s="4" t="s">
        <v>28</v>
      </c>
      <c r="F514" s="4" t="s">
        <v>14</v>
      </c>
      <c r="G514" s="4">
        <v>33</v>
      </c>
      <c r="H514" s="4">
        <v>20</v>
      </c>
      <c r="I514" s="4">
        <v>8</v>
      </c>
      <c r="J514" s="5">
        <v>45532</v>
      </c>
    </row>
    <row r="515" spans="1:10" ht="14.4" x14ac:dyDescent="0.3">
      <c r="A515" s="4" t="s">
        <v>1021</v>
      </c>
      <c r="B515" s="5">
        <v>45543</v>
      </c>
      <c r="C515" s="6" t="s">
        <v>16</v>
      </c>
      <c r="D515" s="6" t="s">
        <v>988</v>
      </c>
      <c r="E515" s="4" t="s">
        <v>28</v>
      </c>
      <c r="F515" s="4" t="s">
        <v>14</v>
      </c>
      <c r="G515" s="4">
        <v>32</v>
      </c>
      <c r="H515" s="4">
        <v>19</v>
      </c>
      <c r="I515" s="4">
        <v>5</v>
      </c>
      <c r="J515" s="5">
        <v>45532</v>
      </c>
    </row>
    <row r="516" spans="1:10" ht="14.4" x14ac:dyDescent="0.3">
      <c r="A516" s="4" t="s">
        <v>1022</v>
      </c>
      <c r="B516" s="5">
        <v>45543</v>
      </c>
      <c r="C516" s="6" t="s">
        <v>16</v>
      </c>
      <c r="D516" s="6" t="s">
        <v>990</v>
      </c>
      <c r="E516" s="4" t="s">
        <v>28</v>
      </c>
      <c r="F516" s="4" t="s">
        <v>14</v>
      </c>
      <c r="G516" s="4">
        <v>19</v>
      </c>
      <c r="H516" s="4">
        <v>9</v>
      </c>
      <c r="I516" s="4">
        <v>1</v>
      </c>
      <c r="J516" s="5">
        <v>45532</v>
      </c>
    </row>
    <row r="517" spans="1:10" ht="14.4" x14ac:dyDescent="0.3">
      <c r="A517" s="4" t="s">
        <v>1023</v>
      </c>
      <c r="B517" s="5">
        <v>45550</v>
      </c>
      <c r="C517" s="6" t="s">
        <v>20</v>
      </c>
      <c r="D517" s="3" t="s">
        <v>995</v>
      </c>
      <c r="E517" s="4" t="s">
        <v>18</v>
      </c>
      <c r="F517" s="4" t="s">
        <v>996</v>
      </c>
      <c r="G517" s="4">
        <v>29</v>
      </c>
      <c r="H517" s="4">
        <v>19</v>
      </c>
      <c r="I517" s="4">
        <v>0</v>
      </c>
      <c r="J517" s="5">
        <v>45541</v>
      </c>
    </row>
    <row r="518" spans="1:10" ht="28.8" x14ac:dyDescent="0.3">
      <c r="A518" s="4" t="s">
        <v>1024</v>
      </c>
      <c r="B518" s="5">
        <v>45550</v>
      </c>
      <c r="C518" s="6" t="s">
        <v>90</v>
      </c>
      <c r="D518" s="3" t="s">
        <v>1000</v>
      </c>
      <c r="E518" s="4" t="s">
        <v>18</v>
      </c>
      <c r="F518" s="4" t="s">
        <v>255</v>
      </c>
      <c r="G518" s="4">
        <v>20</v>
      </c>
      <c r="H518" s="4">
        <v>10</v>
      </c>
      <c r="I518" s="4">
        <v>1</v>
      </c>
      <c r="J518" s="5">
        <v>45544</v>
      </c>
    </row>
    <row r="519" spans="1:10" ht="14.4" x14ac:dyDescent="0.3">
      <c r="A519" s="4" t="s">
        <v>1025</v>
      </c>
      <c r="B519" s="5">
        <v>45550</v>
      </c>
      <c r="C519" s="6" t="s">
        <v>32</v>
      </c>
      <c r="D519" s="6" t="s">
        <v>1026</v>
      </c>
      <c r="E519" s="4" t="s">
        <v>28</v>
      </c>
      <c r="F519" s="4" t="s">
        <v>14</v>
      </c>
      <c r="G519" s="4">
        <v>21</v>
      </c>
      <c r="H519" s="4">
        <v>13</v>
      </c>
      <c r="I519" s="4">
        <v>1</v>
      </c>
      <c r="J519" s="5">
        <v>45540</v>
      </c>
    </row>
    <row r="520" spans="1:10" ht="14.4" x14ac:dyDescent="0.3">
      <c r="A520" s="4" t="s">
        <v>1027</v>
      </c>
      <c r="B520" s="5">
        <v>45550</v>
      </c>
      <c r="C520" s="6" t="s">
        <v>32</v>
      </c>
      <c r="D520" s="6" t="s">
        <v>1002</v>
      </c>
      <c r="E520" s="4" t="s">
        <v>28</v>
      </c>
      <c r="F520" s="4" t="s">
        <v>14</v>
      </c>
      <c r="G520" s="4">
        <v>21</v>
      </c>
      <c r="H520" s="4">
        <v>13</v>
      </c>
      <c r="I520" s="4">
        <v>7</v>
      </c>
      <c r="J520" s="5">
        <v>45541</v>
      </c>
    </row>
    <row r="521" spans="1:10" ht="14.4" x14ac:dyDescent="0.3">
      <c r="A521" s="4" t="s">
        <v>1028</v>
      </c>
      <c r="B521" s="5">
        <v>45550</v>
      </c>
      <c r="C521" s="6" t="s">
        <v>16</v>
      </c>
      <c r="D521" s="6" t="s">
        <v>1029</v>
      </c>
      <c r="E521" s="4" t="s">
        <v>18</v>
      </c>
      <c r="F521" s="4" t="s">
        <v>14</v>
      </c>
      <c r="G521" s="4">
        <v>24</v>
      </c>
      <c r="H521" s="4">
        <v>11</v>
      </c>
      <c r="I521" s="4">
        <v>0</v>
      </c>
      <c r="J521" s="5">
        <v>45558</v>
      </c>
    </row>
    <row r="522" spans="1:10" ht="14.4" x14ac:dyDescent="0.3">
      <c r="A522" s="4" t="s">
        <v>1030</v>
      </c>
      <c r="B522" s="5">
        <v>45550</v>
      </c>
      <c r="C522" s="6" t="s">
        <v>16</v>
      </c>
      <c r="D522" s="6" t="s">
        <v>1018</v>
      </c>
      <c r="E522" s="4" t="s">
        <v>28</v>
      </c>
      <c r="F522" s="4" t="s">
        <v>14</v>
      </c>
      <c r="G522" s="4">
        <v>25</v>
      </c>
      <c r="H522" s="4">
        <v>12</v>
      </c>
      <c r="I522" s="4">
        <v>8</v>
      </c>
      <c r="J522" s="5">
        <v>45558</v>
      </c>
    </row>
    <row r="523" spans="1:10" ht="14.4" x14ac:dyDescent="0.3">
      <c r="A523" s="4" t="s">
        <v>1031</v>
      </c>
      <c r="B523" s="5">
        <v>45557</v>
      </c>
      <c r="C523" s="6" t="s">
        <v>373</v>
      </c>
      <c r="D523" s="3" t="s">
        <v>1032</v>
      </c>
      <c r="E523" s="4" t="s">
        <v>18</v>
      </c>
      <c r="F523" s="4" t="s">
        <v>61</v>
      </c>
      <c r="G523" s="4">
        <v>21</v>
      </c>
      <c r="H523" s="4">
        <v>3</v>
      </c>
      <c r="I523" s="4">
        <v>4</v>
      </c>
      <c r="J523" s="5">
        <v>45558</v>
      </c>
    </row>
    <row r="524" spans="1:10" ht="14.4" x14ac:dyDescent="0.3">
      <c r="A524" s="4" t="s">
        <v>1033</v>
      </c>
      <c r="B524" s="5">
        <v>45557</v>
      </c>
      <c r="C524" s="6" t="s">
        <v>20</v>
      </c>
      <c r="D524" s="3" t="s">
        <v>995</v>
      </c>
      <c r="E524" s="4" t="s">
        <v>18</v>
      </c>
      <c r="F524" s="4" t="s">
        <v>996</v>
      </c>
      <c r="G524" s="4">
        <v>29</v>
      </c>
      <c r="H524" s="4">
        <v>19</v>
      </c>
      <c r="I524" s="4">
        <v>0</v>
      </c>
      <c r="J524" s="5">
        <v>45541</v>
      </c>
    </row>
    <row r="525" spans="1:10" ht="28.8" x14ac:dyDescent="0.3">
      <c r="A525" s="4" t="s">
        <v>1034</v>
      </c>
      <c r="B525" s="5">
        <v>45557</v>
      </c>
      <c r="C525" s="6" t="s">
        <v>90</v>
      </c>
      <c r="D525" s="3" t="s">
        <v>1000</v>
      </c>
      <c r="E525" s="4" t="s">
        <v>18</v>
      </c>
      <c r="F525" s="4" t="s">
        <v>255</v>
      </c>
      <c r="G525" s="4">
        <v>20</v>
      </c>
      <c r="H525" s="4">
        <v>10</v>
      </c>
      <c r="I525" s="4">
        <v>1</v>
      </c>
      <c r="J525" s="5">
        <v>45544</v>
      </c>
    </row>
    <row r="526" spans="1:10" ht="14.4" x14ac:dyDescent="0.3">
      <c r="A526" s="4" t="s">
        <v>1035</v>
      </c>
      <c r="B526" s="5">
        <v>45557</v>
      </c>
      <c r="C526" s="6" t="s">
        <v>32</v>
      </c>
      <c r="D526" s="6" t="s">
        <v>1036</v>
      </c>
      <c r="E526" s="4" t="s">
        <v>18</v>
      </c>
      <c r="F526" s="4" t="s">
        <v>14</v>
      </c>
      <c r="G526" s="4">
        <v>19</v>
      </c>
      <c r="H526" s="4">
        <v>16</v>
      </c>
      <c r="I526" s="4">
        <v>1</v>
      </c>
      <c r="J526" s="5">
        <v>45474</v>
      </c>
    </row>
    <row r="527" spans="1:10" ht="14.4" x14ac:dyDescent="0.3">
      <c r="A527" s="4" t="s">
        <v>1037</v>
      </c>
      <c r="B527" s="5">
        <v>45557</v>
      </c>
      <c r="C527" s="6" t="s">
        <v>32</v>
      </c>
      <c r="D527" s="6" t="s">
        <v>1038</v>
      </c>
      <c r="E527" s="4" t="s">
        <v>28</v>
      </c>
      <c r="F527" s="4" t="s">
        <v>14</v>
      </c>
      <c r="G527" s="4">
        <v>13</v>
      </c>
      <c r="H527" s="4">
        <v>20</v>
      </c>
      <c r="I527" s="4">
        <v>7</v>
      </c>
      <c r="J527" s="5">
        <v>45537</v>
      </c>
    </row>
    <row r="528" spans="1:10" ht="14.4" x14ac:dyDescent="0.3">
      <c r="A528" s="4" t="s">
        <v>1039</v>
      </c>
      <c r="B528" s="5">
        <v>45557</v>
      </c>
      <c r="C528" s="6" t="s">
        <v>32</v>
      </c>
      <c r="D528" s="3" t="s">
        <v>1002</v>
      </c>
      <c r="E528" s="4" t="s">
        <v>28</v>
      </c>
      <c r="F528" s="4" t="s">
        <v>14</v>
      </c>
      <c r="G528" s="4">
        <v>21</v>
      </c>
      <c r="H528" s="4">
        <v>13</v>
      </c>
      <c r="I528" s="4">
        <v>7</v>
      </c>
      <c r="J528" s="5">
        <v>45541</v>
      </c>
    </row>
    <row r="529" spans="1:10" ht="14.4" x14ac:dyDescent="0.3">
      <c r="A529" s="4" t="s">
        <v>1040</v>
      </c>
      <c r="B529" s="5">
        <v>45557</v>
      </c>
      <c r="C529" s="6" t="s">
        <v>16</v>
      </c>
      <c r="D529" s="3" t="s">
        <v>1018</v>
      </c>
      <c r="E529" s="4" t="s">
        <v>28</v>
      </c>
      <c r="F529" s="4" t="s">
        <v>14</v>
      </c>
      <c r="G529" s="4">
        <v>25</v>
      </c>
      <c r="H529" s="4">
        <v>12</v>
      </c>
      <c r="I529" s="4">
        <v>8</v>
      </c>
      <c r="J529" s="5">
        <v>45558</v>
      </c>
    </row>
    <row r="530" spans="1:10" ht="14.4" x14ac:dyDescent="0.3">
      <c r="A530" s="4" t="s">
        <v>1041</v>
      </c>
      <c r="B530" s="5">
        <v>45564</v>
      </c>
      <c r="C530" s="6" t="s">
        <v>20</v>
      </c>
      <c r="D530" s="3" t="s">
        <v>995</v>
      </c>
      <c r="E530" s="4" t="s">
        <v>18</v>
      </c>
      <c r="F530" s="4" t="s">
        <v>996</v>
      </c>
      <c r="G530" s="4">
        <v>29</v>
      </c>
      <c r="H530" s="4">
        <v>19</v>
      </c>
      <c r="I530" s="4">
        <v>0</v>
      </c>
      <c r="J530" s="5">
        <v>45541</v>
      </c>
    </row>
    <row r="531" spans="1:10" ht="28.8" x14ac:dyDescent="0.3">
      <c r="A531" s="4" t="s">
        <v>1042</v>
      </c>
      <c r="B531" s="5">
        <v>45564</v>
      </c>
      <c r="C531" s="6" t="s">
        <v>90</v>
      </c>
      <c r="D531" s="3" t="s">
        <v>1000</v>
      </c>
      <c r="E531" s="4" t="s">
        <v>18</v>
      </c>
      <c r="F531" s="4" t="s">
        <v>255</v>
      </c>
      <c r="G531" s="4">
        <v>20</v>
      </c>
      <c r="H531" s="4">
        <v>10</v>
      </c>
      <c r="I531" s="4">
        <v>1</v>
      </c>
      <c r="J531" s="5">
        <v>45544</v>
      </c>
    </row>
    <row r="532" spans="1:10" ht="14.4" x14ac:dyDescent="0.3">
      <c r="A532" s="4" t="s">
        <v>1043</v>
      </c>
      <c r="B532" s="5">
        <v>45564</v>
      </c>
      <c r="C532" s="6" t="s">
        <v>32</v>
      </c>
      <c r="D532" s="6" t="s">
        <v>1036</v>
      </c>
      <c r="E532" s="4" t="s">
        <v>18</v>
      </c>
      <c r="F532" s="4" t="s">
        <v>14</v>
      </c>
      <c r="G532" s="4">
        <v>19</v>
      </c>
      <c r="H532" s="4">
        <v>16</v>
      </c>
      <c r="I532" s="4">
        <v>1</v>
      </c>
      <c r="J532" s="5">
        <v>45474</v>
      </c>
    </row>
    <row r="533" spans="1:10" ht="14.4" x14ac:dyDescent="0.3">
      <c r="A533" s="4" t="s">
        <v>1044</v>
      </c>
      <c r="B533" s="5">
        <v>45564</v>
      </c>
      <c r="C533" s="6" t="s">
        <v>32</v>
      </c>
      <c r="D533" s="6" t="s">
        <v>1038</v>
      </c>
      <c r="E533" s="4" t="s">
        <v>28</v>
      </c>
      <c r="F533" s="4" t="s">
        <v>14</v>
      </c>
      <c r="G533" s="4">
        <v>13</v>
      </c>
      <c r="H533" s="4">
        <v>20</v>
      </c>
      <c r="I533" s="4">
        <v>7</v>
      </c>
      <c r="J533" s="5">
        <v>45537</v>
      </c>
    </row>
    <row r="534" spans="1:10" ht="14.4" x14ac:dyDescent="0.3">
      <c r="A534" s="4" t="s">
        <v>1045</v>
      </c>
      <c r="B534" s="5">
        <v>45564</v>
      </c>
      <c r="C534" s="6" t="s">
        <v>32</v>
      </c>
      <c r="D534" s="3" t="s">
        <v>1002</v>
      </c>
      <c r="E534" s="4" t="s">
        <v>28</v>
      </c>
      <c r="F534" s="4" t="s">
        <v>14</v>
      </c>
      <c r="G534" s="4">
        <v>21</v>
      </c>
      <c r="H534" s="4">
        <v>13</v>
      </c>
      <c r="I534" s="4">
        <v>7</v>
      </c>
      <c r="J534" s="5">
        <v>45541</v>
      </c>
    </row>
    <row r="535" spans="1:10" ht="14.4" x14ac:dyDescent="0.3">
      <c r="A535" s="4" t="s">
        <v>1046</v>
      </c>
      <c r="B535" s="5">
        <v>45564</v>
      </c>
      <c r="C535" s="6" t="s">
        <v>16</v>
      </c>
      <c r="D535" s="3" t="s">
        <v>1018</v>
      </c>
      <c r="E535" s="4" t="s">
        <v>28</v>
      </c>
      <c r="F535" s="4" t="s">
        <v>14</v>
      </c>
      <c r="G535" s="4">
        <v>25</v>
      </c>
      <c r="H535" s="4">
        <v>12</v>
      </c>
      <c r="I535" s="4">
        <v>8</v>
      </c>
      <c r="J535" s="5">
        <v>45558</v>
      </c>
    </row>
    <row r="536" spans="1:10" ht="14.4" x14ac:dyDescent="0.3">
      <c r="A536" s="4" t="s">
        <v>1047</v>
      </c>
      <c r="B536" s="5">
        <v>45578</v>
      </c>
      <c r="C536" s="6" t="s">
        <v>303</v>
      </c>
      <c r="D536" s="3" t="s">
        <v>1048</v>
      </c>
      <c r="E536" s="4" t="s">
        <v>18</v>
      </c>
      <c r="F536" s="4" t="s">
        <v>250</v>
      </c>
      <c r="G536" s="4">
        <v>19</v>
      </c>
      <c r="H536" s="4">
        <v>9</v>
      </c>
      <c r="I536" s="4">
        <v>6</v>
      </c>
      <c r="J536" s="5">
        <v>45582</v>
      </c>
    </row>
    <row r="537" spans="1:10" ht="14.4" x14ac:dyDescent="0.3">
      <c r="A537" s="4" t="s">
        <v>1049</v>
      </c>
      <c r="B537" s="5">
        <v>45578</v>
      </c>
      <c r="C537" s="6" t="s">
        <v>101</v>
      </c>
      <c r="D537" s="6" t="s">
        <v>1050</v>
      </c>
      <c r="E537" s="4" t="s">
        <v>18</v>
      </c>
      <c r="F537" s="4" t="s">
        <v>205</v>
      </c>
      <c r="G537" s="4">
        <v>25</v>
      </c>
      <c r="H537" s="4">
        <v>19</v>
      </c>
      <c r="I537" s="4">
        <v>1</v>
      </c>
      <c r="J537" s="5">
        <v>45548</v>
      </c>
    </row>
    <row r="538" spans="1:10" ht="14.4" x14ac:dyDescent="0.3">
      <c r="A538" s="4" t="s">
        <v>1051</v>
      </c>
      <c r="B538" s="5">
        <v>45578</v>
      </c>
      <c r="C538" s="6" t="s">
        <v>20</v>
      </c>
      <c r="D538" s="6" t="s">
        <v>1052</v>
      </c>
      <c r="E538" s="4" t="s">
        <v>18</v>
      </c>
      <c r="F538" s="4" t="s">
        <v>14</v>
      </c>
      <c r="G538" s="4">
        <v>20</v>
      </c>
      <c r="H538" s="4">
        <v>20</v>
      </c>
      <c r="I538" s="4">
        <v>8</v>
      </c>
      <c r="J538" s="5">
        <v>45562</v>
      </c>
    </row>
    <row r="539" spans="1:10" ht="14.4" x14ac:dyDescent="0.3">
      <c r="A539" s="4" t="s">
        <v>1053</v>
      </c>
      <c r="B539" s="5">
        <v>45578</v>
      </c>
      <c r="C539" s="6" t="s">
        <v>16</v>
      </c>
      <c r="D539" s="6" t="s">
        <v>1054</v>
      </c>
      <c r="E539" s="4" t="s">
        <v>28</v>
      </c>
      <c r="F539" s="4" t="s">
        <v>42</v>
      </c>
      <c r="G539" s="4">
        <v>11</v>
      </c>
      <c r="H539" s="4">
        <v>13</v>
      </c>
      <c r="I539" s="4">
        <v>1</v>
      </c>
      <c r="J539" s="5">
        <v>45558</v>
      </c>
    </row>
    <row r="540" spans="1:10" ht="14.4" x14ac:dyDescent="0.3">
      <c r="A540" s="4" t="s">
        <v>1055</v>
      </c>
      <c r="B540" s="5">
        <v>45578</v>
      </c>
      <c r="C540" s="6" t="s">
        <v>32</v>
      </c>
      <c r="D540" s="6" t="s">
        <v>1056</v>
      </c>
      <c r="E540" s="4" t="s">
        <v>28</v>
      </c>
      <c r="F540" s="4" t="s">
        <v>14</v>
      </c>
      <c r="G540" s="4">
        <v>23</v>
      </c>
      <c r="H540" s="4">
        <v>9</v>
      </c>
      <c r="I540" s="4">
        <v>2</v>
      </c>
      <c r="J540" s="5">
        <v>45582</v>
      </c>
    </row>
    <row r="541" spans="1:10" ht="14.4" x14ac:dyDescent="0.3">
      <c r="A541" s="4" t="s">
        <v>1057</v>
      </c>
      <c r="B541" s="5">
        <v>45585</v>
      </c>
      <c r="C541" s="6" t="s">
        <v>101</v>
      </c>
      <c r="D541" s="6" t="s">
        <v>1058</v>
      </c>
      <c r="E541" s="4" t="s">
        <v>18</v>
      </c>
      <c r="F541" s="4" t="s">
        <v>25</v>
      </c>
      <c r="G541" s="4">
        <v>20</v>
      </c>
      <c r="H541" s="4">
        <v>21</v>
      </c>
      <c r="I541" s="4">
        <v>1</v>
      </c>
      <c r="J541" s="5">
        <v>45472</v>
      </c>
    </row>
    <row r="542" spans="1:10" ht="14.4" x14ac:dyDescent="0.3">
      <c r="A542" s="4" t="s">
        <v>1059</v>
      </c>
      <c r="B542" s="5">
        <v>45585</v>
      </c>
      <c r="C542" s="6" t="s">
        <v>20</v>
      </c>
      <c r="D542" s="6" t="s">
        <v>1052</v>
      </c>
      <c r="E542" s="4" t="s">
        <v>18</v>
      </c>
      <c r="F542" s="4" t="s">
        <v>14</v>
      </c>
      <c r="G542" s="4">
        <v>20</v>
      </c>
      <c r="H542" s="4">
        <v>20</v>
      </c>
      <c r="I542" s="4">
        <v>8</v>
      </c>
      <c r="J542" s="5">
        <v>45927</v>
      </c>
    </row>
    <row r="543" spans="1:10" ht="14.4" x14ac:dyDescent="0.3">
      <c r="A543" s="4" t="s">
        <v>1060</v>
      </c>
      <c r="B543" s="5">
        <v>45585</v>
      </c>
      <c r="C543" s="6" t="s">
        <v>16</v>
      </c>
      <c r="D543" s="6" t="s">
        <v>1054</v>
      </c>
      <c r="E543" s="4" t="s">
        <v>28</v>
      </c>
      <c r="F543" s="4" t="s">
        <v>42</v>
      </c>
      <c r="G543" s="4">
        <v>11</v>
      </c>
      <c r="H543" s="4">
        <v>13</v>
      </c>
      <c r="I543" s="4">
        <v>1</v>
      </c>
      <c r="J543" s="5">
        <v>45558</v>
      </c>
    </row>
    <row r="544" spans="1:10" ht="14.4" x14ac:dyDescent="0.3">
      <c r="A544" s="4" t="s">
        <v>1061</v>
      </c>
      <c r="B544" s="5">
        <v>45585</v>
      </c>
      <c r="C544" s="6" t="s">
        <v>32</v>
      </c>
      <c r="D544" s="6" t="s">
        <v>1062</v>
      </c>
      <c r="E544" s="4" t="s">
        <v>28</v>
      </c>
      <c r="F544" s="4" t="s">
        <v>25</v>
      </c>
      <c r="G544" s="4">
        <v>13</v>
      </c>
      <c r="H544" s="4">
        <v>13</v>
      </c>
      <c r="I544" s="4">
        <v>0</v>
      </c>
      <c r="J544" s="5">
        <v>45393</v>
      </c>
    </row>
    <row r="545" spans="1:10" ht="14.4" x14ac:dyDescent="0.3">
      <c r="A545" s="4" t="s">
        <v>1063</v>
      </c>
      <c r="B545" s="5">
        <v>45585</v>
      </c>
      <c r="C545" s="6" t="s">
        <v>32</v>
      </c>
      <c r="D545" s="6" t="s">
        <v>1064</v>
      </c>
      <c r="E545" s="4" t="s">
        <v>28</v>
      </c>
      <c r="F545" s="4" t="s">
        <v>14</v>
      </c>
      <c r="G545" s="4">
        <v>11</v>
      </c>
      <c r="H545" s="4">
        <v>19</v>
      </c>
      <c r="I545" s="4">
        <v>0</v>
      </c>
      <c r="J545" s="5">
        <v>45523</v>
      </c>
    </row>
    <row r="546" spans="1:10" ht="14.4" x14ac:dyDescent="0.3">
      <c r="A546" s="4" t="s">
        <v>1065</v>
      </c>
      <c r="B546" s="5">
        <v>45585</v>
      </c>
      <c r="C546" s="6" t="s">
        <v>32</v>
      </c>
      <c r="D546" s="6" t="s">
        <v>1056</v>
      </c>
      <c r="E546" s="4" t="s">
        <v>28</v>
      </c>
      <c r="F546" s="4" t="s">
        <v>14</v>
      </c>
      <c r="G546" s="4">
        <v>23</v>
      </c>
      <c r="H546" s="4">
        <v>9</v>
      </c>
      <c r="I546" s="4">
        <v>2</v>
      </c>
      <c r="J546" s="5">
        <v>45582</v>
      </c>
    </row>
    <row r="547" spans="1:10" ht="14.4" x14ac:dyDescent="0.3">
      <c r="A547" s="4" t="s">
        <v>1066</v>
      </c>
      <c r="B547" s="5">
        <v>45592</v>
      </c>
      <c r="C547" s="6" t="s">
        <v>303</v>
      </c>
      <c r="D547" s="6" t="s">
        <v>1067</v>
      </c>
      <c r="E547" s="4" t="s">
        <v>18</v>
      </c>
      <c r="F547" s="4" t="s">
        <v>510</v>
      </c>
      <c r="G547" s="4">
        <v>12</v>
      </c>
      <c r="H547" s="4">
        <v>18</v>
      </c>
      <c r="I547" s="4">
        <v>16</v>
      </c>
      <c r="J547" s="5">
        <v>45561</v>
      </c>
    </row>
    <row r="548" spans="1:10" ht="14.4" x14ac:dyDescent="0.3">
      <c r="A548" s="4" t="s">
        <v>1068</v>
      </c>
      <c r="B548" s="5">
        <v>45592</v>
      </c>
      <c r="C548" s="6" t="s">
        <v>303</v>
      </c>
      <c r="D548" s="6" t="s">
        <v>1069</v>
      </c>
      <c r="E548" s="4" t="s">
        <v>28</v>
      </c>
      <c r="F548" s="4" t="s">
        <v>14</v>
      </c>
      <c r="G548" s="4">
        <v>12</v>
      </c>
      <c r="H548" s="4">
        <v>14</v>
      </c>
      <c r="I548" s="4">
        <v>13</v>
      </c>
      <c r="J548" s="5">
        <v>45350</v>
      </c>
    </row>
    <row r="549" spans="1:10" ht="14.4" x14ac:dyDescent="0.3">
      <c r="A549" s="4" t="s">
        <v>1070</v>
      </c>
      <c r="B549" s="5">
        <v>45592</v>
      </c>
      <c r="C549" s="6" t="s">
        <v>303</v>
      </c>
      <c r="D549" s="6" t="s">
        <v>1071</v>
      </c>
      <c r="E549" s="4" t="s">
        <v>28</v>
      </c>
      <c r="F549" s="4" t="s">
        <v>14</v>
      </c>
      <c r="G549" s="4">
        <v>12</v>
      </c>
      <c r="H549" s="4">
        <v>14</v>
      </c>
      <c r="I549" s="4">
        <v>8</v>
      </c>
      <c r="J549" s="5">
        <v>45520</v>
      </c>
    </row>
    <row r="550" spans="1:10" ht="14.4" x14ac:dyDescent="0.3">
      <c r="A550" s="4" t="s">
        <v>1072</v>
      </c>
      <c r="B550" s="5">
        <v>45592</v>
      </c>
      <c r="C550" s="6" t="s">
        <v>101</v>
      </c>
      <c r="D550" s="6" t="s">
        <v>1073</v>
      </c>
      <c r="E550" s="4" t="s">
        <v>18</v>
      </c>
      <c r="F550" s="4" t="s">
        <v>14</v>
      </c>
      <c r="G550" s="4">
        <v>25</v>
      </c>
      <c r="H550" s="4">
        <v>14</v>
      </c>
      <c r="I550" s="4">
        <v>1</v>
      </c>
      <c r="J550" s="5">
        <v>45255</v>
      </c>
    </row>
    <row r="551" spans="1:10" ht="14.4" x14ac:dyDescent="0.3">
      <c r="A551" s="4" t="s">
        <v>1074</v>
      </c>
      <c r="B551" s="5">
        <v>45592</v>
      </c>
      <c r="C551" s="6" t="s">
        <v>101</v>
      </c>
      <c r="D551" s="6" t="s">
        <v>1058</v>
      </c>
      <c r="E551" s="4" t="s">
        <v>18</v>
      </c>
      <c r="F551" s="4" t="s">
        <v>25</v>
      </c>
      <c r="G551" s="4">
        <v>20</v>
      </c>
      <c r="H551" s="4">
        <v>21</v>
      </c>
      <c r="I551" s="4">
        <v>0</v>
      </c>
      <c r="J551" s="5">
        <v>45472</v>
      </c>
    </row>
    <row r="552" spans="1:10" ht="14.4" x14ac:dyDescent="0.3">
      <c r="A552" s="4" t="s">
        <v>1075</v>
      </c>
      <c r="B552" s="5">
        <v>45592</v>
      </c>
      <c r="C552" s="6" t="s">
        <v>20</v>
      </c>
      <c r="D552" s="6" t="s">
        <v>1052</v>
      </c>
      <c r="E552" s="4" t="s">
        <v>18</v>
      </c>
      <c r="F552" s="4" t="s">
        <v>14</v>
      </c>
      <c r="G552" s="4">
        <v>20</v>
      </c>
      <c r="H552" s="4">
        <v>20</v>
      </c>
      <c r="I552" s="4">
        <v>8</v>
      </c>
      <c r="J552" s="5">
        <v>45562</v>
      </c>
    </row>
    <row r="553" spans="1:10" ht="28.8" x14ac:dyDescent="0.3">
      <c r="A553" s="4" t="s">
        <v>1076</v>
      </c>
      <c r="B553" s="5">
        <v>45592</v>
      </c>
      <c r="C553" s="6" t="s">
        <v>90</v>
      </c>
      <c r="D553" s="6" t="s">
        <v>1077</v>
      </c>
      <c r="E553" s="4" t="s">
        <v>13</v>
      </c>
      <c r="F553" s="4" t="s">
        <v>14</v>
      </c>
      <c r="G553" s="4">
        <v>5</v>
      </c>
      <c r="H553" s="4">
        <v>20</v>
      </c>
      <c r="I553" s="4">
        <v>1</v>
      </c>
      <c r="J553" s="5">
        <v>41682</v>
      </c>
    </row>
    <row r="554" spans="1:10" ht="14.4" x14ac:dyDescent="0.3">
      <c r="A554" s="4" t="s">
        <v>1078</v>
      </c>
      <c r="B554" s="5">
        <v>45599</v>
      </c>
      <c r="C554" s="6" t="s">
        <v>303</v>
      </c>
      <c r="D554" s="6" t="s">
        <v>1079</v>
      </c>
      <c r="E554" s="4" t="s">
        <v>18</v>
      </c>
      <c r="F554" s="4" t="s">
        <v>14</v>
      </c>
      <c r="G554" s="4">
        <v>25</v>
      </c>
      <c r="H554" s="4">
        <v>18</v>
      </c>
      <c r="I554" s="4">
        <v>1</v>
      </c>
      <c r="J554" s="5">
        <v>45595</v>
      </c>
    </row>
    <row r="555" spans="1:10" ht="14.4" x14ac:dyDescent="0.3">
      <c r="A555" s="4" t="s">
        <v>1080</v>
      </c>
      <c r="B555" s="5">
        <v>45599</v>
      </c>
      <c r="C555" s="6" t="s">
        <v>101</v>
      </c>
      <c r="D555" s="6" t="s">
        <v>1081</v>
      </c>
      <c r="E555" s="4" t="s">
        <v>18</v>
      </c>
      <c r="F555" s="4" t="s">
        <v>14</v>
      </c>
      <c r="G555" s="4">
        <v>24</v>
      </c>
      <c r="H555" s="4">
        <v>21</v>
      </c>
      <c r="I555" s="4">
        <v>12</v>
      </c>
      <c r="J555" s="5">
        <v>44545</v>
      </c>
    </row>
    <row r="556" spans="1:10" ht="14.4" x14ac:dyDescent="0.3">
      <c r="A556" s="4" t="s">
        <v>1082</v>
      </c>
      <c r="B556" s="5">
        <v>45599</v>
      </c>
      <c r="C556" s="6" t="s">
        <v>20</v>
      </c>
      <c r="D556" s="6" t="s">
        <v>1083</v>
      </c>
      <c r="E556" s="4" t="s">
        <v>18</v>
      </c>
      <c r="F556" s="4" t="s">
        <v>1084</v>
      </c>
      <c r="G556" s="4">
        <v>9</v>
      </c>
      <c r="H556" s="4">
        <v>14</v>
      </c>
      <c r="I556" s="4">
        <v>5</v>
      </c>
      <c r="J556" s="5">
        <v>45515</v>
      </c>
    </row>
    <row r="557" spans="1:10" ht="14.4" x14ac:dyDescent="0.3">
      <c r="A557" s="4" t="s">
        <v>1085</v>
      </c>
      <c r="B557" s="5">
        <v>45599</v>
      </c>
      <c r="C557" s="6" t="s">
        <v>20</v>
      </c>
      <c r="D557" s="6" t="s">
        <v>1086</v>
      </c>
      <c r="E557" s="4" t="s">
        <v>28</v>
      </c>
      <c r="F557" s="4" t="s">
        <v>205</v>
      </c>
      <c r="G557" s="4">
        <v>17</v>
      </c>
      <c r="H557" s="4">
        <v>21</v>
      </c>
      <c r="I557" s="4">
        <v>2</v>
      </c>
      <c r="J557" s="5">
        <v>45588</v>
      </c>
    </row>
    <row r="558" spans="1:10" ht="14.4" x14ac:dyDescent="0.3">
      <c r="A558" s="4" t="s">
        <v>1087</v>
      </c>
      <c r="B558" s="5">
        <v>45599</v>
      </c>
      <c r="C558" s="6" t="s">
        <v>32</v>
      </c>
      <c r="D558" s="6" t="s">
        <v>1088</v>
      </c>
      <c r="E558" s="4" t="s">
        <v>28</v>
      </c>
      <c r="F558" s="4" t="s">
        <v>14</v>
      </c>
      <c r="G558" s="4">
        <v>23</v>
      </c>
      <c r="H558" s="4">
        <v>10</v>
      </c>
      <c r="I558" s="4">
        <v>3</v>
      </c>
      <c r="J558" s="5">
        <v>45575</v>
      </c>
    </row>
    <row r="559" spans="1:10" ht="14.4" x14ac:dyDescent="0.3">
      <c r="A559" s="4" t="s">
        <v>1089</v>
      </c>
      <c r="B559" s="5">
        <v>45599</v>
      </c>
      <c r="C559" s="6" t="s">
        <v>32</v>
      </c>
      <c r="D559" s="6" t="s">
        <v>1056</v>
      </c>
      <c r="E559" s="4" t="s">
        <v>28</v>
      </c>
      <c r="F559" s="4" t="s">
        <v>14</v>
      </c>
      <c r="G559" s="4">
        <v>23</v>
      </c>
      <c r="H559" s="4">
        <v>9</v>
      </c>
      <c r="I559" s="4">
        <v>2</v>
      </c>
      <c r="J559" s="5">
        <v>45582</v>
      </c>
    </row>
    <row r="560" spans="1:10" ht="14.4" x14ac:dyDescent="0.3">
      <c r="A560" s="4" t="s">
        <v>1090</v>
      </c>
      <c r="B560" s="5">
        <v>45599</v>
      </c>
      <c r="C560" s="6" t="s">
        <v>32</v>
      </c>
      <c r="D560" s="6" t="s">
        <v>1062</v>
      </c>
      <c r="E560" s="4" t="s">
        <v>18</v>
      </c>
      <c r="F560" s="4" t="s">
        <v>25</v>
      </c>
      <c r="G560" s="4">
        <v>13</v>
      </c>
      <c r="H560" s="4">
        <v>13</v>
      </c>
      <c r="I560" s="4">
        <v>0</v>
      </c>
      <c r="J560" s="5">
        <v>45393</v>
      </c>
    </row>
    <row r="561" spans="1:10" ht="14.4" x14ac:dyDescent="0.3">
      <c r="A561" s="4" t="s">
        <v>1091</v>
      </c>
      <c r="B561" s="5">
        <v>45599</v>
      </c>
      <c r="C561" s="6" t="s">
        <v>32</v>
      </c>
      <c r="D561" s="6" t="s">
        <v>1092</v>
      </c>
      <c r="E561" s="4" t="s">
        <v>28</v>
      </c>
      <c r="F561" s="4" t="s">
        <v>14</v>
      </c>
      <c r="G561" s="4">
        <v>11</v>
      </c>
      <c r="H561" s="4">
        <v>19</v>
      </c>
      <c r="I561" s="4">
        <v>0</v>
      </c>
      <c r="J561" s="5">
        <v>45523</v>
      </c>
    </row>
    <row r="562" spans="1:10" ht="14.4" x14ac:dyDescent="0.3">
      <c r="A562" s="4" t="s">
        <v>1093</v>
      </c>
      <c r="B562" s="5">
        <v>45599</v>
      </c>
      <c r="C562" s="6" t="s">
        <v>16</v>
      </c>
      <c r="D562" s="6" t="s">
        <v>1094</v>
      </c>
      <c r="E562" s="4" t="s">
        <v>18</v>
      </c>
      <c r="F562" s="4" t="s">
        <v>42</v>
      </c>
      <c r="G562" s="4">
        <v>9</v>
      </c>
      <c r="H562" s="4">
        <v>14</v>
      </c>
      <c r="I562" s="4">
        <v>0</v>
      </c>
      <c r="J562" s="5">
        <v>43126</v>
      </c>
    </row>
    <row r="563" spans="1:10" ht="14.4" x14ac:dyDescent="0.3">
      <c r="A563" s="4" t="s">
        <v>1095</v>
      </c>
      <c r="B563" s="5">
        <v>45599</v>
      </c>
      <c r="C563" s="6" t="s">
        <v>16</v>
      </c>
      <c r="D563" s="6" t="s">
        <v>1096</v>
      </c>
      <c r="E563" s="4" t="s">
        <v>18</v>
      </c>
      <c r="F563" s="4" t="s">
        <v>250</v>
      </c>
      <c r="G563" s="4">
        <v>16</v>
      </c>
      <c r="H563" s="4">
        <v>14</v>
      </c>
      <c r="I563" s="4">
        <v>8</v>
      </c>
      <c r="J563" s="5">
        <v>45600</v>
      </c>
    </row>
    <row r="564" spans="1:10" ht="14.4" x14ac:dyDescent="0.3">
      <c r="A564" s="4" t="s">
        <v>1097</v>
      </c>
      <c r="B564" s="5">
        <v>45599</v>
      </c>
      <c r="C564" s="6" t="s">
        <v>16</v>
      </c>
      <c r="D564" s="3" t="s">
        <v>1098</v>
      </c>
      <c r="E564" s="4" t="s">
        <v>18</v>
      </c>
      <c r="F564" s="4" t="s">
        <v>70</v>
      </c>
      <c r="G564" s="4">
        <v>19</v>
      </c>
      <c r="H564" s="4">
        <v>16</v>
      </c>
      <c r="I564" s="4">
        <v>5</v>
      </c>
      <c r="J564" s="5">
        <v>45464</v>
      </c>
    </row>
    <row r="565" spans="1:10" ht="14.4" x14ac:dyDescent="0.3">
      <c r="A565" s="4" t="s">
        <v>1099</v>
      </c>
      <c r="B565" s="5">
        <v>45606</v>
      </c>
      <c r="C565" s="6" t="s">
        <v>303</v>
      </c>
      <c r="D565" s="3" t="s">
        <v>1100</v>
      </c>
      <c r="E565" s="4" t="s">
        <v>18</v>
      </c>
      <c r="F565" s="4" t="s">
        <v>14</v>
      </c>
      <c r="G565" s="4">
        <v>27</v>
      </c>
      <c r="H565" s="4">
        <v>14</v>
      </c>
      <c r="I565" s="4">
        <v>2</v>
      </c>
      <c r="J565" s="5">
        <v>45600</v>
      </c>
    </row>
    <row r="566" spans="1:10" ht="14.4" x14ac:dyDescent="0.3">
      <c r="A566" s="4" t="s">
        <v>1101</v>
      </c>
      <c r="B566" s="5">
        <v>45606</v>
      </c>
      <c r="C566" s="6" t="s">
        <v>373</v>
      </c>
      <c r="D566" s="6" t="s">
        <v>1102</v>
      </c>
      <c r="E566" s="4" t="s">
        <v>18</v>
      </c>
      <c r="F566" s="4" t="s">
        <v>14</v>
      </c>
      <c r="G566" s="4">
        <v>18</v>
      </c>
      <c r="H566" s="4">
        <v>6</v>
      </c>
      <c r="I566" s="4">
        <v>11</v>
      </c>
      <c r="J566" s="5">
        <v>45265</v>
      </c>
    </row>
    <row r="567" spans="1:10" ht="14.4" x14ac:dyDescent="0.3">
      <c r="A567" s="4" t="s">
        <v>1103</v>
      </c>
      <c r="B567" s="5">
        <v>45606</v>
      </c>
      <c r="C567" s="6" t="s">
        <v>32</v>
      </c>
      <c r="D567" s="6" t="s">
        <v>1104</v>
      </c>
      <c r="E567" s="4" t="s">
        <v>28</v>
      </c>
      <c r="F567" s="4" t="s">
        <v>14</v>
      </c>
      <c r="G567" s="4">
        <v>17</v>
      </c>
      <c r="H567" s="4">
        <v>20</v>
      </c>
      <c r="I567" s="4">
        <v>2</v>
      </c>
      <c r="J567" s="5">
        <v>45554</v>
      </c>
    </row>
    <row r="568" spans="1:10" ht="14.4" x14ac:dyDescent="0.3">
      <c r="A568" s="4" t="s">
        <v>1105</v>
      </c>
      <c r="B568" s="5">
        <v>45606</v>
      </c>
      <c r="C568" s="6" t="s">
        <v>16</v>
      </c>
      <c r="D568" s="3" t="s">
        <v>1106</v>
      </c>
      <c r="E568" s="4" t="s">
        <v>18</v>
      </c>
      <c r="F568" s="4" t="s">
        <v>70</v>
      </c>
      <c r="G568" s="4">
        <v>27</v>
      </c>
      <c r="H568" s="4">
        <v>14</v>
      </c>
      <c r="I568" s="4">
        <v>5</v>
      </c>
      <c r="J568" s="5">
        <v>45522</v>
      </c>
    </row>
    <row r="569" spans="1:10" ht="14.4" x14ac:dyDescent="0.3">
      <c r="A569" s="4" t="s">
        <v>1107</v>
      </c>
      <c r="B569" s="5">
        <v>45613</v>
      </c>
      <c r="C569" s="6" t="s">
        <v>303</v>
      </c>
      <c r="D569" s="3" t="s">
        <v>1100</v>
      </c>
      <c r="E569" s="4" t="s">
        <v>18</v>
      </c>
      <c r="F569" s="4" t="s">
        <v>14</v>
      </c>
      <c r="G569" s="4">
        <v>27</v>
      </c>
      <c r="H569" s="4">
        <v>14</v>
      </c>
      <c r="I569" s="4">
        <v>2</v>
      </c>
      <c r="J569" s="5">
        <v>45624</v>
      </c>
    </row>
    <row r="570" spans="1:10" ht="14.4" x14ac:dyDescent="0.3">
      <c r="A570" s="4" t="s">
        <v>1108</v>
      </c>
      <c r="B570" s="5">
        <v>45613</v>
      </c>
      <c r="C570" s="6" t="s">
        <v>20</v>
      </c>
      <c r="D570" s="6" t="s">
        <v>1083</v>
      </c>
      <c r="E570" s="4" t="s">
        <v>18</v>
      </c>
      <c r="F570" s="4" t="s">
        <v>1084</v>
      </c>
      <c r="G570" s="4">
        <v>9</v>
      </c>
      <c r="H570" s="4">
        <v>14</v>
      </c>
      <c r="I570" s="4">
        <v>6</v>
      </c>
      <c r="J570" s="5">
        <v>45515</v>
      </c>
    </row>
    <row r="571" spans="1:10" ht="14.4" x14ac:dyDescent="0.3">
      <c r="A571" s="4" t="s">
        <v>1109</v>
      </c>
      <c r="B571" s="5">
        <v>45613</v>
      </c>
      <c r="C571" s="6" t="s">
        <v>32</v>
      </c>
      <c r="D571" s="3" t="s">
        <v>1110</v>
      </c>
      <c r="E571" s="4" t="s">
        <v>28</v>
      </c>
      <c r="F571" s="4" t="s">
        <v>14</v>
      </c>
      <c r="G571" s="4">
        <v>23</v>
      </c>
      <c r="H571" s="4">
        <v>10</v>
      </c>
      <c r="I571" s="4">
        <v>3</v>
      </c>
      <c r="J571" s="5">
        <v>45624</v>
      </c>
    </row>
    <row r="572" spans="1:10" ht="14.4" x14ac:dyDescent="0.3">
      <c r="A572" s="4" t="s">
        <v>1111</v>
      </c>
      <c r="B572" s="5">
        <v>45613</v>
      </c>
      <c r="C572" s="6" t="s">
        <v>32</v>
      </c>
      <c r="D572" s="3" t="s">
        <v>1112</v>
      </c>
      <c r="E572" s="4" t="s">
        <v>28</v>
      </c>
      <c r="F572" s="4" t="s">
        <v>14</v>
      </c>
      <c r="G572" s="4">
        <v>21</v>
      </c>
      <c r="H572" s="4">
        <v>13</v>
      </c>
      <c r="I572" s="4">
        <v>2</v>
      </c>
      <c r="J572" s="5">
        <v>45624</v>
      </c>
    </row>
    <row r="573" spans="1:10" ht="14.4" x14ac:dyDescent="0.3">
      <c r="A573" s="4" t="s">
        <v>1113</v>
      </c>
      <c r="B573" s="5">
        <v>45613</v>
      </c>
      <c r="C573" s="6" t="s">
        <v>32</v>
      </c>
      <c r="D573" s="3" t="s">
        <v>1114</v>
      </c>
      <c r="E573" s="4" t="s">
        <v>28</v>
      </c>
      <c r="F573" s="4" t="s">
        <v>14</v>
      </c>
      <c r="G573" s="4">
        <v>19</v>
      </c>
      <c r="H573" s="4">
        <v>12</v>
      </c>
      <c r="I573" s="4">
        <v>3</v>
      </c>
      <c r="J573" s="5">
        <v>45569</v>
      </c>
    </row>
    <row r="574" spans="1:10" ht="14.4" x14ac:dyDescent="0.3">
      <c r="A574" s="4" t="s">
        <v>1115</v>
      </c>
      <c r="B574" s="5">
        <v>45613</v>
      </c>
      <c r="C574" s="6" t="s">
        <v>16</v>
      </c>
      <c r="D574" s="3" t="s">
        <v>1106</v>
      </c>
      <c r="E574" s="4" t="s">
        <v>18</v>
      </c>
      <c r="F574" s="4" t="s">
        <v>70</v>
      </c>
      <c r="G574" s="4">
        <v>27</v>
      </c>
      <c r="H574" s="4">
        <v>14</v>
      </c>
      <c r="I574" s="4">
        <v>5</v>
      </c>
      <c r="J574" s="5">
        <v>45522</v>
      </c>
    </row>
    <row r="575" spans="1:10" ht="14.4" x14ac:dyDescent="0.3">
      <c r="A575" s="4" t="s">
        <v>1116</v>
      </c>
      <c r="B575" s="5">
        <v>45620</v>
      </c>
      <c r="C575" s="6" t="s">
        <v>394</v>
      </c>
      <c r="D575" s="6" t="s">
        <v>1117</v>
      </c>
      <c r="E575" s="4" t="s">
        <v>18</v>
      </c>
      <c r="F575" s="4" t="s">
        <v>14</v>
      </c>
      <c r="G575" s="4">
        <v>26</v>
      </c>
      <c r="H575" s="4">
        <v>16</v>
      </c>
      <c r="I575" s="4">
        <v>1</v>
      </c>
      <c r="J575" s="5">
        <v>45577</v>
      </c>
    </row>
    <row r="576" spans="1:10" ht="14.4" x14ac:dyDescent="0.3">
      <c r="A576" s="4" t="s">
        <v>1118</v>
      </c>
      <c r="B576" s="5">
        <v>45620</v>
      </c>
      <c r="C576" s="6" t="s">
        <v>394</v>
      </c>
      <c r="D576" s="3" t="s">
        <v>1117</v>
      </c>
      <c r="E576" s="4" t="s">
        <v>18</v>
      </c>
      <c r="F576" s="4" t="s">
        <v>14</v>
      </c>
      <c r="G576" s="4">
        <v>26</v>
      </c>
      <c r="H576" s="4">
        <v>16</v>
      </c>
      <c r="I576" s="4">
        <v>1</v>
      </c>
      <c r="J576" s="5">
        <v>45656</v>
      </c>
    </row>
    <row r="577" spans="1:10" ht="14.4" x14ac:dyDescent="0.3">
      <c r="A577" s="4" t="s">
        <v>1119</v>
      </c>
      <c r="B577" s="5">
        <v>45627</v>
      </c>
      <c r="C577" s="6" t="s">
        <v>303</v>
      </c>
      <c r="D577" s="6" t="s">
        <v>1120</v>
      </c>
      <c r="E577" s="4" t="s">
        <v>28</v>
      </c>
      <c r="F577" s="4" t="s">
        <v>14</v>
      </c>
      <c r="G577" s="4">
        <v>20</v>
      </c>
      <c r="H577" s="4">
        <v>6</v>
      </c>
      <c r="I577" s="4">
        <v>10</v>
      </c>
      <c r="J577" s="5">
        <v>45527</v>
      </c>
    </row>
    <row r="578" spans="1:10" ht="14.4" x14ac:dyDescent="0.3">
      <c r="A578" s="4" t="s">
        <v>1121</v>
      </c>
      <c r="B578" s="5">
        <v>45627</v>
      </c>
      <c r="C578" s="6" t="s">
        <v>303</v>
      </c>
      <c r="D578" s="6" t="s">
        <v>1122</v>
      </c>
      <c r="E578" s="4" t="s">
        <v>18</v>
      </c>
      <c r="F578" s="4" t="s">
        <v>14</v>
      </c>
      <c r="G578" s="4">
        <v>27</v>
      </c>
      <c r="H578" s="4">
        <v>21</v>
      </c>
      <c r="I578" s="4">
        <v>5</v>
      </c>
      <c r="J578" s="5">
        <v>45562</v>
      </c>
    </row>
    <row r="579" spans="1:10" ht="14.4" x14ac:dyDescent="0.3">
      <c r="A579" s="4" t="s">
        <v>1123</v>
      </c>
      <c r="B579" s="5">
        <v>45627</v>
      </c>
      <c r="C579" s="6" t="s">
        <v>303</v>
      </c>
      <c r="D579" s="3" t="s">
        <v>1124</v>
      </c>
      <c r="E579" s="4" t="s">
        <v>18</v>
      </c>
      <c r="F579" s="4" t="s">
        <v>14</v>
      </c>
      <c r="G579" s="4">
        <v>37</v>
      </c>
      <c r="H579" s="4">
        <v>20</v>
      </c>
      <c r="I579" s="4">
        <v>2</v>
      </c>
      <c r="J579" s="5">
        <v>45824</v>
      </c>
    </row>
    <row r="580" spans="1:10" ht="14.4" x14ac:dyDescent="0.3">
      <c r="A580" s="4" t="s">
        <v>1125</v>
      </c>
      <c r="B580" s="5">
        <v>45627</v>
      </c>
      <c r="C580" s="6" t="s">
        <v>303</v>
      </c>
      <c r="D580" s="3" t="s">
        <v>1126</v>
      </c>
      <c r="E580" s="4" t="s">
        <v>18</v>
      </c>
      <c r="F580" s="4" t="s">
        <v>61</v>
      </c>
      <c r="G580" s="4">
        <v>19</v>
      </c>
      <c r="H580" s="4">
        <v>8</v>
      </c>
      <c r="I580" s="4">
        <v>9</v>
      </c>
      <c r="J580" s="5">
        <v>45594</v>
      </c>
    </row>
    <row r="581" spans="1:10" ht="14.4" x14ac:dyDescent="0.3">
      <c r="A581" s="4" t="s">
        <v>1127</v>
      </c>
      <c r="B581" s="5">
        <v>45627</v>
      </c>
      <c r="C581" s="6" t="s">
        <v>303</v>
      </c>
      <c r="D581" s="6" t="s">
        <v>1120</v>
      </c>
      <c r="E581" s="4" t="s">
        <v>28</v>
      </c>
      <c r="F581" s="4" t="s">
        <v>14</v>
      </c>
      <c r="G581" s="4">
        <v>20</v>
      </c>
      <c r="H581" s="4">
        <v>6</v>
      </c>
      <c r="I581" s="4">
        <v>10</v>
      </c>
      <c r="J581" s="5">
        <v>45527</v>
      </c>
    </row>
    <row r="582" spans="1:10" ht="14.4" x14ac:dyDescent="0.3">
      <c r="A582" s="4" t="s">
        <v>1128</v>
      </c>
      <c r="B582" s="5">
        <v>45627</v>
      </c>
      <c r="C582" s="6" t="s">
        <v>20</v>
      </c>
      <c r="D582" s="3" t="s">
        <v>1129</v>
      </c>
      <c r="E582" s="4" t="s">
        <v>28</v>
      </c>
      <c r="F582" s="4" t="s">
        <v>14</v>
      </c>
      <c r="G582" s="4">
        <v>18</v>
      </c>
      <c r="H582" s="4">
        <v>12</v>
      </c>
      <c r="I582" s="4">
        <v>0</v>
      </c>
      <c r="J582" s="5">
        <v>45824</v>
      </c>
    </row>
    <row r="583" spans="1:10" ht="14.4" x14ac:dyDescent="0.3">
      <c r="A583" s="4" t="s">
        <v>1130</v>
      </c>
      <c r="B583" s="5">
        <v>45627</v>
      </c>
      <c r="C583" s="6" t="s">
        <v>20</v>
      </c>
      <c r="D583" s="3" t="s">
        <v>1131</v>
      </c>
      <c r="E583" s="4" t="s">
        <v>28</v>
      </c>
      <c r="F583" s="4" t="s">
        <v>14</v>
      </c>
      <c r="G583" s="4">
        <v>26</v>
      </c>
      <c r="H583" s="4">
        <v>7</v>
      </c>
      <c r="I583" s="4">
        <v>0</v>
      </c>
      <c r="J583" s="5">
        <v>45459</v>
      </c>
    </row>
    <row r="584" spans="1:10" ht="14.4" x14ac:dyDescent="0.3">
      <c r="A584" s="4" t="s">
        <v>1132</v>
      </c>
      <c r="B584" s="5">
        <v>45641</v>
      </c>
      <c r="C584" s="6" t="s">
        <v>303</v>
      </c>
      <c r="D584" s="3" t="s">
        <v>1100</v>
      </c>
      <c r="E584" s="4" t="s">
        <v>18</v>
      </c>
      <c r="F584" s="4" t="s">
        <v>14</v>
      </c>
      <c r="G584" s="4">
        <v>27</v>
      </c>
      <c r="H584" s="4">
        <v>14</v>
      </c>
      <c r="I584" s="4">
        <v>2</v>
      </c>
      <c r="J584" s="5">
        <v>45600</v>
      </c>
    </row>
    <row r="585" spans="1:10" ht="14.4" x14ac:dyDescent="0.3">
      <c r="A585" s="4" t="s">
        <v>1133</v>
      </c>
      <c r="B585" s="5">
        <v>45641</v>
      </c>
      <c r="C585" s="6" t="s">
        <v>394</v>
      </c>
      <c r="D585" s="6" t="s">
        <v>1134</v>
      </c>
      <c r="E585" s="4" t="s">
        <v>18</v>
      </c>
      <c r="F585" s="4" t="s">
        <v>255</v>
      </c>
      <c r="G585" s="4">
        <v>15</v>
      </c>
      <c r="H585" s="4">
        <v>22</v>
      </c>
      <c r="I585" s="4">
        <v>1</v>
      </c>
      <c r="J585" s="5">
        <v>45462</v>
      </c>
    </row>
    <row r="586" spans="1:10" ht="14.4" x14ac:dyDescent="0.3">
      <c r="A586" s="4" t="s">
        <v>1135</v>
      </c>
      <c r="B586" s="5">
        <v>45641</v>
      </c>
      <c r="C586" s="6" t="s">
        <v>373</v>
      </c>
      <c r="D586" s="3" t="s">
        <v>1136</v>
      </c>
      <c r="E586" s="4" t="s">
        <v>18</v>
      </c>
      <c r="F586" s="4" t="s">
        <v>255</v>
      </c>
      <c r="G586" s="4">
        <v>27</v>
      </c>
      <c r="H586" s="4">
        <v>9</v>
      </c>
      <c r="I586" s="4">
        <v>2</v>
      </c>
      <c r="J586" s="5">
        <v>45680</v>
      </c>
    </row>
    <row r="587" spans="1:10" ht="14.4" x14ac:dyDescent="0.3">
      <c r="A587" s="4" t="s">
        <v>1137</v>
      </c>
      <c r="B587" s="5">
        <v>45641</v>
      </c>
      <c r="C587" s="6" t="s">
        <v>20</v>
      </c>
      <c r="D587" s="3" t="s">
        <v>1138</v>
      </c>
      <c r="E587" s="4" t="s">
        <v>18</v>
      </c>
      <c r="F587" s="4" t="s">
        <v>55</v>
      </c>
      <c r="G587" s="4">
        <v>48</v>
      </c>
      <c r="H587" s="4">
        <v>37</v>
      </c>
      <c r="I587" s="4">
        <v>6</v>
      </c>
      <c r="J587" s="5">
        <v>45607</v>
      </c>
    </row>
    <row r="588" spans="1:10" ht="14.4" x14ac:dyDescent="0.3">
      <c r="A588" s="4" t="s">
        <v>1139</v>
      </c>
      <c r="B588" s="5">
        <v>45641</v>
      </c>
      <c r="C588" s="6" t="s">
        <v>20</v>
      </c>
      <c r="D588" s="6" t="s">
        <v>1129</v>
      </c>
      <c r="E588" s="4" t="s">
        <v>28</v>
      </c>
      <c r="F588" s="4" t="s">
        <v>14</v>
      </c>
      <c r="G588" s="4">
        <v>18</v>
      </c>
      <c r="H588" s="4">
        <v>12</v>
      </c>
      <c r="I588" s="4">
        <v>1</v>
      </c>
      <c r="J588" s="5">
        <v>45495</v>
      </c>
    </row>
    <row r="589" spans="1:10" ht="14.4" x14ac:dyDescent="0.3">
      <c r="A589" s="4" t="s">
        <v>1140</v>
      </c>
      <c r="B589" s="5">
        <v>45641</v>
      </c>
      <c r="C589" s="6" t="s">
        <v>32</v>
      </c>
      <c r="D589" s="3" t="s">
        <v>1141</v>
      </c>
      <c r="E589" s="4" t="s">
        <v>28</v>
      </c>
      <c r="F589" s="4" t="s">
        <v>14</v>
      </c>
      <c r="G589" s="4">
        <v>15</v>
      </c>
      <c r="H589" s="4">
        <v>17</v>
      </c>
      <c r="I589" s="4">
        <v>2</v>
      </c>
      <c r="J589" s="5">
        <v>45632</v>
      </c>
    </row>
    <row r="590" spans="1:10" ht="14.4" x14ac:dyDescent="0.3">
      <c r="A590" s="4" t="s">
        <v>1142</v>
      </c>
      <c r="B590" s="5">
        <v>45641</v>
      </c>
      <c r="C590" s="6" t="s">
        <v>32</v>
      </c>
      <c r="D590" s="6" t="s">
        <v>1143</v>
      </c>
      <c r="E590" s="4" t="s">
        <v>28</v>
      </c>
      <c r="F590" s="4" t="s">
        <v>14</v>
      </c>
      <c r="G590" s="4">
        <v>19</v>
      </c>
      <c r="H590" s="4">
        <v>12</v>
      </c>
      <c r="I590" s="4">
        <v>0</v>
      </c>
      <c r="J590" s="5">
        <v>45652</v>
      </c>
    </row>
    <row r="591" spans="1:10" ht="14.4" x14ac:dyDescent="0.3">
      <c r="A591" s="4" t="s">
        <v>1144</v>
      </c>
      <c r="B591" s="5">
        <v>45641</v>
      </c>
      <c r="C591" s="6" t="s">
        <v>32</v>
      </c>
      <c r="D591" s="6" t="s">
        <v>1114</v>
      </c>
      <c r="E591" s="4" t="s">
        <v>28</v>
      </c>
      <c r="F591" s="4" t="s">
        <v>14</v>
      </c>
      <c r="G591" s="4">
        <v>19</v>
      </c>
      <c r="H591" s="4">
        <v>12</v>
      </c>
      <c r="I591" s="4">
        <v>0</v>
      </c>
      <c r="J591" s="5">
        <v>45527</v>
      </c>
    </row>
    <row r="592" spans="1:10" ht="14.4" x14ac:dyDescent="0.3">
      <c r="A592" s="4" t="s">
        <v>1145</v>
      </c>
      <c r="B592" s="5">
        <v>45648</v>
      </c>
      <c r="C592" s="6" t="s">
        <v>303</v>
      </c>
      <c r="D592" s="6" t="s">
        <v>1146</v>
      </c>
      <c r="E592" s="4" t="s">
        <v>28</v>
      </c>
      <c r="F592" s="4" t="s">
        <v>14</v>
      </c>
      <c r="G592" s="4">
        <v>20</v>
      </c>
      <c r="H592" s="4">
        <v>7</v>
      </c>
      <c r="I592" s="4">
        <v>16</v>
      </c>
      <c r="J592" s="5">
        <v>45618</v>
      </c>
    </row>
    <row r="593" spans="1:10" ht="14.4" x14ac:dyDescent="0.3">
      <c r="A593" s="4" t="s">
        <v>1147</v>
      </c>
      <c r="B593" s="5">
        <v>45648</v>
      </c>
      <c r="C593" s="6" t="s">
        <v>394</v>
      </c>
      <c r="D593" s="3" t="s">
        <v>1148</v>
      </c>
      <c r="E593" s="4" t="s">
        <v>18</v>
      </c>
      <c r="F593" s="4" t="s">
        <v>255</v>
      </c>
      <c r="G593" s="4">
        <v>23</v>
      </c>
      <c r="H593" s="4">
        <v>14</v>
      </c>
      <c r="I593" s="4">
        <v>1</v>
      </c>
      <c r="J593" s="5">
        <v>45505</v>
      </c>
    </row>
    <row r="594" spans="1:10" ht="14.4" x14ac:dyDescent="0.3">
      <c r="A594" s="4" t="s">
        <v>1149</v>
      </c>
      <c r="B594" s="5">
        <v>45648</v>
      </c>
      <c r="C594" s="6" t="s">
        <v>101</v>
      </c>
      <c r="D594" s="6" t="s">
        <v>1150</v>
      </c>
      <c r="E594" s="4" t="s">
        <v>18</v>
      </c>
      <c r="F594" s="4" t="s">
        <v>14</v>
      </c>
      <c r="G594" s="4">
        <v>32</v>
      </c>
      <c r="H594" s="4">
        <v>13</v>
      </c>
      <c r="I594" s="4">
        <v>11</v>
      </c>
      <c r="J594" s="5">
        <v>44613</v>
      </c>
    </row>
    <row r="595" spans="1:10" ht="14.4" x14ac:dyDescent="0.3">
      <c r="A595" s="4" t="s">
        <v>1151</v>
      </c>
      <c r="B595" s="5">
        <v>45648</v>
      </c>
      <c r="C595" s="6" t="s">
        <v>101</v>
      </c>
      <c r="D595" s="3" t="s">
        <v>1152</v>
      </c>
      <c r="E595" s="4" t="s">
        <v>18</v>
      </c>
      <c r="F595" s="4" t="s">
        <v>14</v>
      </c>
      <c r="G595" s="4">
        <v>32</v>
      </c>
      <c r="H595" s="4">
        <v>9</v>
      </c>
      <c r="I595" s="4">
        <v>0</v>
      </c>
      <c r="J595" s="5">
        <v>45489</v>
      </c>
    </row>
    <row r="596" spans="1:10" ht="14.4" x14ac:dyDescent="0.3">
      <c r="A596" s="4" t="s">
        <v>1153</v>
      </c>
      <c r="B596" s="5">
        <v>45648</v>
      </c>
      <c r="C596" s="6" t="s">
        <v>20</v>
      </c>
      <c r="D596" s="6" t="s">
        <v>1154</v>
      </c>
      <c r="E596" s="4" t="s">
        <v>18</v>
      </c>
      <c r="F596" s="4" t="s">
        <v>14</v>
      </c>
      <c r="G596" s="4">
        <v>12</v>
      </c>
      <c r="H596" s="4">
        <v>18</v>
      </c>
      <c r="I596" s="4">
        <v>9</v>
      </c>
      <c r="J596" s="5">
        <v>45521</v>
      </c>
    </row>
    <row r="597" spans="1:10" ht="14.4" x14ac:dyDescent="0.3">
      <c r="A597" s="4" t="s">
        <v>1155</v>
      </c>
      <c r="B597" s="5">
        <v>45648</v>
      </c>
      <c r="C597" s="6" t="s">
        <v>32</v>
      </c>
      <c r="D597" s="6" t="s">
        <v>1156</v>
      </c>
      <c r="E597" s="4" t="s">
        <v>28</v>
      </c>
      <c r="F597" s="4" t="s">
        <v>14</v>
      </c>
      <c r="G597" s="4">
        <v>21</v>
      </c>
      <c r="H597" s="4">
        <v>13</v>
      </c>
      <c r="I597" s="4">
        <v>0</v>
      </c>
      <c r="J597" s="5">
        <v>45657</v>
      </c>
    </row>
    <row r="598" spans="1:10" ht="14.4" x14ac:dyDescent="0.3">
      <c r="A598" s="4" t="s">
        <v>1157</v>
      </c>
      <c r="B598" s="5">
        <v>45648</v>
      </c>
      <c r="C598" s="6" t="s">
        <v>16</v>
      </c>
      <c r="D598" s="3" t="s">
        <v>1158</v>
      </c>
      <c r="E598" s="4" t="s">
        <v>18</v>
      </c>
      <c r="F598" s="4" t="s">
        <v>14</v>
      </c>
      <c r="G598" s="4">
        <v>19</v>
      </c>
      <c r="H598" s="4">
        <v>17</v>
      </c>
      <c r="I598" s="4">
        <v>2</v>
      </c>
      <c r="J598" s="5">
        <v>45624</v>
      </c>
    </row>
    <row r="599" spans="1:10" ht="14.4" x14ac:dyDescent="0.3">
      <c r="A599" s="4" t="s">
        <v>1159</v>
      </c>
      <c r="B599" s="5">
        <v>45648</v>
      </c>
      <c r="C599" s="6" t="s">
        <v>16</v>
      </c>
      <c r="D599" s="3" t="s">
        <v>1160</v>
      </c>
      <c r="E599" s="4" t="s">
        <v>28</v>
      </c>
      <c r="F599" s="4" t="s">
        <v>14</v>
      </c>
      <c r="G599" s="4">
        <v>32</v>
      </c>
      <c r="H599" s="4">
        <v>19</v>
      </c>
      <c r="I599" s="4">
        <v>2</v>
      </c>
      <c r="J599" s="5">
        <v>45680</v>
      </c>
    </row>
    <row r="600" spans="1:10" ht="14.4" x14ac:dyDescent="0.3">
      <c r="A600" s="4" t="s">
        <v>1161</v>
      </c>
      <c r="B600" s="5">
        <v>45655</v>
      </c>
      <c r="C600" s="6" t="s">
        <v>303</v>
      </c>
      <c r="D600" s="3" t="s">
        <v>1162</v>
      </c>
      <c r="E600" s="4" t="s">
        <v>28</v>
      </c>
      <c r="F600" s="4" t="s">
        <v>42</v>
      </c>
      <c r="G600" s="4">
        <v>20</v>
      </c>
      <c r="H600" s="4">
        <v>9</v>
      </c>
      <c r="I600" s="4">
        <v>8</v>
      </c>
      <c r="J600" s="5">
        <v>45665</v>
      </c>
    </row>
    <row r="601" spans="1:10" ht="14.4" x14ac:dyDescent="0.3">
      <c r="A601" s="4" t="s">
        <v>1163</v>
      </c>
      <c r="B601" s="5">
        <v>45655</v>
      </c>
      <c r="C601" s="6" t="s">
        <v>303</v>
      </c>
      <c r="D601" s="3" t="s">
        <v>1164</v>
      </c>
      <c r="E601" s="4" t="s">
        <v>28</v>
      </c>
      <c r="F601" s="4" t="s">
        <v>42</v>
      </c>
      <c r="G601" s="4">
        <v>19</v>
      </c>
      <c r="H601" s="4">
        <v>10</v>
      </c>
      <c r="I601" s="4">
        <v>7</v>
      </c>
      <c r="J601" s="5">
        <v>45665</v>
      </c>
    </row>
    <row r="602" spans="1:10" ht="14.4" x14ac:dyDescent="0.3">
      <c r="A602" s="4" t="s">
        <v>1165</v>
      </c>
      <c r="B602" s="5">
        <v>45655</v>
      </c>
      <c r="C602" s="6" t="s">
        <v>394</v>
      </c>
      <c r="D602" s="6" t="s">
        <v>1166</v>
      </c>
      <c r="E602" s="4" t="s">
        <v>18</v>
      </c>
      <c r="F602" s="4" t="s">
        <v>255</v>
      </c>
      <c r="G602" s="4">
        <v>13</v>
      </c>
      <c r="H602" s="4">
        <v>23</v>
      </c>
      <c r="I602" s="4">
        <v>1</v>
      </c>
      <c r="J602" s="5">
        <v>45534</v>
      </c>
    </row>
    <row r="603" spans="1:10" ht="14.4" x14ac:dyDescent="0.3">
      <c r="A603" s="4" t="s">
        <v>1167</v>
      </c>
      <c r="B603" s="5">
        <v>45655</v>
      </c>
      <c r="C603" s="6" t="s">
        <v>101</v>
      </c>
      <c r="D603" s="3" t="s">
        <v>1168</v>
      </c>
      <c r="E603" s="4" t="s">
        <v>28</v>
      </c>
      <c r="F603" s="4" t="s">
        <v>205</v>
      </c>
      <c r="G603" s="4">
        <v>30</v>
      </c>
      <c r="H603" s="4">
        <v>14</v>
      </c>
      <c r="I603" s="4">
        <v>0</v>
      </c>
      <c r="J603" s="5">
        <v>45670</v>
      </c>
    </row>
    <row r="604" spans="1:10" ht="14.4" x14ac:dyDescent="0.3">
      <c r="A604" s="4" t="s">
        <v>1169</v>
      </c>
      <c r="B604" s="5">
        <v>45655</v>
      </c>
      <c r="C604" s="6" t="s">
        <v>101</v>
      </c>
      <c r="D604" s="3" t="s">
        <v>1170</v>
      </c>
      <c r="E604" s="4" t="s">
        <v>18</v>
      </c>
      <c r="F604" s="4" t="s">
        <v>14</v>
      </c>
      <c r="G604" s="4">
        <v>27</v>
      </c>
      <c r="H604" s="4">
        <v>8</v>
      </c>
      <c r="I604" s="4">
        <v>14</v>
      </c>
      <c r="J604" s="5">
        <v>45667</v>
      </c>
    </row>
    <row r="605" spans="1:10" ht="14.4" x14ac:dyDescent="0.3">
      <c r="A605" s="4" t="s">
        <v>1171</v>
      </c>
      <c r="B605" s="5">
        <v>45655</v>
      </c>
      <c r="C605" s="6" t="s">
        <v>32</v>
      </c>
      <c r="D605" s="6" t="s">
        <v>1172</v>
      </c>
      <c r="E605" s="4" t="s">
        <v>28</v>
      </c>
      <c r="F605" s="4" t="s">
        <v>14</v>
      </c>
      <c r="G605" s="4">
        <v>21</v>
      </c>
      <c r="H605" s="4">
        <v>13</v>
      </c>
      <c r="I605" s="4">
        <v>1</v>
      </c>
      <c r="J605" s="5">
        <v>45590</v>
      </c>
    </row>
    <row r="606" spans="1:10" ht="28.8" x14ac:dyDescent="0.3">
      <c r="A606" s="4" t="s">
        <v>1173</v>
      </c>
      <c r="B606" s="5">
        <v>45655</v>
      </c>
      <c r="C606" s="6" t="s">
        <v>1174</v>
      </c>
      <c r="D606" s="3" t="s">
        <v>1175</v>
      </c>
      <c r="E606" s="4" t="s">
        <v>18</v>
      </c>
      <c r="F606" s="4" t="s">
        <v>61</v>
      </c>
      <c r="G606" s="4">
        <v>26</v>
      </c>
      <c r="H606" s="4">
        <v>9</v>
      </c>
      <c r="I606" s="4">
        <v>5</v>
      </c>
      <c r="J606" s="5">
        <v>45540</v>
      </c>
    </row>
    <row r="607" spans="1:10" ht="28.8" x14ac:dyDescent="0.3">
      <c r="A607" s="4" t="s">
        <v>1176</v>
      </c>
      <c r="B607" s="5">
        <v>45655</v>
      </c>
      <c r="C607" s="6" t="s">
        <v>1174</v>
      </c>
      <c r="D607" s="6" t="s">
        <v>1177</v>
      </c>
      <c r="E607" s="4" t="s">
        <v>18</v>
      </c>
      <c r="F607" s="4" t="s">
        <v>14</v>
      </c>
      <c r="G607" s="4">
        <v>26</v>
      </c>
      <c r="H607" s="4">
        <v>12</v>
      </c>
      <c r="I607" s="4">
        <v>2</v>
      </c>
      <c r="J607" s="5">
        <v>45625</v>
      </c>
    </row>
    <row r="608" spans="1:10" ht="28.8" x14ac:dyDescent="0.3">
      <c r="A608" s="4" t="s">
        <v>1178</v>
      </c>
      <c r="B608" s="5">
        <v>45655</v>
      </c>
      <c r="C608" s="6" t="s">
        <v>1174</v>
      </c>
      <c r="D608" s="3" t="s">
        <v>1179</v>
      </c>
      <c r="E608" s="4" t="s">
        <v>18</v>
      </c>
      <c r="F608" s="4" t="s">
        <v>61</v>
      </c>
      <c r="G608" s="4">
        <v>22</v>
      </c>
      <c r="H608" s="4">
        <v>12</v>
      </c>
      <c r="I608" s="4">
        <v>13</v>
      </c>
      <c r="J608" s="5">
        <v>45559</v>
      </c>
    </row>
  </sheetData>
  <hyperlinks>
    <hyperlink ref="D3" r:id="rId1" xr:uid="{2908CE0E-4553-45C4-AEC9-F8E2DDF0E687}"/>
    <hyperlink ref="D4" r:id="rId2" xr:uid="{12E15134-9213-48BC-B3A9-A0917423D61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B441-AA36-4205-B71F-4401CB7665B4}">
  <dimension ref="A1:G67"/>
  <sheetViews>
    <sheetView workbookViewId="0">
      <selection activeCell="H30" sqref="H30"/>
    </sheetView>
  </sheetViews>
  <sheetFormatPr defaultRowHeight="14.4" x14ac:dyDescent="0.3"/>
  <sheetData>
    <row r="1" spans="1:7" ht="15.6" x14ac:dyDescent="0.3">
      <c r="A1" s="35" t="s">
        <v>1207</v>
      </c>
    </row>
    <row r="2" spans="1:7" ht="15.6" x14ac:dyDescent="0.3">
      <c r="A2" s="35" t="s">
        <v>1208</v>
      </c>
    </row>
    <row r="3" spans="1:7" ht="15.6" x14ac:dyDescent="0.3">
      <c r="A3" s="35" t="s">
        <v>1209</v>
      </c>
    </row>
    <row r="5" spans="1:7" x14ac:dyDescent="0.3">
      <c r="A5" t="s">
        <v>1210</v>
      </c>
    </row>
    <row r="7" spans="1:7" ht="15" thickBot="1" x14ac:dyDescent="0.35">
      <c r="A7" t="s">
        <v>1211</v>
      </c>
    </row>
    <row r="8" spans="1:7" x14ac:dyDescent="0.3">
      <c r="A8" s="36" t="s">
        <v>1212</v>
      </c>
      <c r="B8" s="36" t="s">
        <v>1192</v>
      </c>
      <c r="C8" s="36" t="s">
        <v>1191</v>
      </c>
      <c r="D8" s="36" t="s">
        <v>1213</v>
      </c>
      <c r="E8" s="36" t="s">
        <v>1214</v>
      </c>
    </row>
    <row r="9" spans="1:7" x14ac:dyDescent="0.3">
      <c r="A9">
        <v>2022</v>
      </c>
      <c r="B9">
        <v>150</v>
      </c>
      <c r="C9">
        <v>3217</v>
      </c>
      <c r="D9">
        <v>21.446666666666665</v>
      </c>
      <c r="E9">
        <v>30.852841163310966</v>
      </c>
    </row>
    <row r="10" spans="1:7" x14ac:dyDescent="0.3">
      <c r="A10">
        <v>2023</v>
      </c>
      <c r="B10">
        <v>170</v>
      </c>
      <c r="C10">
        <v>2149</v>
      </c>
      <c r="D10">
        <v>12.641176470588235</v>
      </c>
      <c r="E10">
        <v>10.515454229028887</v>
      </c>
    </row>
    <row r="11" spans="1:7" ht="15" thickBot="1" x14ac:dyDescent="0.35">
      <c r="A11" s="37">
        <v>2024</v>
      </c>
      <c r="B11" s="37">
        <v>287</v>
      </c>
      <c r="C11" s="37">
        <v>5712</v>
      </c>
      <c r="D11" s="37">
        <v>19.902439024390244</v>
      </c>
      <c r="E11" s="37">
        <v>43.96946955483542</v>
      </c>
    </row>
    <row r="14" spans="1:7" ht="15" thickBot="1" x14ac:dyDescent="0.35">
      <c r="A14" t="s">
        <v>1215</v>
      </c>
    </row>
    <row r="15" spans="1:7" x14ac:dyDescent="0.3">
      <c r="A15" s="36" t="s">
        <v>1216</v>
      </c>
      <c r="B15" s="36" t="s">
        <v>1217</v>
      </c>
      <c r="C15" s="36" t="s">
        <v>1218</v>
      </c>
      <c r="D15" s="36" t="s">
        <v>1219</v>
      </c>
      <c r="E15" s="36" t="s">
        <v>1220</v>
      </c>
      <c r="F15" s="36" t="s">
        <v>1221</v>
      </c>
      <c r="G15" s="36" t="s">
        <v>1222</v>
      </c>
    </row>
    <row r="16" spans="1:7" x14ac:dyDescent="0.3">
      <c r="A16" t="s">
        <v>1223</v>
      </c>
      <c r="B16">
        <v>7664.4840063125012</v>
      </c>
      <c r="C16">
        <v>2</v>
      </c>
      <c r="D16">
        <v>3832.2420031562506</v>
      </c>
      <c r="E16">
        <v>122.1499175823016</v>
      </c>
      <c r="F16">
        <v>2.8264539527224249E-45</v>
      </c>
      <c r="G16">
        <v>3.0106398230774629</v>
      </c>
    </row>
    <row r="17" spans="1:7" x14ac:dyDescent="0.3">
      <c r="A17" t="s">
        <v>1224</v>
      </c>
      <c r="B17">
        <v>18949.453390722141</v>
      </c>
      <c r="C17">
        <v>604</v>
      </c>
      <c r="D17">
        <v>31.373267203182355</v>
      </c>
    </row>
    <row r="19" spans="1:7" ht="15" thickBot="1" x14ac:dyDescent="0.35">
      <c r="A19" s="37" t="s">
        <v>1202</v>
      </c>
      <c r="B19" s="37">
        <v>26613.937397034642</v>
      </c>
      <c r="C19" s="37">
        <v>606</v>
      </c>
      <c r="D19" s="37"/>
      <c r="E19" s="37"/>
      <c r="F19" s="37"/>
      <c r="G19" s="37"/>
    </row>
    <row r="21" spans="1:7" x14ac:dyDescent="0.3">
      <c r="A21" t="s">
        <v>1225</v>
      </c>
    </row>
    <row r="22" spans="1:7" ht="15.6" x14ac:dyDescent="0.3">
      <c r="A22" s="35" t="s">
        <v>1229</v>
      </c>
    </row>
    <row r="23" spans="1:7" ht="15.6" x14ac:dyDescent="0.3">
      <c r="A23" s="35" t="s">
        <v>1230</v>
      </c>
    </row>
    <row r="25" spans="1:7" x14ac:dyDescent="0.3">
      <c r="A25" t="s">
        <v>1210</v>
      </c>
    </row>
    <row r="27" spans="1:7" ht="15" thickBot="1" x14ac:dyDescent="0.35">
      <c r="A27" t="s">
        <v>1211</v>
      </c>
    </row>
    <row r="28" spans="1:7" x14ac:dyDescent="0.3">
      <c r="A28" s="36" t="s">
        <v>1212</v>
      </c>
      <c r="B28" s="36" t="s">
        <v>1192</v>
      </c>
      <c r="C28" s="36" t="s">
        <v>1191</v>
      </c>
      <c r="D28" s="36" t="s">
        <v>1213</v>
      </c>
      <c r="E28" s="36" t="s">
        <v>1214</v>
      </c>
    </row>
    <row r="29" spans="1:7" x14ac:dyDescent="0.3">
      <c r="A29">
        <v>2022</v>
      </c>
      <c r="B29">
        <v>150</v>
      </c>
      <c r="C29">
        <v>1691</v>
      </c>
      <c r="D29">
        <v>11.273333333333333</v>
      </c>
      <c r="E29">
        <v>19.152975391498892</v>
      </c>
    </row>
    <row r="30" spans="1:7" x14ac:dyDescent="0.3">
      <c r="A30">
        <v>2023</v>
      </c>
      <c r="B30">
        <v>170</v>
      </c>
      <c r="C30">
        <v>2811</v>
      </c>
      <c r="D30">
        <v>16.535294117647059</v>
      </c>
      <c r="E30">
        <v>7.0667942916811599</v>
      </c>
    </row>
    <row r="31" spans="1:7" ht="15" thickBot="1" x14ac:dyDescent="0.35">
      <c r="A31" s="37">
        <v>2024</v>
      </c>
      <c r="B31" s="37">
        <v>287</v>
      </c>
      <c r="C31" s="37">
        <v>3839</v>
      </c>
      <c r="D31" s="37">
        <v>13.376306620209059</v>
      </c>
      <c r="E31" s="37">
        <v>22.08866743013084</v>
      </c>
    </row>
    <row r="34" spans="1:7" ht="15" thickBot="1" x14ac:dyDescent="0.35">
      <c r="A34" t="s">
        <v>1215</v>
      </c>
    </row>
    <row r="35" spans="1:7" x14ac:dyDescent="0.3">
      <c r="A35" s="36" t="s">
        <v>1216</v>
      </c>
      <c r="B35" s="36" t="s">
        <v>1217</v>
      </c>
      <c r="C35" s="36" t="s">
        <v>1218</v>
      </c>
      <c r="D35" s="36" t="s">
        <v>1219</v>
      </c>
      <c r="E35" s="36" t="s">
        <v>1220</v>
      </c>
      <c r="F35" s="36" t="s">
        <v>1221</v>
      </c>
      <c r="G35" s="36" t="s">
        <v>1222</v>
      </c>
    </row>
    <row r="36" spans="1:7" x14ac:dyDescent="0.3">
      <c r="A36" t="s">
        <v>1223</v>
      </c>
      <c r="B36">
        <v>2278.9516386121177</v>
      </c>
      <c r="C36">
        <v>2</v>
      </c>
      <c r="D36">
        <v>1139.4758193060588</v>
      </c>
      <c r="E36">
        <v>66.397891911949287</v>
      </c>
      <c r="F36">
        <v>8.5964984943197342E-27</v>
      </c>
      <c r="G36">
        <v>3.0106398230774629</v>
      </c>
    </row>
    <row r="37" spans="1:7" x14ac:dyDescent="0.3">
      <c r="A37" t="s">
        <v>1224</v>
      </c>
      <c r="B37">
        <v>10365.440453644882</v>
      </c>
      <c r="C37">
        <v>604</v>
      </c>
      <c r="D37">
        <v>17.161325254378944</v>
      </c>
    </row>
    <row r="39" spans="1:7" ht="15" thickBot="1" x14ac:dyDescent="0.35">
      <c r="A39" s="37" t="s">
        <v>1202</v>
      </c>
      <c r="B39" s="37">
        <v>12644.392092257</v>
      </c>
      <c r="C39" s="37">
        <v>606</v>
      </c>
      <c r="D39" s="37"/>
      <c r="E39" s="37"/>
      <c r="F39" s="37"/>
      <c r="G39" s="37"/>
    </row>
    <row r="42" spans="1:7" ht="15.6" x14ac:dyDescent="0.3">
      <c r="A42" s="35" t="s">
        <v>1226</v>
      </c>
    </row>
    <row r="43" spans="1:7" ht="15.6" x14ac:dyDescent="0.3">
      <c r="A43" s="35" t="s">
        <v>1227</v>
      </c>
    </row>
    <row r="44" spans="1:7" ht="15.6" x14ac:dyDescent="0.3">
      <c r="A44" s="35" t="s">
        <v>1228</v>
      </c>
    </row>
    <row r="46" spans="1:7" x14ac:dyDescent="0.3">
      <c r="A46" t="s">
        <v>1210</v>
      </c>
    </row>
    <row r="48" spans="1:7" ht="15" thickBot="1" x14ac:dyDescent="0.35">
      <c r="A48" t="s">
        <v>1211</v>
      </c>
    </row>
    <row r="49" spans="1:7" x14ac:dyDescent="0.3">
      <c r="A49" s="36" t="s">
        <v>1212</v>
      </c>
      <c r="B49" s="36" t="s">
        <v>1192</v>
      </c>
      <c r="C49" s="36" t="s">
        <v>1191</v>
      </c>
      <c r="D49" s="36" t="s">
        <v>1213</v>
      </c>
      <c r="E49" s="36" t="s">
        <v>1214</v>
      </c>
    </row>
    <row r="50" spans="1:7" x14ac:dyDescent="0.3">
      <c r="A50">
        <v>2022</v>
      </c>
      <c r="B50">
        <v>150</v>
      </c>
      <c r="C50">
        <v>591</v>
      </c>
      <c r="D50">
        <v>3.94</v>
      </c>
      <c r="E50">
        <v>12.580268456375839</v>
      </c>
    </row>
    <row r="51" spans="1:7" x14ac:dyDescent="0.3">
      <c r="A51">
        <v>2023</v>
      </c>
      <c r="B51">
        <v>170</v>
      </c>
      <c r="C51">
        <v>535</v>
      </c>
      <c r="D51">
        <v>3.1470588235294117</v>
      </c>
      <c r="E51">
        <v>15.913156978767839</v>
      </c>
    </row>
    <row r="52" spans="1:7" ht="15" thickBot="1" x14ac:dyDescent="0.35">
      <c r="A52" s="37">
        <v>2024</v>
      </c>
      <c r="B52" s="37">
        <v>287</v>
      </c>
      <c r="C52" s="37">
        <v>843</v>
      </c>
      <c r="D52" s="37">
        <v>2.9372822299651569</v>
      </c>
      <c r="E52" s="37">
        <v>14.737311469018785</v>
      </c>
    </row>
    <row r="55" spans="1:7" ht="15" thickBot="1" x14ac:dyDescent="0.35">
      <c r="A55" t="s">
        <v>1215</v>
      </c>
    </row>
    <row r="56" spans="1:7" x14ac:dyDescent="0.3">
      <c r="A56" s="36" t="s">
        <v>1216</v>
      </c>
      <c r="B56" s="36" t="s">
        <v>1217</v>
      </c>
      <c r="C56" s="36" t="s">
        <v>1218</v>
      </c>
      <c r="D56" s="36" t="s">
        <v>1219</v>
      </c>
      <c r="E56" s="36" t="s">
        <v>1220</v>
      </c>
      <c r="F56" s="36" t="s">
        <v>1221</v>
      </c>
      <c r="G56" s="36" t="s">
        <v>1222</v>
      </c>
    </row>
    <row r="57" spans="1:7" x14ac:dyDescent="0.3">
      <c r="A57" t="s">
        <v>1223</v>
      </c>
      <c r="B57">
        <v>101.2597232330827</v>
      </c>
      <c r="C57">
        <v>2</v>
      </c>
      <c r="D57">
        <v>50.629861616541348</v>
      </c>
      <c r="E57">
        <v>3.4834992121822013</v>
      </c>
      <c r="F57">
        <v>3.1318017485078342E-2</v>
      </c>
      <c r="G57">
        <v>3.0106398230774629</v>
      </c>
    </row>
    <row r="58" spans="1:7" x14ac:dyDescent="0.3">
      <c r="A58" t="s">
        <v>1224</v>
      </c>
      <c r="B58">
        <v>8778.6546095511185</v>
      </c>
      <c r="C58">
        <v>604</v>
      </c>
      <c r="D58">
        <v>14.534196373429005</v>
      </c>
    </row>
    <row r="60" spans="1:7" ht="15" thickBot="1" x14ac:dyDescent="0.35">
      <c r="A60" s="37" t="s">
        <v>1202</v>
      </c>
      <c r="B60" s="37">
        <v>8879.9143327842012</v>
      </c>
      <c r="C60" s="37">
        <v>606</v>
      </c>
      <c r="D60" s="37"/>
      <c r="E60" s="37"/>
      <c r="F60" s="37"/>
      <c r="G60" s="37"/>
    </row>
    <row r="63" spans="1:7" ht="15.6" x14ac:dyDescent="0.3">
      <c r="A63" s="35"/>
    </row>
    <row r="64" spans="1:7" ht="15.6" x14ac:dyDescent="0.3">
      <c r="A64" s="35"/>
    </row>
    <row r="65" spans="1:1" ht="15.6" x14ac:dyDescent="0.3">
      <c r="A65" s="35"/>
    </row>
    <row r="67" spans="1:1" ht="15.6" x14ac:dyDescent="0.3">
      <c r="A67" s="3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9A589-8F96-436B-9FDC-AE74DFB19C3E}">
  <dimension ref="A1:F288"/>
  <sheetViews>
    <sheetView workbookViewId="0">
      <selection activeCell="H6" sqref="H6"/>
    </sheetView>
  </sheetViews>
  <sheetFormatPr defaultRowHeight="14.4" x14ac:dyDescent="0.3"/>
  <cols>
    <col min="5" max="6" width="9.109375" style="38"/>
  </cols>
  <sheetData>
    <row r="1" spans="1:6" x14ac:dyDescent="0.3">
      <c r="A1" s="14">
        <v>2022</v>
      </c>
      <c r="B1" s="14">
        <v>2023</v>
      </c>
      <c r="C1" s="14">
        <v>2024</v>
      </c>
      <c r="E1" s="38" t="s">
        <v>1213</v>
      </c>
      <c r="F1" s="38" t="s">
        <v>1192</v>
      </c>
    </row>
    <row r="2" spans="1:6" x14ac:dyDescent="0.3">
      <c r="A2" s="4">
        <v>19</v>
      </c>
      <c r="B2" s="10">
        <v>19</v>
      </c>
      <c r="C2" s="11">
        <v>10</v>
      </c>
      <c r="E2" s="39">
        <f>AVERAGE(A2:C288)</f>
        <v>18.250411861614499</v>
      </c>
      <c r="F2" s="39">
        <v>607</v>
      </c>
    </row>
    <row r="3" spans="1:6" x14ac:dyDescent="0.3">
      <c r="A3" s="4">
        <v>19</v>
      </c>
      <c r="B3" s="10">
        <v>19</v>
      </c>
      <c r="C3" s="11">
        <v>10</v>
      </c>
    </row>
    <row r="4" spans="1:6" x14ac:dyDescent="0.3">
      <c r="A4" s="4">
        <v>20</v>
      </c>
      <c r="B4" s="10">
        <v>13</v>
      </c>
      <c r="C4" s="11">
        <v>11</v>
      </c>
    </row>
    <row r="5" spans="1:6" x14ac:dyDescent="0.3">
      <c r="A5" s="4">
        <v>25</v>
      </c>
      <c r="B5" s="10">
        <v>11</v>
      </c>
      <c r="C5" s="11">
        <v>12</v>
      </c>
    </row>
    <row r="6" spans="1:6" x14ac:dyDescent="0.3">
      <c r="A6" s="4">
        <v>21</v>
      </c>
      <c r="B6" s="10">
        <v>25</v>
      </c>
      <c r="C6" s="11">
        <v>13</v>
      </c>
    </row>
    <row r="7" spans="1:6" x14ac:dyDescent="0.3">
      <c r="A7" s="4">
        <v>19</v>
      </c>
      <c r="B7" s="10">
        <v>16</v>
      </c>
      <c r="C7" s="11">
        <v>13</v>
      </c>
    </row>
    <row r="8" spans="1:6" x14ac:dyDescent="0.3">
      <c r="A8" s="4">
        <v>23</v>
      </c>
      <c r="B8" s="10">
        <v>12</v>
      </c>
      <c r="C8" s="11">
        <v>11</v>
      </c>
    </row>
    <row r="9" spans="1:6" x14ac:dyDescent="0.3">
      <c r="A9" s="4">
        <v>18</v>
      </c>
      <c r="B9" s="10">
        <v>12</v>
      </c>
      <c r="C9" s="11">
        <v>14</v>
      </c>
    </row>
    <row r="10" spans="1:6" x14ac:dyDescent="0.3">
      <c r="A10" s="4">
        <v>19</v>
      </c>
      <c r="B10" s="10">
        <v>16</v>
      </c>
      <c r="C10" s="11">
        <v>20</v>
      </c>
    </row>
    <row r="11" spans="1:6" x14ac:dyDescent="0.3">
      <c r="A11" s="4">
        <v>21</v>
      </c>
      <c r="B11" s="10">
        <v>12</v>
      </c>
      <c r="C11" s="11">
        <v>9</v>
      </c>
    </row>
    <row r="12" spans="1:6" x14ac:dyDescent="0.3">
      <c r="A12" s="4">
        <v>22</v>
      </c>
      <c r="B12" s="10">
        <v>12</v>
      </c>
      <c r="C12" s="11">
        <v>10</v>
      </c>
    </row>
    <row r="13" spans="1:6" x14ac:dyDescent="0.3">
      <c r="A13" s="4">
        <v>19</v>
      </c>
      <c r="B13" s="10">
        <v>14</v>
      </c>
      <c r="C13" s="11">
        <v>10</v>
      </c>
    </row>
    <row r="14" spans="1:6" x14ac:dyDescent="0.3">
      <c r="A14" s="4">
        <v>22</v>
      </c>
      <c r="B14" s="10">
        <v>25</v>
      </c>
      <c r="C14" s="11">
        <v>14</v>
      </c>
    </row>
    <row r="15" spans="1:6" x14ac:dyDescent="0.3">
      <c r="A15" s="4">
        <v>25</v>
      </c>
      <c r="B15" s="10">
        <v>13</v>
      </c>
      <c r="C15" s="11">
        <v>12</v>
      </c>
    </row>
    <row r="16" spans="1:6" x14ac:dyDescent="0.3">
      <c r="A16" s="4">
        <v>20</v>
      </c>
      <c r="B16" s="10">
        <v>9</v>
      </c>
      <c r="C16" s="11">
        <v>9</v>
      </c>
    </row>
    <row r="17" spans="1:3" x14ac:dyDescent="0.3">
      <c r="A17" s="4">
        <v>20</v>
      </c>
      <c r="B17" s="10">
        <v>19</v>
      </c>
      <c r="C17" s="11">
        <v>15</v>
      </c>
    </row>
    <row r="18" spans="1:3" x14ac:dyDescent="0.3">
      <c r="A18" s="4">
        <v>45</v>
      </c>
      <c r="B18" s="10">
        <v>11</v>
      </c>
      <c r="C18" s="11">
        <v>10</v>
      </c>
    </row>
    <row r="19" spans="1:3" x14ac:dyDescent="0.3">
      <c r="A19" s="4">
        <v>12</v>
      </c>
      <c r="B19" s="10">
        <v>10</v>
      </c>
      <c r="C19" s="11">
        <v>12</v>
      </c>
    </row>
    <row r="20" spans="1:3" x14ac:dyDescent="0.3">
      <c r="A20" s="4">
        <v>19</v>
      </c>
      <c r="B20" s="10">
        <v>10</v>
      </c>
      <c r="C20" s="11">
        <v>12</v>
      </c>
    </row>
    <row r="21" spans="1:3" x14ac:dyDescent="0.3">
      <c r="A21" s="4">
        <v>20</v>
      </c>
      <c r="B21" s="10">
        <v>15</v>
      </c>
      <c r="C21" s="11">
        <v>10</v>
      </c>
    </row>
    <row r="22" spans="1:3" x14ac:dyDescent="0.3">
      <c r="A22" s="4">
        <v>20</v>
      </c>
      <c r="B22" s="10">
        <v>10</v>
      </c>
      <c r="C22" s="11">
        <v>10</v>
      </c>
    </row>
    <row r="23" spans="1:3" x14ac:dyDescent="0.3">
      <c r="A23" s="4">
        <v>21</v>
      </c>
      <c r="B23" s="10">
        <v>10</v>
      </c>
      <c r="C23" s="11">
        <v>10</v>
      </c>
    </row>
    <row r="24" spans="1:3" x14ac:dyDescent="0.3">
      <c r="A24" s="4">
        <v>21</v>
      </c>
      <c r="B24" s="10">
        <v>9</v>
      </c>
      <c r="C24" s="11">
        <v>12</v>
      </c>
    </row>
    <row r="25" spans="1:3" x14ac:dyDescent="0.3">
      <c r="A25" s="4">
        <v>18</v>
      </c>
      <c r="B25" s="10">
        <v>9</v>
      </c>
      <c r="C25" s="11">
        <v>12</v>
      </c>
    </row>
    <row r="26" spans="1:3" x14ac:dyDescent="0.3">
      <c r="A26" s="4">
        <v>18</v>
      </c>
      <c r="B26" s="10">
        <v>14</v>
      </c>
      <c r="C26" s="11">
        <v>10</v>
      </c>
    </row>
    <row r="27" spans="1:3" x14ac:dyDescent="0.3">
      <c r="A27" s="4">
        <v>19</v>
      </c>
      <c r="B27" s="10">
        <v>16</v>
      </c>
      <c r="C27" s="11">
        <v>11</v>
      </c>
    </row>
    <row r="28" spans="1:3" x14ac:dyDescent="0.3">
      <c r="A28" s="4">
        <v>17</v>
      </c>
      <c r="B28" s="10">
        <v>13</v>
      </c>
      <c r="C28" s="11">
        <v>12</v>
      </c>
    </row>
    <row r="29" spans="1:3" x14ac:dyDescent="0.3">
      <c r="A29" s="4">
        <v>18</v>
      </c>
      <c r="B29" s="10">
        <v>10</v>
      </c>
      <c r="C29" s="11">
        <v>12</v>
      </c>
    </row>
    <row r="30" spans="1:3" x14ac:dyDescent="0.3">
      <c r="A30" s="4">
        <v>23</v>
      </c>
      <c r="B30" s="10">
        <v>9</v>
      </c>
      <c r="C30" s="11">
        <v>12</v>
      </c>
    </row>
    <row r="31" spans="1:3" x14ac:dyDescent="0.3">
      <c r="A31" s="4">
        <v>19</v>
      </c>
      <c r="B31" s="10">
        <v>12</v>
      </c>
      <c r="C31" s="11">
        <v>10</v>
      </c>
    </row>
    <row r="32" spans="1:3" x14ac:dyDescent="0.3">
      <c r="A32" s="4">
        <v>20</v>
      </c>
      <c r="B32" s="10">
        <v>12</v>
      </c>
      <c r="C32" s="11">
        <v>11</v>
      </c>
    </row>
    <row r="33" spans="1:3" x14ac:dyDescent="0.3">
      <c r="A33" s="4">
        <v>17</v>
      </c>
      <c r="B33" s="10">
        <v>10</v>
      </c>
      <c r="C33" s="11">
        <v>12</v>
      </c>
    </row>
    <row r="34" spans="1:3" x14ac:dyDescent="0.3">
      <c r="A34" s="4">
        <v>31</v>
      </c>
      <c r="B34" s="10">
        <v>10</v>
      </c>
      <c r="C34" s="11">
        <v>12</v>
      </c>
    </row>
    <row r="35" spans="1:3" x14ac:dyDescent="0.3">
      <c r="A35" s="4">
        <v>20</v>
      </c>
      <c r="B35" s="10">
        <v>10</v>
      </c>
      <c r="C35" s="11">
        <v>11</v>
      </c>
    </row>
    <row r="36" spans="1:3" x14ac:dyDescent="0.3">
      <c r="A36" s="4">
        <v>20</v>
      </c>
      <c r="B36" s="10">
        <v>10</v>
      </c>
      <c r="C36" s="11">
        <v>10</v>
      </c>
    </row>
    <row r="37" spans="1:3" x14ac:dyDescent="0.3">
      <c r="A37" s="4">
        <v>22</v>
      </c>
      <c r="B37" s="10">
        <v>10</v>
      </c>
      <c r="C37" s="11">
        <v>9</v>
      </c>
    </row>
    <row r="38" spans="1:3" x14ac:dyDescent="0.3">
      <c r="A38" s="4">
        <v>25</v>
      </c>
      <c r="B38" s="10">
        <v>10</v>
      </c>
      <c r="C38" s="11">
        <v>11</v>
      </c>
    </row>
    <row r="39" spans="1:3" x14ac:dyDescent="0.3">
      <c r="A39" s="4">
        <v>23</v>
      </c>
      <c r="B39" s="10">
        <v>13</v>
      </c>
      <c r="C39" s="11">
        <v>10</v>
      </c>
    </row>
    <row r="40" spans="1:3" x14ac:dyDescent="0.3">
      <c r="A40" s="4">
        <v>31</v>
      </c>
      <c r="B40" s="10">
        <v>20</v>
      </c>
      <c r="C40" s="11">
        <v>23</v>
      </c>
    </row>
    <row r="41" spans="1:3" x14ac:dyDescent="0.3">
      <c r="A41" s="4">
        <v>19</v>
      </c>
      <c r="B41" s="10">
        <v>18</v>
      </c>
      <c r="C41" s="11">
        <v>12</v>
      </c>
    </row>
    <row r="42" spans="1:3" x14ac:dyDescent="0.3">
      <c r="A42" s="4">
        <v>20</v>
      </c>
      <c r="B42" s="10">
        <v>13</v>
      </c>
      <c r="C42" s="11">
        <v>12</v>
      </c>
    </row>
    <row r="43" spans="1:3" x14ac:dyDescent="0.3">
      <c r="A43" s="4">
        <v>19</v>
      </c>
      <c r="B43" s="10">
        <v>9</v>
      </c>
      <c r="C43" s="11">
        <v>15</v>
      </c>
    </row>
    <row r="44" spans="1:3" x14ac:dyDescent="0.3">
      <c r="A44" s="4">
        <v>25</v>
      </c>
      <c r="B44" s="10">
        <v>10</v>
      </c>
      <c r="C44" s="11">
        <v>9</v>
      </c>
    </row>
    <row r="45" spans="1:3" x14ac:dyDescent="0.3">
      <c r="A45" s="4">
        <v>19</v>
      </c>
      <c r="B45" s="10">
        <v>10</v>
      </c>
      <c r="C45" s="11">
        <v>10</v>
      </c>
    </row>
    <row r="46" spans="1:3" x14ac:dyDescent="0.3">
      <c r="A46" s="4">
        <v>27</v>
      </c>
      <c r="B46" s="10">
        <v>10</v>
      </c>
      <c r="C46" s="11">
        <v>10</v>
      </c>
    </row>
    <row r="47" spans="1:3" x14ac:dyDescent="0.3">
      <c r="A47" s="4">
        <v>30</v>
      </c>
      <c r="B47" s="10">
        <v>10</v>
      </c>
      <c r="C47" s="11">
        <v>10</v>
      </c>
    </row>
    <row r="48" spans="1:3" x14ac:dyDescent="0.3">
      <c r="A48" s="4">
        <v>33</v>
      </c>
      <c r="B48" s="10">
        <v>10</v>
      </c>
      <c r="C48" s="11">
        <v>10</v>
      </c>
    </row>
    <row r="49" spans="1:3" x14ac:dyDescent="0.3">
      <c r="A49" s="4">
        <v>31</v>
      </c>
      <c r="B49" s="10">
        <v>11</v>
      </c>
      <c r="C49" s="11">
        <v>15</v>
      </c>
    </row>
    <row r="50" spans="1:3" x14ac:dyDescent="0.3">
      <c r="A50" s="4">
        <v>17</v>
      </c>
      <c r="B50" s="10">
        <v>13</v>
      </c>
      <c r="C50" s="11">
        <v>14</v>
      </c>
    </row>
    <row r="51" spans="1:3" x14ac:dyDescent="0.3">
      <c r="A51" s="4">
        <v>22</v>
      </c>
      <c r="B51" s="10">
        <v>10</v>
      </c>
      <c r="C51" s="11">
        <v>10</v>
      </c>
    </row>
    <row r="52" spans="1:3" x14ac:dyDescent="0.3">
      <c r="A52" s="4">
        <v>25</v>
      </c>
      <c r="B52" s="10">
        <v>13</v>
      </c>
      <c r="C52" s="11">
        <v>12</v>
      </c>
    </row>
    <row r="53" spans="1:3" x14ac:dyDescent="0.3">
      <c r="A53" s="4">
        <v>27</v>
      </c>
      <c r="B53" s="10">
        <v>11</v>
      </c>
      <c r="C53" s="11">
        <v>12</v>
      </c>
    </row>
    <row r="54" spans="1:3" x14ac:dyDescent="0.3">
      <c r="A54" s="4">
        <v>20</v>
      </c>
      <c r="B54" s="10">
        <v>13</v>
      </c>
      <c r="C54" s="11">
        <v>12</v>
      </c>
    </row>
    <row r="55" spans="1:3" x14ac:dyDescent="0.3">
      <c r="A55" s="4">
        <v>18</v>
      </c>
      <c r="B55" s="10">
        <v>10</v>
      </c>
      <c r="C55" s="11">
        <v>10</v>
      </c>
    </row>
    <row r="56" spans="1:3" x14ac:dyDescent="0.3">
      <c r="A56" s="4">
        <v>26</v>
      </c>
      <c r="B56" s="10">
        <v>23</v>
      </c>
      <c r="C56" s="11">
        <v>13</v>
      </c>
    </row>
    <row r="57" spans="1:3" x14ac:dyDescent="0.3">
      <c r="A57" s="4">
        <v>17</v>
      </c>
      <c r="B57" s="10">
        <v>19</v>
      </c>
      <c r="C57" s="11">
        <v>29</v>
      </c>
    </row>
    <row r="58" spans="1:3" x14ac:dyDescent="0.3">
      <c r="A58" s="4">
        <v>17</v>
      </c>
      <c r="B58" s="10">
        <v>18</v>
      </c>
      <c r="C58" s="11">
        <v>31</v>
      </c>
    </row>
    <row r="59" spans="1:3" x14ac:dyDescent="0.3">
      <c r="A59" s="4">
        <v>18</v>
      </c>
      <c r="B59" s="10">
        <v>13</v>
      </c>
      <c r="C59" s="11">
        <v>26</v>
      </c>
    </row>
    <row r="60" spans="1:3" x14ac:dyDescent="0.3">
      <c r="A60" s="4">
        <v>22</v>
      </c>
      <c r="B60" s="10">
        <v>13</v>
      </c>
      <c r="C60" s="11">
        <v>20</v>
      </c>
    </row>
    <row r="61" spans="1:3" x14ac:dyDescent="0.3">
      <c r="A61" s="4">
        <v>20</v>
      </c>
      <c r="B61" s="10">
        <v>18</v>
      </c>
      <c r="C61" s="11">
        <v>19</v>
      </c>
    </row>
    <row r="62" spans="1:3" x14ac:dyDescent="0.3">
      <c r="A62" s="4">
        <v>25</v>
      </c>
      <c r="B62" s="10">
        <v>12</v>
      </c>
      <c r="C62" s="11">
        <v>20</v>
      </c>
    </row>
    <row r="63" spans="1:3" x14ac:dyDescent="0.3">
      <c r="A63" s="4">
        <v>19</v>
      </c>
      <c r="B63" s="10">
        <v>13</v>
      </c>
      <c r="C63" s="11">
        <v>29</v>
      </c>
    </row>
    <row r="64" spans="1:3" x14ac:dyDescent="0.3">
      <c r="A64" s="4">
        <v>22</v>
      </c>
      <c r="B64" s="10">
        <v>13</v>
      </c>
      <c r="C64" s="11">
        <v>17</v>
      </c>
    </row>
    <row r="65" spans="1:3" x14ac:dyDescent="0.3">
      <c r="A65" s="4">
        <v>31</v>
      </c>
      <c r="B65" s="10">
        <v>9</v>
      </c>
      <c r="C65" s="11">
        <v>32</v>
      </c>
    </row>
    <row r="66" spans="1:3" x14ac:dyDescent="0.3">
      <c r="A66" s="4">
        <v>26</v>
      </c>
      <c r="B66" s="10">
        <v>10</v>
      </c>
      <c r="C66" s="11">
        <v>18</v>
      </c>
    </row>
    <row r="67" spans="1:3" x14ac:dyDescent="0.3">
      <c r="A67" s="4">
        <v>27</v>
      </c>
      <c r="B67" s="10">
        <v>9</v>
      </c>
      <c r="C67" s="11">
        <v>18</v>
      </c>
    </row>
    <row r="68" spans="1:3" x14ac:dyDescent="0.3">
      <c r="A68" s="4">
        <v>24</v>
      </c>
      <c r="B68" s="10">
        <v>9</v>
      </c>
      <c r="C68" s="11">
        <v>25</v>
      </c>
    </row>
    <row r="69" spans="1:3" x14ac:dyDescent="0.3">
      <c r="A69" s="4">
        <v>28</v>
      </c>
      <c r="B69" s="10">
        <v>12</v>
      </c>
      <c r="C69" s="11">
        <v>18</v>
      </c>
    </row>
    <row r="70" spans="1:3" x14ac:dyDescent="0.3">
      <c r="A70" s="4">
        <v>29</v>
      </c>
      <c r="B70" s="10">
        <v>10</v>
      </c>
      <c r="C70" s="11">
        <v>31</v>
      </c>
    </row>
    <row r="71" spans="1:3" x14ac:dyDescent="0.3">
      <c r="A71" s="4">
        <v>20</v>
      </c>
      <c r="B71" s="10">
        <v>10</v>
      </c>
      <c r="C71" s="11">
        <v>17</v>
      </c>
    </row>
    <row r="72" spans="1:3" x14ac:dyDescent="0.3">
      <c r="A72" s="4">
        <v>19</v>
      </c>
      <c r="B72" s="10">
        <v>10</v>
      </c>
      <c r="C72" s="11">
        <v>20</v>
      </c>
    </row>
    <row r="73" spans="1:3" x14ac:dyDescent="0.3">
      <c r="A73" s="4">
        <v>24</v>
      </c>
      <c r="B73" s="12">
        <v>13</v>
      </c>
      <c r="C73" s="11">
        <v>19</v>
      </c>
    </row>
    <row r="74" spans="1:3" x14ac:dyDescent="0.3">
      <c r="A74" s="4">
        <v>22</v>
      </c>
      <c r="B74" s="10">
        <v>12</v>
      </c>
      <c r="C74" s="11">
        <v>18</v>
      </c>
    </row>
    <row r="75" spans="1:3" x14ac:dyDescent="0.3">
      <c r="A75" s="4">
        <v>17</v>
      </c>
      <c r="B75" s="13">
        <v>13</v>
      </c>
      <c r="C75" s="11">
        <v>21</v>
      </c>
    </row>
    <row r="76" spans="1:3" x14ac:dyDescent="0.3">
      <c r="A76" s="4">
        <v>23</v>
      </c>
      <c r="B76" s="10">
        <v>10</v>
      </c>
      <c r="C76" s="11">
        <v>26</v>
      </c>
    </row>
    <row r="77" spans="1:3" x14ac:dyDescent="0.3">
      <c r="A77" s="4">
        <v>19</v>
      </c>
      <c r="B77" s="10">
        <v>10</v>
      </c>
      <c r="C77" s="11">
        <v>32</v>
      </c>
    </row>
    <row r="78" spans="1:3" x14ac:dyDescent="0.3">
      <c r="A78" s="4">
        <v>32</v>
      </c>
      <c r="B78" s="10">
        <v>10</v>
      </c>
      <c r="C78" s="11">
        <v>17</v>
      </c>
    </row>
    <row r="79" spans="1:3" x14ac:dyDescent="0.3">
      <c r="A79" s="4">
        <v>29</v>
      </c>
      <c r="B79" s="10">
        <v>9</v>
      </c>
      <c r="C79" s="11">
        <v>20</v>
      </c>
    </row>
    <row r="80" spans="1:3" x14ac:dyDescent="0.3">
      <c r="A80" s="4">
        <v>32</v>
      </c>
      <c r="B80" s="10">
        <v>13</v>
      </c>
      <c r="C80" s="11">
        <v>28</v>
      </c>
    </row>
    <row r="81" spans="1:3" x14ac:dyDescent="0.3">
      <c r="A81" s="4">
        <v>24</v>
      </c>
      <c r="B81" s="10">
        <v>10</v>
      </c>
      <c r="C81" s="11">
        <v>19</v>
      </c>
    </row>
    <row r="82" spans="1:3" x14ac:dyDescent="0.3">
      <c r="A82" s="4">
        <v>22</v>
      </c>
      <c r="B82" s="10">
        <v>18</v>
      </c>
      <c r="C82" s="11">
        <v>18</v>
      </c>
    </row>
    <row r="83" spans="1:3" x14ac:dyDescent="0.3">
      <c r="A83" s="4">
        <v>20</v>
      </c>
      <c r="B83" s="10">
        <v>10</v>
      </c>
      <c r="C83" s="11">
        <v>26</v>
      </c>
    </row>
    <row r="84" spans="1:3" x14ac:dyDescent="0.3">
      <c r="A84" s="4">
        <v>26</v>
      </c>
      <c r="B84" s="10">
        <v>10</v>
      </c>
      <c r="C84" s="11">
        <v>32</v>
      </c>
    </row>
    <row r="85" spans="1:3" x14ac:dyDescent="0.3">
      <c r="A85" s="4">
        <v>19</v>
      </c>
      <c r="B85" s="10">
        <v>10</v>
      </c>
      <c r="C85" s="11">
        <v>17</v>
      </c>
    </row>
    <row r="86" spans="1:3" x14ac:dyDescent="0.3">
      <c r="A86" s="4">
        <v>22</v>
      </c>
      <c r="B86" s="10">
        <v>13</v>
      </c>
      <c r="C86" s="11">
        <v>18</v>
      </c>
    </row>
    <row r="87" spans="1:3" x14ac:dyDescent="0.3">
      <c r="A87" s="4">
        <v>20</v>
      </c>
      <c r="B87" s="10">
        <v>11</v>
      </c>
      <c r="C87" s="11">
        <v>32</v>
      </c>
    </row>
    <row r="88" spans="1:3" x14ac:dyDescent="0.3">
      <c r="A88" s="4">
        <v>37</v>
      </c>
      <c r="B88" s="10">
        <v>13</v>
      </c>
      <c r="C88" s="11">
        <v>26</v>
      </c>
    </row>
    <row r="89" spans="1:3" x14ac:dyDescent="0.3">
      <c r="A89" s="4">
        <v>18</v>
      </c>
      <c r="B89" s="10">
        <v>10</v>
      </c>
      <c r="C89" s="11">
        <v>24</v>
      </c>
    </row>
    <row r="90" spans="1:3" x14ac:dyDescent="0.3">
      <c r="A90" s="4">
        <v>20</v>
      </c>
      <c r="B90" s="10">
        <v>13</v>
      </c>
      <c r="C90" s="11">
        <v>21</v>
      </c>
    </row>
    <row r="91" spans="1:3" x14ac:dyDescent="0.3">
      <c r="A91" s="4">
        <v>22</v>
      </c>
      <c r="B91" s="10">
        <v>12</v>
      </c>
      <c r="C91" s="11">
        <v>26</v>
      </c>
    </row>
    <row r="92" spans="1:3" x14ac:dyDescent="0.3">
      <c r="A92" s="4">
        <v>20</v>
      </c>
      <c r="B92" s="10">
        <v>13</v>
      </c>
      <c r="C92" s="11">
        <v>20</v>
      </c>
    </row>
    <row r="93" spans="1:3" x14ac:dyDescent="0.3">
      <c r="A93" s="4">
        <v>20</v>
      </c>
      <c r="B93" s="10">
        <v>13</v>
      </c>
      <c r="C93" s="11">
        <v>21</v>
      </c>
    </row>
    <row r="94" spans="1:3" x14ac:dyDescent="0.3">
      <c r="A94" s="4">
        <v>18</v>
      </c>
      <c r="B94" s="10">
        <v>13</v>
      </c>
      <c r="C94" s="11">
        <v>20</v>
      </c>
    </row>
    <row r="95" spans="1:3" x14ac:dyDescent="0.3">
      <c r="A95" s="4">
        <v>17</v>
      </c>
      <c r="B95" s="10">
        <v>11</v>
      </c>
      <c r="C95" s="11">
        <v>26</v>
      </c>
    </row>
    <row r="96" spans="1:3" x14ac:dyDescent="0.3">
      <c r="A96" s="4">
        <v>22</v>
      </c>
      <c r="B96" s="10">
        <v>12</v>
      </c>
      <c r="C96" s="11">
        <v>18</v>
      </c>
    </row>
    <row r="97" spans="1:3" x14ac:dyDescent="0.3">
      <c r="A97" s="4">
        <v>20</v>
      </c>
      <c r="B97" s="10">
        <v>13</v>
      </c>
      <c r="C97" s="11">
        <v>18</v>
      </c>
    </row>
    <row r="98" spans="1:3" x14ac:dyDescent="0.3">
      <c r="A98" s="4">
        <v>18</v>
      </c>
      <c r="B98" s="10">
        <v>13</v>
      </c>
      <c r="C98" s="11">
        <v>20</v>
      </c>
    </row>
    <row r="99" spans="1:3" x14ac:dyDescent="0.3">
      <c r="A99" s="4">
        <v>18</v>
      </c>
      <c r="B99" s="10">
        <v>11</v>
      </c>
      <c r="C99" s="11">
        <v>20</v>
      </c>
    </row>
    <row r="100" spans="1:3" x14ac:dyDescent="0.3">
      <c r="A100" s="4">
        <v>20</v>
      </c>
      <c r="B100" s="10">
        <v>10</v>
      </c>
      <c r="C100" s="11">
        <v>18</v>
      </c>
    </row>
    <row r="101" spans="1:3" x14ac:dyDescent="0.3">
      <c r="A101" s="4">
        <v>18</v>
      </c>
      <c r="B101" s="10">
        <v>10</v>
      </c>
      <c r="C101" s="11">
        <v>20</v>
      </c>
    </row>
    <row r="102" spans="1:3" x14ac:dyDescent="0.3">
      <c r="A102" s="4">
        <v>20</v>
      </c>
      <c r="B102" s="10">
        <v>10</v>
      </c>
      <c r="C102" s="11">
        <v>26</v>
      </c>
    </row>
    <row r="103" spans="1:3" x14ac:dyDescent="0.3">
      <c r="A103" s="4">
        <v>20</v>
      </c>
      <c r="B103" s="10">
        <v>10</v>
      </c>
      <c r="C103" s="11">
        <v>28</v>
      </c>
    </row>
    <row r="104" spans="1:3" x14ac:dyDescent="0.3">
      <c r="A104" s="4">
        <v>21</v>
      </c>
      <c r="B104" s="10">
        <v>11</v>
      </c>
      <c r="C104" s="11">
        <v>18</v>
      </c>
    </row>
    <row r="105" spans="1:3" x14ac:dyDescent="0.3">
      <c r="A105" s="4">
        <v>23</v>
      </c>
      <c r="B105" s="10">
        <v>11</v>
      </c>
      <c r="C105" s="11">
        <v>20</v>
      </c>
    </row>
    <row r="106" spans="1:3" x14ac:dyDescent="0.3">
      <c r="A106" s="4">
        <v>20</v>
      </c>
      <c r="B106" s="10">
        <v>10</v>
      </c>
      <c r="C106" s="11">
        <v>20</v>
      </c>
    </row>
    <row r="107" spans="1:3" x14ac:dyDescent="0.3">
      <c r="A107" s="4">
        <v>20</v>
      </c>
      <c r="B107" s="10">
        <v>10</v>
      </c>
      <c r="C107" s="11">
        <v>21</v>
      </c>
    </row>
    <row r="108" spans="1:3" x14ac:dyDescent="0.3">
      <c r="A108" s="4">
        <v>19</v>
      </c>
      <c r="B108" s="10">
        <v>11</v>
      </c>
      <c r="C108" s="11">
        <v>19</v>
      </c>
    </row>
    <row r="109" spans="1:3" x14ac:dyDescent="0.3">
      <c r="A109" s="4">
        <v>19</v>
      </c>
      <c r="B109" s="10">
        <v>14</v>
      </c>
      <c r="C109" s="11">
        <v>20</v>
      </c>
    </row>
    <row r="110" spans="1:3" x14ac:dyDescent="0.3">
      <c r="A110" s="4">
        <v>18</v>
      </c>
      <c r="B110" s="10">
        <v>16</v>
      </c>
      <c r="C110" s="11">
        <v>31</v>
      </c>
    </row>
    <row r="111" spans="1:3" x14ac:dyDescent="0.3">
      <c r="A111" s="4">
        <v>18</v>
      </c>
      <c r="B111" s="10">
        <v>13</v>
      </c>
      <c r="C111" s="11">
        <v>26</v>
      </c>
    </row>
    <row r="112" spans="1:3" x14ac:dyDescent="0.3">
      <c r="A112" s="4">
        <v>17</v>
      </c>
      <c r="B112" s="10">
        <v>10</v>
      </c>
      <c r="C112" s="11">
        <v>18</v>
      </c>
    </row>
    <row r="113" spans="1:3" x14ac:dyDescent="0.3">
      <c r="A113" s="4">
        <v>17</v>
      </c>
      <c r="B113" s="10">
        <v>12</v>
      </c>
      <c r="C113" s="11">
        <v>19</v>
      </c>
    </row>
    <row r="114" spans="1:3" x14ac:dyDescent="0.3">
      <c r="A114" s="4">
        <v>19</v>
      </c>
      <c r="B114" s="10">
        <v>17</v>
      </c>
      <c r="C114" s="11">
        <v>19</v>
      </c>
    </row>
    <row r="115" spans="1:3" x14ac:dyDescent="0.3">
      <c r="A115" s="4">
        <v>29</v>
      </c>
      <c r="B115" s="10">
        <v>18</v>
      </c>
      <c r="C115" s="11">
        <v>27</v>
      </c>
    </row>
    <row r="116" spans="1:3" x14ac:dyDescent="0.3">
      <c r="A116" s="4">
        <v>17</v>
      </c>
      <c r="B116" s="10">
        <v>14</v>
      </c>
      <c r="C116" s="11">
        <v>18</v>
      </c>
    </row>
    <row r="117" spans="1:3" x14ac:dyDescent="0.3">
      <c r="A117" s="4">
        <v>20</v>
      </c>
      <c r="B117" s="10">
        <v>12</v>
      </c>
      <c r="C117" s="11">
        <v>18</v>
      </c>
    </row>
    <row r="118" spans="1:3" x14ac:dyDescent="0.3">
      <c r="A118" s="4">
        <v>30</v>
      </c>
      <c r="B118" s="10">
        <v>11</v>
      </c>
      <c r="C118" s="11">
        <v>18</v>
      </c>
    </row>
    <row r="119" spans="1:3" x14ac:dyDescent="0.3">
      <c r="A119" s="4">
        <v>27</v>
      </c>
      <c r="B119" s="10">
        <v>19</v>
      </c>
      <c r="C119" s="11">
        <v>19</v>
      </c>
    </row>
    <row r="120" spans="1:3" x14ac:dyDescent="0.3">
      <c r="A120" s="4">
        <v>16</v>
      </c>
      <c r="B120" s="10">
        <v>11</v>
      </c>
      <c r="C120" s="11">
        <v>11</v>
      </c>
    </row>
    <row r="121" spans="1:3" x14ac:dyDescent="0.3">
      <c r="A121" s="4">
        <v>16</v>
      </c>
      <c r="B121" s="10">
        <v>19</v>
      </c>
      <c r="C121" s="11">
        <v>21</v>
      </c>
    </row>
    <row r="122" spans="1:3" x14ac:dyDescent="0.3">
      <c r="A122" s="4">
        <v>22</v>
      </c>
      <c r="B122" s="10">
        <v>11</v>
      </c>
      <c r="C122" s="11">
        <v>20</v>
      </c>
    </row>
    <row r="123" spans="1:3" x14ac:dyDescent="0.3">
      <c r="A123" s="4">
        <v>20</v>
      </c>
      <c r="B123" s="10">
        <v>11</v>
      </c>
      <c r="C123" s="11">
        <v>20</v>
      </c>
    </row>
    <row r="124" spans="1:3" x14ac:dyDescent="0.3">
      <c r="A124" s="4">
        <v>19</v>
      </c>
      <c r="B124" s="10">
        <v>10</v>
      </c>
      <c r="C124" s="11">
        <v>19</v>
      </c>
    </row>
    <row r="125" spans="1:3" x14ac:dyDescent="0.3">
      <c r="A125" s="4">
        <v>29</v>
      </c>
      <c r="B125" s="10">
        <v>10</v>
      </c>
      <c r="C125" s="11">
        <v>31</v>
      </c>
    </row>
    <row r="126" spans="1:3" x14ac:dyDescent="0.3">
      <c r="A126" s="4">
        <v>26</v>
      </c>
      <c r="B126" s="10">
        <v>12</v>
      </c>
      <c r="C126" s="11">
        <v>18</v>
      </c>
    </row>
    <row r="127" spans="1:3" x14ac:dyDescent="0.3">
      <c r="A127" s="4">
        <v>35</v>
      </c>
      <c r="B127" s="10">
        <v>17</v>
      </c>
      <c r="C127" s="11">
        <v>23</v>
      </c>
    </row>
    <row r="128" spans="1:3" x14ac:dyDescent="0.3">
      <c r="A128" s="4">
        <v>29</v>
      </c>
      <c r="B128" s="10">
        <v>12</v>
      </c>
      <c r="C128" s="11">
        <v>21</v>
      </c>
    </row>
    <row r="129" spans="1:3" x14ac:dyDescent="0.3">
      <c r="A129" s="4">
        <v>32</v>
      </c>
      <c r="B129" s="10">
        <v>10</v>
      </c>
      <c r="C129" s="11">
        <v>28</v>
      </c>
    </row>
    <row r="130" spans="1:3" x14ac:dyDescent="0.3">
      <c r="A130" s="4">
        <v>17</v>
      </c>
      <c r="B130" s="10">
        <v>11</v>
      </c>
      <c r="C130" s="11">
        <v>18</v>
      </c>
    </row>
    <row r="131" spans="1:3" x14ac:dyDescent="0.3">
      <c r="A131" s="4">
        <v>27</v>
      </c>
      <c r="B131" s="10">
        <v>13</v>
      </c>
      <c r="C131" s="11">
        <v>24</v>
      </c>
    </row>
    <row r="132" spans="1:3" x14ac:dyDescent="0.3">
      <c r="A132" s="4">
        <v>20</v>
      </c>
      <c r="B132" s="10">
        <v>9</v>
      </c>
      <c r="C132" s="11">
        <v>18</v>
      </c>
    </row>
    <row r="133" spans="1:3" x14ac:dyDescent="0.3">
      <c r="A133" s="4">
        <v>35</v>
      </c>
      <c r="B133" s="10">
        <v>13</v>
      </c>
      <c r="C133" s="11">
        <v>31</v>
      </c>
    </row>
    <row r="134" spans="1:3" x14ac:dyDescent="0.3">
      <c r="A134" s="4">
        <v>24</v>
      </c>
      <c r="B134" s="10">
        <v>10</v>
      </c>
      <c r="C134" s="11">
        <v>18</v>
      </c>
    </row>
    <row r="135" spans="1:3" x14ac:dyDescent="0.3">
      <c r="A135" s="4">
        <v>18</v>
      </c>
      <c r="B135" s="10">
        <v>14</v>
      </c>
      <c r="C135" s="11">
        <v>23</v>
      </c>
    </row>
    <row r="136" spans="1:3" x14ac:dyDescent="0.3">
      <c r="A136" s="4">
        <v>29</v>
      </c>
      <c r="B136" s="10">
        <v>13</v>
      </c>
      <c r="C136" s="11">
        <v>21</v>
      </c>
    </row>
    <row r="137" spans="1:3" x14ac:dyDescent="0.3">
      <c r="A137" s="4">
        <v>20</v>
      </c>
      <c r="B137" s="10">
        <v>15</v>
      </c>
      <c r="C137" s="11">
        <v>28</v>
      </c>
    </row>
    <row r="138" spans="1:3" x14ac:dyDescent="0.3">
      <c r="A138" s="4">
        <v>10</v>
      </c>
      <c r="B138" s="10">
        <v>20</v>
      </c>
      <c r="C138" s="11">
        <v>18</v>
      </c>
    </row>
    <row r="139" spans="1:3" x14ac:dyDescent="0.3">
      <c r="A139" s="4">
        <v>19</v>
      </c>
      <c r="B139" s="10">
        <v>10</v>
      </c>
      <c r="C139" s="11">
        <v>24</v>
      </c>
    </row>
    <row r="140" spans="1:3" x14ac:dyDescent="0.3">
      <c r="A140" s="4">
        <v>18</v>
      </c>
      <c r="B140" s="10">
        <v>20</v>
      </c>
      <c r="C140" s="11">
        <v>18</v>
      </c>
    </row>
    <row r="141" spans="1:3" x14ac:dyDescent="0.3">
      <c r="A141" s="4">
        <v>18</v>
      </c>
      <c r="B141" s="10">
        <v>10</v>
      </c>
      <c r="C141" s="11">
        <v>28</v>
      </c>
    </row>
    <row r="142" spans="1:3" x14ac:dyDescent="0.3">
      <c r="A142" s="4">
        <v>11</v>
      </c>
      <c r="B142" s="10">
        <v>13</v>
      </c>
      <c r="C142" s="11">
        <v>26</v>
      </c>
    </row>
    <row r="143" spans="1:3" x14ac:dyDescent="0.3">
      <c r="A143" s="4">
        <v>10</v>
      </c>
      <c r="B143" s="10">
        <v>20</v>
      </c>
      <c r="C143" s="11">
        <v>18</v>
      </c>
    </row>
    <row r="144" spans="1:3" x14ac:dyDescent="0.3">
      <c r="A144" s="4">
        <v>16</v>
      </c>
      <c r="B144" s="10">
        <v>16</v>
      </c>
      <c r="C144" s="11">
        <v>18</v>
      </c>
    </row>
    <row r="145" spans="1:3" x14ac:dyDescent="0.3">
      <c r="A145" s="4">
        <v>18</v>
      </c>
      <c r="B145" s="10">
        <v>18</v>
      </c>
      <c r="C145" s="11">
        <v>34</v>
      </c>
    </row>
    <row r="146" spans="1:3" x14ac:dyDescent="0.3">
      <c r="A146" s="4">
        <v>15</v>
      </c>
      <c r="B146" s="10">
        <v>14</v>
      </c>
      <c r="C146" s="11">
        <v>26</v>
      </c>
    </row>
    <row r="147" spans="1:3" x14ac:dyDescent="0.3">
      <c r="A147" s="4">
        <v>10</v>
      </c>
      <c r="B147" s="10">
        <v>13</v>
      </c>
      <c r="C147" s="11">
        <v>26</v>
      </c>
    </row>
    <row r="148" spans="1:3" x14ac:dyDescent="0.3">
      <c r="A148" s="4">
        <v>9</v>
      </c>
      <c r="B148" s="10">
        <v>16</v>
      </c>
      <c r="C148" s="11">
        <v>20</v>
      </c>
    </row>
    <row r="149" spans="1:3" x14ac:dyDescent="0.3">
      <c r="A149" s="4">
        <v>11</v>
      </c>
      <c r="B149" s="10">
        <v>18</v>
      </c>
      <c r="C149" s="11">
        <v>20</v>
      </c>
    </row>
    <row r="150" spans="1:3" x14ac:dyDescent="0.3">
      <c r="A150" s="4">
        <v>22</v>
      </c>
      <c r="B150" s="10">
        <v>13</v>
      </c>
      <c r="C150" s="11">
        <v>23</v>
      </c>
    </row>
    <row r="151" spans="1:3" x14ac:dyDescent="0.3">
      <c r="A151" s="4">
        <v>10</v>
      </c>
      <c r="B151" s="10">
        <v>11</v>
      </c>
      <c r="C151" s="11">
        <v>20</v>
      </c>
    </row>
    <row r="152" spans="1:3" x14ac:dyDescent="0.3">
      <c r="A152" s="3"/>
      <c r="B152" s="10">
        <v>14</v>
      </c>
      <c r="C152" s="11">
        <v>26</v>
      </c>
    </row>
    <row r="153" spans="1:3" x14ac:dyDescent="0.3">
      <c r="A153" s="3"/>
      <c r="B153" s="10">
        <v>14</v>
      </c>
      <c r="C153" s="11">
        <v>20</v>
      </c>
    </row>
    <row r="154" spans="1:3" x14ac:dyDescent="0.3">
      <c r="A154" s="3"/>
      <c r="B154" s="10">
        <v>14</v>
      </c>
      <c r="C154" s="11">
        <v>27</v>
      </c>
    </row>
    <row r="155" spans="1:3" x14ac:dyDescent="0.3">
      <c r="A155" s="3"/>
      <c r="B155" s="10">
        <v>14</v>
      </c>
      <c r="C155" s="11">
        <v>21</v>
      </c>
    </row>
    <row r="156" spans="1:3" x14ac:dyDescent="0.3">
      <c r="A156" s="3"/>
      <c r="B156" s="10">
        <v>13</v>
      </c>
      <c r="C156" s="11">
        <v>20</v>
      </c>
    </row>
    <row r="157" spans="1:3" x14ac:dyDescent="0.3">
      <c r="A157" s="3"/>
      <c r="B157" s="10">
        <v>10</v>
      </c>
      <c r="C157" s="11">
        <v>21</v>
      </c>
    </row>
    <row r="158" spans="1:3" x14ac:dyDescent="0.3">
      <c r="A158" s="3"/>
      <c r="B158" s="10">
        <v>10</v>
      </c>
      <c r="C158" s="11">
        <v>24</v>
      </c>
    </row>
    <row r="159" spans="1:3" x14ac:dyDescent="0.3">
      <c r="A159" s="3"/>
      <c r="B159" s="10">
        <v>9</v>
      </c>
      <c r="C159" s="11">
        <v>25</v>
      </c>
    </row>
    <row r="160" spans="1:3" x14ac:dyDescent="0.3">
      <c r="A160" s="3"/>
      <c r="B160" s="10">
        <v>16</v>
      </c>
      <c r="C160" s="11">
        <v>20</v>
      </c>
    </row>
    <row r="161" spans="1:3" x14ac:dyDescent="0.3">
      <c r="A161" s="3"/>
      <c r="B161" s="10">
        <v>14</v>
      </c>
      <c r="C161" s="11">
        <v>20</v>
      </c>
    </row>
    <row r="162" spans="1:3" x14ac:dyDescent="0.3">
      <c r="A162" s="3"/>
      <c r="B162" s="10">
        <v>10</v>
      </c>
      <c r="C162" s="11">
        <v>27</v>
      </c>
    </row>
    <row r="163" spans="1:3" x14ac:dyDescent="0.3">
      <c r="A163" s="3"/>
      <c r="B163" s="10">
        <v>14</v>
      </c>
      <c r="C163" s="11">
        <v>23</v>
      </c>
    </row>
    <row r="164" spans="1:3" x14ac:dyDescent="0.3">
      <c r="A164" s="3"/>
      <c r="B164" s="10">
        <v>10</v>
      </c>
      <c r="C164" s="11">
        <v>13</v>
      </c>
    </row>
    <row r="165" spans="1:3" x14ac:dyDescent="0.3">
      <c r="A165" s="3"/>
      <c r="B165" s="10">
        <v>13</v>
      </c>
      <c r="C165" s="11">
        <v>21</v>
      </c>
    </row>
    <row r="166" spans="1:3" x14ac:dyDescent="0.3">
      <c r="A166" s="3"/>
      <c r="B166" s="10">
        <v>14</v>
      </c>
      <c r="C166" s="11">
        <v>20</v>
      </c>
    </row>
    <row r="167" spans="1:3" x14ac:dyDescent="0.3">
      <c r="A167" s="3"/>
      <c r="B167" s="10">
        <v>11</v>
      </c>
      <c r="C167" s="11">
        <v>19</v>
      </c>
    </row>
    <row r="168" spans="1:3" x14ac:dyDescent="0.3">
      <c r="A168" s="3"/>
      <c r="B168" s="10">
        <v>10</v>
      </c>
      <c r="C168" s="11">
        <v>33</v>
      </c>
    </row>
    <row r="169" spans="1:3" x14ac:dyDescent="0.3">
      <c r="A169" s="3"/>
      <c r="B169" s="10">
        <v>10</v>
      </c>
      <c r="C169" s="11">
        <v>32</v>
      </c>
    </row>
    <row r="170" spans="1:3" x14ac:dyDescent="0.3">
      <c r="A170" s="3"/>
      <c r="B170" s="10">
        <v>11</v>
      </c>
      <c r="C170" s="11">
        <v>19</v>
      </c>
    </row>
    <row r="171" spans="1:3" x14ac:dyDescent="0.3">
      <c r="A171" s="3"/>
      <c r="B171" s="10">
        <v>15</v>
      </c>
      <c r="C171" s="11">
        <v>21</v>
      </c>
    </row>
    <row r="172" spans="1:3" x14ac:dyDescent="0.3">
      <c r="A172" s="3"/>
      <c r="B172" s="3"/>
      <c r="C172" s="11">
        <v>24</v>
      </c>
    </row>
    <row r="173" spans="1:3" x14ac:dyDescent="0.3">
      <c r="A173" s="3"/>
      <c r="B173" s="3"/>
      <c r="C173" s="11">
        <v>25</v>
      </c>
    </row>
    <row r="174" spans="1:3" x14ac:dyDescent="0.3">
      <c r="A174" s="3"/>
      <c r="B174" s="3"/>
      <c r="C174" s="11">
        <v>29</v>
      </c>
    </row>
    <row r="175" spans="1:3" x14ac:dyDescent="0.3">
      <c r="A175" s="3"/>
      <c r="B175" s="3"/>
      <c r="C175" s="11">
        <v>29</v>
      </c>
    </row>
    <row r="176" spans="1:3" x14ac:dyDescent="0.3">
      <c r="A176" s="3"/>
      <c r="B176" s="3"/>
      <c r="C176" s="11">
        <v>20</v>
      </c>
    </row>
    <row r="177" spans="1:3" x14ac:dyDescent="0.3">
      <c r="A177" s="3"/>
      <c r="B177" s="3"/>
      <c r="C177" s="11">
        <v>20</v>
      </c>
    </row>
    <row r="178" spans="1:3" x14ac:dyDescent="0.3">
      <c r="A178" s="3"/>
      <c r="B178" s="3"/>
      <c r="C178" s="11">
        <v>21</v>
      </c>
    </row>
    <row r="179" spans="1:3" x14ac:dyDescent="0.3">
      <c r="A179" s="3"/>
      <c r="B179" s="3"/>
      <c r="C179" s="11">
        <v>23</v>
      </c>
    </row>
    <row r="180" spans="1:3" x14ac:dyDescent="0.3">
      <c r="A180" s="3"/>
      <c r="B180" s="3"/>
      <c r="C180" s="11">
        <v>13</v>
      </c>
    </row>
    <row r="181" spans="1:3" x14ac:dyDescent="0.3">
      <c r="A181" s="3"/>
      <c r="B181" s="3"/>
      <c r="C181" s="11">
        <v>25</v>
      </c>
    </row>
    <row r="182" spans="1:3" x14ac:dyDescent="0.3">
      <c r="A182" s="3"/>
      <c r="B182" s="3"/>
      <c r="C182" s="11">
        <v>19</v>
      </c>
    </row>
    <row r="183" spans="1:3" x14ac:dyDescent="0.3">
      <c r="A183" s="3"/>
      <c r="B183" s="3"/>
      <c r="C183" s="11">
        <v>33</v>
      </c>
    </row>
    <row r="184" spans="1:3" x14ac:dyDescent="0.3">
      <c r="A184" s="3"/>
      <c r="B184" s="3"/>
      <c r="C184" s="11">
        <v>32</v>
      </c>
    </row>
    <row r="185" spans="1:3" x14ac:dyDescent="0.3">
      <c r="A185" s="3"/>
      <c r="B185" s="3"/>
      <c r="C185" s="11">
        <v>19</v>
      </c>
    </row>
    <row r="186" spans="1:3" x14ac:dyDescent="0.3">
      <c r="A186" s="3"/>
      <c r="B186" s="3"/>
      <c r="C186" s="11">
        <v>29</v>
      </c>
    </row>
    <row r="187" spans="1:3" x14ac:dyDescent="0.3">
      <c r="A187" s="3"/>
      <c r="B187" s="3"/>
      <c r="C187" s="11">
        <v>20</v>
      </c>
    </row>
    <row r="188" spans="1:3" x14ac:dyDescent="0.3">
      <c r="A188" s="3"/>
      <c r="B188" s="3"/>
      <c r="C188" s="11">
        <v>20</v>
      </c>
    </row>
    <row r="189" spans="1:3" x14ac:dyDescent="0.3">
      <c r="A189" s="3"/>
      <c r="B189" s="3"/>
      <c r="C189" s="11">
        <v>21</v>
      </c>
    </row>
    <row r="190" spans="1:3" x14ac:dyDescent="0.3">
      <c r="A190" s="3"/>
      <c r="B190" s="3"/>
      <c r="C190" s="11">
        <v>23</v>
      </c>
    </row>
    <row r="191" spans="1:3" x14ac:dyDescent="0.3">
      <c r="A191" s="3"/>
      <c r="B191" s="3"/>
      <c r="C191" s="11">
        <v>13</v>
      </c>
    </row>
    <row r="192" spans="1:3" x14ac:dyDescent="0.3">
      <c r="A192" s="3"/>
      <c r="B192" s="3"/>
      <c r="C192" s="11">
        <v>25</v>
      </c>
    </row>
    <row r="193" spans="1:3" x14ac:dyDescent="0.3">
      <c r="A193" s="3"/>
      <c r="B193" s="3"/>
      <c r="C193" s="11">
        <v>19</v>
      </c>
    </row>
    <row r="194" spans="1:3" x14ac:dyDescent="0.3">
      <c r="A194" s="3"/>
      <c r="B194" s="3"/>
      <c r="C194" s="11">
        <v>33</v>
      </c>
    </row>
    <row r="195" spans="1:3" x14ac:dyDescent="0.3">
      <c r="A195" s="3"/>
      <c r="B195" s="3"/>
      <c r="C195" s="11">
        <v>32</v>
      </c>
    </row>
    <row r="196" spans="1:3" x14ac:dyDescent="0.3">
      <c r="A196" s="3"/>
      <c r="B196" s="3"/>
      <c r="C196" s="11">
        <v>19</v>
      </c>
    </row>
    <row r="197" spans="1:3" x14ac:dyDescent="0.3">
      <c r="A197" s="3"/>
      <c r="B197" s="3"/>
      <c r="C197" s="11">
        <v>29</v>
      </c>
    </row>
    <row r="198" spans="1:3" x14ac:dyDescent="0.3">
      <c r="A198" s="3"/>
      <c r="B198" s="3"/>
      <c r="C198" s="11">
        <v>20</v>
      </c>
    </row>
    <row r="199" spans="1:3" x14ac:dyDescent="0.3">
      <c r="A199" s="3"/>
      <c r="B199" s="3"/>
      <c r="C199" s="11">
        <v>21</v>
      </c>
    </row>
    <row r="200" spans="1:3" x14ac:dyDescent="0.3">
      <c r="A200" s="3"/>
      <c r="B200" s="3"/>
      <c r="C200" s="11">
        <v>21</v>
      </c>
    </row>
    <row r="201" spans="1:3" x14ac:dyDescent="0.3">
      <c r="A201" s="3"/>
      <c r="B201" s="3"/>
      <c r="C201" s="11">
        <v>24</v>
      </c>
    </row>
    <row r="202" spans="1:3" x14ac:dyDescent="0.3">
      <c r="A202" s="3"/>
      <c r="B202" s="3"/>
      <c r="C202" s="11">
        <v>25</v>
      </c>
    </row>
    <row r="203" spans="1:3" x14ac:dyDescent="0.3">
      <c r="A203" s="3"/>
      <c r="B203" s="3"/>
      <c r="C203" s="11">
        <v>21</v>
      </c>
    </row>
    <row r="204" spans="1:3" x14ac:dyDescent="0.3">
      <c r="A204" s="3"/>
      <c r="B204" s="3"/>
      <c r="C204" s="11">
        <v>29</v>
      </c>
    </row>
    <row r="205" spans="1:3" x14ac:dyDescent="0.3">
      <c r="A205" s="3"/>
      <c r="B205" s="3"/>
      <c r="C205" s="11">
        <v>20</v>
      </c>
    </row>
    <row r="206" spans="1:3" x14ac:dyDescent="0.3">
      <c r="A206" s="3"/>
      <c r="B206" s="3"/>
      <c r="C206" s="11">
        <v>19</v>
      </c>
    </row>
    <row r="207" spans="1:3" x14ac:dyDescent="0.3">
      <c r="A207" s="3"/>
      <c r="B207" s="3"/>
      <c r="C207" s="11">
        <v>13</v>
      </c>
    </row>
    <row r="208" spans="1:3" x14ac:dyDescent="0.3">
      <c r="A208" s="3"/>
      <c r="B208" s="3"/>
      <c r="C208" s="11">
        <v>21</v>
      </c>
    </row>
    <row r="209" spans="1:3" x14ac:dyDescent="0.3">
      <c r="A209" s="3"/>
      <c r="B209" s="3"/>
      <c r="C209" s="11">
        <v>25</v>
      </c>
    </row>
    <row r="210" spans="1:3" x14ac:dyDescent="0.3">
      <c r="A210" s="3"/>
      <c r="B210" s="3"/>
      <c r="C210" s="11">
        <v>29</v>
      </c>
    </row>
    <row r="211" spans="1:3" x14ac:dyDescent="0.3">
      <c r="A211" s="3"/>
      <c r="B211" s="3"/>
      <c r="C211" s="11">
        <v>20</v>
      </c>
    </row>
    <row r="212" spans="1:3" x14ac:dyDescent="0.3">
      <c r="A212" s="3"/>
      <c r="B212" s="3"/>
      <c r="C212" s="11">
        <v>19</v>
      </c>
    </row>
    <row r="213" spans="1:3" x14ac:dyDescent="0.3">
      <c r="A213" s="3"/>
      <c r="B213" s="3"/>
      <c r="C213" s="11">
        <v>13</v>
      </c>
    </row>
    <row r="214" spans="1:3" x14ac:dyDescent="0.3">
      <c r="A214" s="3"/>
      <c r="B214" s="3"/>
      <c r="C214" s="11">
        <v>21</v>
      </c>
    </row>
    <row r="215" spans="1:3" x14ac:dyDescent="0.3">
      <c r="A215" s="3"/>
      <c r="B215" s="3"/>
      <c r="C215" s="11">
        <v>25</v>
      </c>
    </row>
    <row r="216" spans="1:3" x14ac:dyDescent="0.3">
      <c r="A216" s="3"/>
      <c r="B216" s="3"/>
      <c r="C216" s="11">
        <v>19</v>
      </c>
    </row>
    <row r="217" spans="1:3" x14ac:dyDescent="0.3">
      <c r="A217" s="3"/>
      <c r="B217" s="3"/>
      <c r="C217" s="11">
        <v>25</v>
      </c>
    </row>
    <row r="218" spans="1:3" x14ac:dyDescent="0.3">
      <c r="A218" s="3"/>
      <c r="B218" s="3"/>
      <c r="C218" s="11">
        <v>20</v>
      </c>
    </row>
    <row r="219" spans="1:3" x14ac:dyDescent="0.3">
      <c r="A219" s="3"/>
      <c r="B219" s="3"/>
      <c r="C219" s="11">
        <v>11</v>
      </c>
    </row>
    <row r="220" spans="1:3" x14ac:dyDescent="0.3">
      <c r="A220" s="3"/>
      <c r="B220" s="3"/>
      <c r="C220" s="11">
        <v>23</v>
      </c>
    </row>
    <row r="221" spans="1:3" x14ac:dyDescent="0.3">
      <c r="A221" s="3"/>
      <c r="B221" s="3"/>
      <c r="C221" s="11">
        <v>20</v>
      </c>
    </row>
    <row r="222" spans="1:3" x14ac:dyDescent="0.3">
      <c r="A222" s="3"/>
      <c r="B222" s="3"/>
      <c r="C222" s="11">
        <v>20</v>
      </c>
    </row>
    <row r="223" spans="1:3" x14ac:dyDescent="0.3">
      <c r="A223" s="3"/>
      <c r="B223" s="3"/>
      <c r="C223" s="11">
        <v>11</v>
      </c>
    </row>
    <row r="224" spans="1:3" x14ac:dyDescent="0.3">
      <c r="A224" s="3"/>
      <c r="B224" s="3"/>
      <c r="C224" s="11">
        <v>13</v>
      </c>
    </row>
    <row r="225" spans="1:3" x14ac:dyDescent="0.3">
      <c r="A225" s="3"/>
      <c r="B225" s="3"/>
      <c r="C225" s="11">
        <v>11</v>
      </c>
    </row>
    <row r="226" spans="1:3" x14ac:dyDescent="0.3">
      <c r="A226" s="3"/>
      <c r="B226" s="3"/>
      <c r="C226" s="11">
        <v>23</v>
      </c>
    </row>
    <row r="227" spans="1:3" x14ac:dyDescent="0.3">
      <c r="A227" s="3"/>
      <c r="B227" s="3"/>
      <c r="C227" s="11">
        <v>12</v>
      </c>
    </row>
    <row r="228" spans="1:3" x14ac:dyDescent="0.3">
      <c r="A228" s="3"/>
      <c r="B228" s="3"/>
      <c r="C228" s="11">
        <v>12</v>
      </c>
    </row>
    <row r="229" spans="1:3" x14ac:dyDescent="0.3">
      <c r="A229" s="3"/>
      <c r="B229" s="3"/>
      <c r="C229" s="11">
        <v>12</v>
      </c>
    </row>
    <row r="230" spans="1:3" x14ac:dyDescent="0.3">
      <c r="A230" s="3"/>
      <c r="B230" s="3"/>
      <c r="C230" s="11">
        <v>25</v>
      </c>
    </row>
    <row r="231" spans="1:3" x14ac:dyDescent="0.3">
      <c r="A231" s="3"/>
      <c r="B231" s="3"/>
      <c r="C231" s="11">
        <v>20</v>
      </c>
    </row>
    <row r="232" spans="1:3" x14ac:dyDescent="0.3">
      <c r="A232" s="3"/>
      <c r="B232" s="3"/>
      <c r="C232" s="11">
        <v>20</v>
      </c>
    </row>
    <row r="233" spans="1:3" x14ac:dyDescent="0.3">
      <c r="A233" s="3"/>
      <c r="B233" s="3"/>
      <c r="C233" s="11">
        <v>5</v>
      </c>
    </row>
    <row r="234" spans="1:3" x14ac:dyDescent="0.3">
      <c r="A234" s="3"/>
      <c r="B234" s="3"/>
      <c r="C234" s="11">
        <v>25</v>
      </c>
    </row>
    <row r="235" spans="1:3" x14ac:dyDescent="0.3">
      <c r="A235" s="3"/>
      <c r="B235" s="3"/>
      <c r="C235" s="11">
        <v>24</v>
      </c>
    </row>
    <row r="236" spans="1:3" x14ac:dyDescent="0.3">
      <c r="A236" s="3"/>
      <c r="B236" s="3"/>
      <c r="C236" s="11">
        <v>9</v>
      </c>
    </row>
    <row r="237" spans="1:3" x14ac:dyDescent="0.3">
      <c r="A237" s="3"/>
      <c r="B237" s="3"/>
      <c r="C237" s="11">
        <v>17</v>
      </c>
    </row>
    <row r="238" spans="1:3" x14ac:dyDescent="0.3">
      <c r="A238" s="3"/>
      <c r="B238" s="3"/>
      <c r="C238" s="11">
        <v>23</v>
      </c>
    </row>
    <row r="239" spans="1:3" x14ac:dyDescent="0.3">
      <c r="A239" s="3"/>
      <c r="B239" s="3"/>
      <c r="C239" s="11">
        <v>23</v>
      </c>
    </row>
    <row r="240" spans="1:3" x14ac:dyDescent="0.3">
      <c r="A240" s="3"/>
      <c r="B240" s="3"/>
      <c r="C240" s="11">
        <v>13</v>
      </c>
    </row>
    <row r="241" spans="1:3" x14ac:dyDescent="0.3">
      <c r="A241" s="3"/>
      <c r="B241" s="3"/>
      <c r="C241" s="11">
        <v>11</v>
      </c>
    </row>
    <row r="242" spans="1:3" x14ac:dyDescent="0.3">
      <c r="A242" s="3"/>
      <c r="B242" s="3"/>
      <c r="C242" s="11">
        <v>9</v>
      </c>
    </row>
    <row r="243" spans="1:3" x14ac:dyDescent="0.3">
      <c r="A243" s="3"/>
      <c r="B243" s="3"/>
      <c r="C243" s="11">
        <v>16</v>
      </c>
    </row>
    <row r="244" spans="1:3" x14ac:dyDescent="0.3">
      <c r="A244" s="3"/>
      <c r="B244" s="3"/>
      <c r="C244" s="11">
        <v>19</v>
      </c>
    </row>
    <row r="245" spans="1:3" x14ac:dyDescent="0.3">
      <c r="A245" s="3"/>
      <c r="B245" s="3"/>
      <c r="C245" s="11">
        <v>27</v>
      </c>
    </row>
    <row r="246" spans="1:3" x14ac:dyDescent="0.3">
      <c r="A246" s="3"/>
      <c r="B246" s="3"/>
      <c r="C246" s="11">
        <v>18</v>
      </c>
    </row>
    <row r="247" spans="1:3" x14ac:dyDescent="0.3">
      <c r="A247" s="3"/>
      <c r="B247" s="3"/>
      <c r="C247" s="11">
        <v>17</v>
      </c>
    </row>
    <row r="248" spans="1:3" x14ac:dyDescent="0.3">
      <c r="A248" s="3"/>
      <c r="B248" s="3"/>
      <c r="C248" s="11">
        <v>27</v>
      </c>
    </row>
    <row r="249" spans="1:3" x14ac:dyDescent="0.3">
      <c r="A249" s="3"/>
      <c r="B249" s="3"/>
      <c r="C249" s="11">
        <v>27</v>
      </c>
    </row>
    <row r="250" spans="1:3" x14ac:dyDescent="0.3">
      <c r="A250" s="3"/>
      <c r="B250" s="3"/>
      <c r="C250" s="11">
        <v>9</v>
      </c>
    </row>
    <row r="251" spans="1:3" x14ac:dyDescent="0.3">
      <c r="A251" s="3"/>
      <c r="B251" s="3"/>
      <c r="C251" s="11">
        <v>23</v>
      </c>
    </row>
    <row r="252" spans="1:3" x14ac:dyDescent="0.3">
      <c r="A252" s="3"/>
      <c r="B252" s="3"/>
      <c r="C252" s="11">
        <v>21</v>
      </c>
    </row>
    <row r="253" spans="1:3" x14ac:dyDescent="0.3">
      <c r="A253" s="3"/>
      <c r="B253" s="3"/>
      <c r="C253" s="11">
        <v>19</v>
      </c>
    </row>
    <row r="254" spans="1:3" x14ac:dyDescent="0.3">
      <c r="A254" s="3"/>
      <c r="B254" s="3"/>
      <c r="C254" s="11">
        <v>27</v>
      </c>
    </row>
    <row r="255" spans="1:3" x14ac:dyDescent="0.3">
      <c r="A255" s="3"/>
      <c r="B255" s="3"/>
      <c r="C255" s="11">
        <v>26</v>
      </c>
    </row>
    <row r="256" spans="1:3" x14ac:dyDescent="0.3">
      <c r="A256" s="3"/>
      <c r="B256" s="3"/>
      <c r="C256" s="11">
        <v>26</v>
      </c>
    </row>
    <row r="257" spans="1:3" x14ac:dyDescent="0.3">
      <c r="A257" s="3"/>
      <c r="B257" s="3"/>
      <c r="C257" s="11">
        <v>20</v>
      </c>
    </row>
    <row r="258" spans="1:3" x14ac:dyDescent="0.3">
      <c r="A258" s="3"/>
      <c r="B258" s="3"/>
      <c r="C258" s="11">
        <v>27</v>
      </c>
    </row>
    <row r="259" spans="1:3" x14ac:dyDescent="0.3">
      <c r="A259" s="3"/>
      <c r="B259" s="3"/>
      <c r="C259" s="11">
        <v>37</v>
      </c>
    </row>
    <row r="260" spans="1:3" x14ac:dyDescent="0.3">
      <c r="A260" s="3"/>
      <c r="B260" s="3"/>
      <c r="C260" s="11">
        <v>19</v>
      </c>
    </row>
    <row r="261" spans="1:3" x14ac:dyDescent="0.3">
      <c r="A261" s="3"/>
      <c r="B261" s="3"/>
      <c r="C261" s="11">
        <v>20</v>
      </c>
    </row>
    <row r="262" spans="1:3" x14ac:dyDescent="0.3">
      <c r="A262" s="3"/>
      <c r="B262" s="3"/>
      <c r="C262" s="11">
        <v>18</v>
      </c>
    </row>
    <row r="263" spans="1:3" x14ac:dyDescent="0.3">
      <c r="A263" s="3"/>
      <c r="B263" s="3"/>
      <c r="C263" s="11">
        <v>26</v>
      </c>
    </row>
    <row r="264" spans="1:3" x14ac:dyDescent="0.3">
      <c r="A264" s="3"/>
      <c r="B264" s="3"/>
      <c r="C264" s="11">
        <v>27</v>
      </c>
    </row>
    <row r="265" spans="1:3" x14ac:dyDescent="0.3">
      <c r="A265" s="3"/>
      <c r="B265" s="3"/>
      <c r="C265" s="11">
        <v>15</v>
      </c>
    </row>
    <row r="266" spans="1:3" x14ac:dyDescent="0.3">
      <c r="A266" s="3"/>
      <c r="B266" s="3"/>
      <c r="C266" s="11">
        <v>27</v>
      </c>
    </row>
    <row r="267" spans="1:3" x14ac:dyDescent="0.3">
      <c r="A267" s="3"/>
      <c r="B267" s="3"/>
      <c r="C267" s="11">
        <v>48</v>
      </c>
    </row>
    <row r="268" spans="1:3" x14ac:dyDescent="0.3">
      <c r="A268" s="3"/>
      <c r="B268" s="3"/>
      <c r="C268" s="11">
        <v>18</v>
      </c>
    </row>
    <row r="269" spans="1:3" x14ac:dyDescent="0.3">
      <c r="A269" s="3"/>
      <c r="B269" s="3"/>
      <c r="C269" s="11">
        <v>15</v>
      </c>
    </row>
    <row r="270" spans="1:3" x14ac:dyDescent="0.3">
      <c r="A270" s="3"/>
      <c r="B270" s="3"/>
      <c r="C270" s="11">
        <v>19</v>
      </c>
    </row>
    <row r="271" spans="1:3" x14ac:dyDescent="0.3">
      <c r="A271" s="3"/>
      <c r="B271" s="3"/>
      <c r="C271" s="11">
        <v>19</v>
      </c>
    </row>
    <row r="272" spans="1:3" x14ac:dyDescent="0.3">
      <c r="A272" s="3"/>
      <c r="B272" s="3"/>
      <c r="C272" s="11">
        <v>20</v>
      </c>
    </row>
    <row r="273" spans="1:3" x14ac:dyDescent="0.3">
      <c r="A273" s="3"/>
      <c r="B273" s="3"/>
      <c r="C273" s="11">
        <v>23</v>
      </c>
    </row>
    <row r="274" spans="1:3" x14ac:dyDescent="0.3">
      <c r="A274" s="3"/>
      <c r="B274" s="3"/>
      <c r="C274" s="11">
        <v>32</v>
      </c>
    </row>
    <row r="275" spans="1:3" x14ac:dyDescent="0.3">
      <c r="A275" s="3"/>
      <c r="B275" s="3"/>
      <c r="C275" s="11">
        <v>32</v>
      </c>
    </row>
    <row r="276" spans="1:3" x14ac:dyDescent="0.3">
      <c r="A276" s="3"/>
      <c r="B276" s="3"/>
      <c r="C276" s="11">
        <v>12</v>
      </c>
    </row>
    <row r="277" spans="1:3" x14ac:dyDescent="0.3">
      <c r="A277" s="3"/>
      <c r="B277" s="3"/>
      <c r="C277" s="11">
        <v>21</v>
      </c>
    </row>
    <row r="278" spans="1:3" x14ac:dyDescent="0.3">
      <c r="A278" s="3"/>
      <c r="B278" s="3"/>
      <c r="C278" s="11">
        <v>19</v>
      </c>
    </row>
    <row r="279" spans="1:3" x14ac:dyDescent="0.3">
      <c r="A279" s="3"/>
      <c r="B279" s="3"/>
      <c r="C279" s="11">
        <v>32</v>
      </c>
    </row>
    <row r="280" spans="1:3" x14ac:dyDescent="0.3">
      <c r="A280" s="3"/>
      <c r="B280" s="3"/>
      <c r="C280" s="11">
        <v>20</v>
      </c>
    </row>
    <row r="281" spans="1:3" x14ac:dyDescent="0.3">
      <c r="A281" s="3"/>
      <c r="B281" s="3"/>
      <c r="C281" s="11">
        <v>19</v>
      </c>
    </row>
    <row r="282" spans="1:3" x14ac:dyDescent="0.3">
      <c r="A282" s="3"/>
      <c r="B282" s="3"/>
      <c r="C282" s="11">
        <v>13</v>
      </c>
    </row>
    <row r="283" spans="1:3" x14ac:dyDescent="0.3">
      <c r="A283" s="3"/>
      <c r="B283" s="3"/>
      <c r="C283" s="11">
        <v>30</v>
      </c>
    </row>
    <row r="284" spans="1:3" x14ac:dyDescent="0.3">
      <c r="A284" s="3"/>
      <c r="B284" s="3"/>
      <c r="C284" s="11">
        <v>27</v>
      </c>
    </row>
    <row r="285" spans="1:3" x14ac:dyDescent="0.3">
      <c r="A285" s="3"/>
      <c r="B285" s="3"/>
      <c r="C285" s="11">
        <v>21</v>
      </c>
    </row>
    <row r="286" spans="1:3" x14ac:dyDescent="0.3">
      <c r="A286" s="3"/>
      <c r="B286" s="3"/>
      <c r="C286" s="11">
        <v>26</v>
      </c>
    </row>
    <row r="287" spans="1:3" x14ac:dyDescent="0.3">
      <c r="A287" s="3"/>
      <c r="B287" s="3"/>
      <c r="C287" s="11">
        <v>26</v>
      </c>
    </row>
    <row r="288" spans="1:3" x14ac:dyDescent="0.3">
      <c r="A288" s="3"/>
      <c r="B288" s="3"/>
      <c r="C288" s="11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CD540-AFB9-42E4-9D32-2F0A7ECC4AE1}">
  <dimension ref="A1:F288"/>
  <sheetViews>
    <sheetView workbookViewId="0">
      <selection activeCell="G11" sqref="G11"/>
    </sheetView>
  </sheetViews>
  <sheetFormatPr defaultRowHeight="14.4" x14ac:dyDescent="0.3"/>
  <sheetData>
    <row r="1" spans="1:6" x14ac:dyDescent="0.3">
      <c r="A1" s="3">
        <v>2022</v>
      </c>
      <c r="B1" s="3">
        <v>2023</v>
      </c>
      <c r="C1" s="3">
        <v>2024</v>
      </c>
      <c r="E1" t="s">
        <v>1213</v>
      </c>
      <c r="F1" t="s">
        <v>1192</v>
      </c>
    </row>
    <row r="2" spans="1:6" x14ac:dyDescent="0.3">
      <c r="A2" s="3">
        <v>13</v>
      </c>
      <c r="B2" s="3">
        <v>14</v>
      </c>
      <c r="C2" s="3">
        <v>15</v>
      </c>
      <c r="E2" s="40">
        <f>AVERAGE(A2:C288)</f>
        <v>13.741350906095551</v>
      </c>
      <c r="F2" s="40">
        <v>607</v>
      </c>
    </row>
    <row r="3" spans="1:6" x14ac:dyDescent="0.3">
      <c r="A3" s="3">
        <v>6</v>
      </c>
      <c r="B3" s="3">
        <v>14</v>
      </c>
      <c r="C3" s="3">
        <v>15</v>
      </c>
    </row>
    <row r="4" spans="1:6" x14ac:dyDescent="0.3">
      <c r="A4" s="3">
        <v>9</v>
      </c>
      <c r="B4" s="3">
        <v>15</v>
      </c>
      <c r="C4" s="3">
        <v>13</v>
      </c>
    </row>
    <row r="5" spans="1:6" x14ac:dyDescent="0.3">
      <c r="A5" s="3">
        <v>14</v>
      </c>
      <c r="B5" s="3">
        <v>14</v>
      </c>
      <c r="C5" s="3">
        <v>20</v>
      </c>
    </row>
    <row r="6" spans="1:6" x14ac:dyDescent="0.3">
      <c r="A6" s="3">
        <v>10</v>
      </c>
      <c r="B6" s="3">
        <v>14</v>
      </c>
      <c r="C6" s="3">
        <v>19</v>
      </c>
    </row>
    <row r="7" spans="1:6" x14ac:dyDescent="0.3">
      <c r="A7" s="3">
        <v>7</v>
      </c>
      <c r="B7" s="3">
        <v>20</v>
      </c>
      <c r="C7" s="3">
        <v>18</v>
      </c>
    </row>
    <row r="8" spans="1:6" x14ac:dyDescent="0.3">
      <c r="A8" s="3">
        <v>5</v>
      </c>
      <c r="B8" s="3">
        <v>14</v>
      </c>
      <c r="C8" s="3">
        <v>20</v>
      </c>
    </row>
    <row r="9" spans="1:6" x14ac:dyDescent="0.3">
      <c r="A9" s="3">
        <v>13</v>
      </c>
      <c r="B9" s="3">
        <v>17</v>
      </c>
      <c r="C9" s="3">
        <v>20</v>
      </c>
    </row>
    <row r="10" spans="1:6" x14ac:dyDescent="0.3">
      <c r="A10" s="3">
        <v>7</v>
      </c>
      <c r="B10" s="3">
        <v>20</v>
      </c>
      <c r="C10" s="3">
        <v>16</v>
      </c>
    </row>
    <row r="11" spans="1:6" x14ac:dyDescent="0.3">
      <c r="A11" s="3">
        <v>12</v>
      </c>
      <c r="B11" s="3">
        <v>21</v>
      </c>
      <c r="C11" s="3">
        <v>11</v>
      </c>
    </row>
    <row r="12" spans="1:6" x14ac:dyDescent="0.3">
      <c r="A12" s="3">
        <v>8</v>
      </c>
      <c r="B12" s="3">
        <v>17</v>
      </c>
      <c r="C12" s="3">
        <v>15</v>
      </c>
    </row>
    <row r="13" spans="1:6" x14ac:dyDescent="0.3">
      <c r="A13" s="3">
        <v>7</v>
      </c>
      <c r="B13" s="3">
        <v>19</v>
      </c>
      <c r="C13" s="3">
        <v>15</v>
      </c>
    </row>
    <row r="14" spans="1:6" x14ac:dyDescent="0.3">
      <c r="A14" s="3">
        <v>9</v>
      </c>
      <c r="B14" s="3">
        <v>14</v>
      </c>
      <c r="C14" s="3">
        <v>14</v>
      </c>
    </row>
    <row r="15" spans="1:6" x14ac:dyDescent="0.3">
      <c r="A15" s="3">
        <v>6</v>
      </c>
      <c r="B15" s="3">
        <v>20</v>
      </c>
      <c r="C15" s="3">
        <v>20</v>
      </c>
    </row>
    <row r="16" spans="1:6" x14ac:dyDescent="0.3">
      <c r="A16" s="3">
        <v>7</v>
      </c>
      <c r="B16" s="3">
        <v>15</v>
      </c>
      <c r="C16" s="3">
        <v>14</v>
      </c>
    </row>
    <row r="17" spans="1:3" x14ac:dyDescent="0.3">
      <c r="A17" s="3">
        <v>6</v>
      </c>
      <c r="B17" s="3">
        <v>11</v>
      </c>
      <c r="C17" s="3">
        <v>19</v>
      </c>
    </row>
    <row r="18" spans="1:3" x14ac:dyDescent="0.3">
      <c r="A18" s="3">
        <v>33</v>
      </c>
      <c r="B18" s="3">
        <v>13</v>
      </c>
      <c r="C18" s="3">
        <v>22</v>
      </c>
    </row>
    <row r="19" spans="1:3" x14ac:dyDescent="0.3">
      <c r="A19" s="3">
        <v>13</v>
      </c>
      <c r="B19" s="3">
        <v>15</v>
      </c>
      <c r="C19" s="3">
        <v>19</v>
      </c>
    </row>
    <row r="20" spans="1:3" x14ac:dyDescent="0.3">
      <c r="A20" s="3">
        <v>8</v>
      </c>
      <c r="B20" s="3">
        <v>14</v>
      </c>
      <c r="C20" s="3">
        <v>16</v>
      </c>
    </row>
    <row r="21" spans="1:3" x14ac:dyDescent="0.3">
      <c r="A21" s="3">
        <v>8</v>
      </c>
      <c r="B21" s="3">
        <v>14</v>
      </c>
      <c r="C21" s="3">
        <v>13</v>
      </c>
    </row>
    <row r="22" spans="1:3" x14ac:dyDescent="0.3">
      <c r="A22" s="3">
        <v>11</v>
      </c>
      <c r="B22" s="3">
        <v>15</v>
      </c>
      <c r="C22" s="3">
        <v>15</v>
      </c>
    </row>
    <row r="23" spans="1:3" x14ac:dyDescent="0.3">
      <c r="A23" s="3">
        <v>12</v>
      </c>
      <c r="B23" s="3">
        <v>14</v>
      </c>
      <c r="C23" s="3">
        <v>15</v>
      </c>
    </row>
    <row r="24" spans="1:3" x14ac:dyDescent="0.3">
      <c r="A24" s="3">
        <v>10</v>
      </c>
      <c r="B24" s="3">
        <v>14</v>
      </c>
      <c r="C24" s="3">
        <v>20</v>
      </c>
    </row>
    <row r="25" spans="1:3" x14ac:dyDescent="0.3">
      <c r="A25" s="3">
        <v>12</v>
      </c>
      <c r="B25" s="3">
        <v>15</v>
      </c>
      <c r="C25" s="3">
        <v>19</v>
      </c>
    </row>
    <row r="26" spans="1:3" x14ac:dyDescent="0.3">
      <c r="A26" s="3">
        <v>9</v>
      </c>
      <c r="B26" s="3">
        <v>19</v>
      </c>
      <c r="C26" s="3">
        <v>14</v>
      </c>
    </row>
    <row r="27" spans="1:3" x14ac:dyDescent="0.3">
      <c r="A27" s="3">
        <v>8</v>
      </c>
      <c r="B27" s="3">
        <v>20</v>
      </c>
      <c r="C27" s="3">
        <v>19</v>
      </c>
    </row>
    <row r="28" spans="1:3" x14ac:dyDescent="0.3">
      <c r="A28" s="3">
        <v>6</v>
      </c>
      <c r="B28" s="3">
        <v>14</v>
      </c>
      <c r="C28" s="3">
        <v>20</v>
      </c>
    </row>
    <row r="29" spans="1:3" x14ac:dyDescent="0.3">
      <c r="A29" s="3">
        <v>13</v>
      </c>
      <c r="B29" s="3">
        <v>13</v>
      </c>
      <c r="C29" s="3">
        <v>20</v>
      </c>
    </row>
    <row r="30" spans="1:3" x14ac:dyDescent="0.3">
      <c r="A30" s="3">
        <v>10</v>
      </c>
      <c r="B30" s="3">
        <v>14</v>
      </c>
      <c r="C30" s="3">
        <v>19</v>
      </c>
    </row>
    <row r="31" spans="1:3" x14ac:dyDescent="0.3">
      <c r="A31" s="3">
        <v>6</v>
      </c>
      <c r="B31" s="3">
        <v>16</v>
      </c>
      <c r="C31" s="3">
        <v>14</v>
      </c>
    </row>
    <row r="32" spans="1:3" x14ac:dyDescent="0.3">
      <c r="A32" s="3">
        <v>11</v>
      </c>
      <c r="B32" s="3">
        <v>19</v>
      </c>
      <c r="C32" s="3">
        <v>19</v>
      </c>
    </row>
    <row r="33" spans="1:3" x14ac:dyDescent="0.3">
      <c r="A33" s="3">
        <v>12</v>
      </c>
      <c r="B33" s="3">
        <v>15</v>
      </c>
      <c r="C33" s="3">
        <v>20</v>
      </c>
    </row>
    <row r="34" spans="1:3" x14ac:dyDescent="0.3">
      <c r="A34" s="3">
        <v>16</v>
      </c>
      <c r="B34" s="3">
        <v>15</v>
      </c>
      <c r="C34" s="3">
        <v>20</v>
      </c>
    </row>
    <row r="35" spans="1:3" x14ac:dyDescent="0.3">
      <c r="A35" s="3">
        <v>11</v>
      </c>
      <c r="B35" s="3">
        <v>15</v>
      </c>
      <c r="C35" s="3">
        <v>17</v>
      </c>
    </row>
    <row r="36" spans="1:3" x14ac:dyDescent="0.3">
      <c r="A36" s="3">
        <v>11</v>
      </c>
      <c r="B36" s="3">
        <v>13</v>
      </c>
      <c r="C36" s="3">
        <v>14</v>
      </c>
    </row>
    <row r="37" spans="1:3" x14ac:dyDescent="0.3">
      <c r="A37" s="3">
        <v>13</v>
      </c>
      <c r="B37" s="3">
        <v>15</v>
      </c>
      <c r="C37" s="3">
        <v>14</v>
      </c>
    </row>
    <row r="38" spans="1:3" x14ac:dyDescent="0.3">
      <c r="A38" s="3">
        <v>4</v>
      </c>
      <c r="B38" s="3">
        <v>14</v>
      </c>
      <c r="C38" s="3">
        <v>21</v>
      </c>
    </row>
    <row r="39" spans="1:3" x14ac:dyDescent="0.3">
      <c r="A39" s="3">
        <v>11</v>
      </c>
      <c r="B39" s="3">
        <v>21</v>
      </c>
      <c r="C39" s="3">
        <v>17</v>
      </c>
    </row>
    <row r="40" spans="1:3" x14ac:dyDescent="0.3">
      <c r="A40" s="3">
        <v>8</v>
      </c>
      <c r="B40" s="3">
        <v>21</v>
      </c>
      <c r="C40" s="3">
        <v>20</v>
      </c>
    </row>
    <row r="41" spans="1:3" x14ac:dyDescent="0.3">
      <c r="A41" s="3">
        <v>8</v>
      </c>
      <c r="B41" s="3">
        <v>18</v>
      </c>
      <c r="C41" s="3">
        <v>20</v>
      </c>
    </row>
    <row r="42" spans="1:3" x14ac:dyDescent="0.3">
      <c r="A42" s="3">
        <v>7</v>
      </c>
      <c r="B42" s="3">
        <v>21</v>
      </c>
      <c r="C42" s="3">
        <v>20</v>
      </c>
    </row>
    <row r="43" spans="1:3" x14ac:dyDescent="0.3">
      <c r="A43" s="3">
        <v>12</v>
      </c>
      <c r="B43" s="3">
        <v>14</v>
      </c>
      <c r="C43" s="3">
        <v>20</v>
      </c>
    </row>
    <row r="44" spans="1:3" x14ac:dyDescent="0.3">
      <c r="A44" s="3">
        <v>7</v>
      </c>
      <c r="B44" s="3">
        <v>14</v>
      </c>
      <c r="C44" s="3">
        <v>13</v>
      </c>
    </row>
    <row r="45" spans="1:3" x14ac:dyDescent="0.3">
      <c r="A45" s="3">
        <v>12</v>
      </c>
      <c r="B45" s="3">
        <v>13</v>
      </c>
      <c r="C45" s="3">
        <v>15</v>
      </c>
    </row>
    <row r="46" spans="1:3" x14ac:dyDescent="0.3">
      <c r="A46" s="3">
        <v>12</v>
      </c>
      <c r="B46" s="3">
        <v>13</v>
      </c>
      <c r="C46" s="3">
        <v>14</v>
      </c>
    </row>
    <row r="47" spans="1:3" x14ac:dyDescent="0.3">
      <c r="A47" s="3">
        <v>15</v>
      </c>
      <c r="B47" s="3">
        <v>15</v>
      </c>
      <c r="C47" s="3">
        <v>14</v>
      </c>
    </row>
    <row r="48" spans="1:3" x14ac:dyDescent="0.3">
      <c r="A48" s="3">
        <v>16</v>
      </c>
      <c r="B48" s="3">
        <v>13</v>
      </c>
      <c r="C48" s="3">
        <v>14</v>
      </c>
    </row>
    <row r="49" spans="1:3" x14ac:dyDescent="0.3">
      <c r="A49" s="3">
        <v>20</v>
      </c>
      <c r="B49" s="3">
        <v>14</v>
      </c>
      <c r="C49" s="3">
        <v>15</v>
      </c>
    </row>
    <row r="50" spans="1:3" x14ac:dyDescent="0.3">
      <c r="A50" s="3">
        <v>12</v>
      </c>
      <c r="B50" s="3">
        <v>18</v>
      </c>
      <c r="C50" s="3">
        <v>20</v>
      </c>
    </row>
    <row r="51" spans="1:3" x14ac:dyDescent="0.3">
      <c r="A51" s="3">
        <v>13</v>
      </c>
      <c r="B51" s="3">
        <v>15</v>
      </c>
      <c r="C51" s="3">
        <v>15</v>
      </c>
    </row>
    <row r="52" spans="1:3" x14ac:dyDescent="0.3">
      <c r="A52" s="3">
        <v>6</v>
      </c>
      <c r="B52" s="3">
        <v>19</v>
      </c>
      <c r="C52" s="3">
        <v>14</v>
      </c>
    </row>
    <row r="53" spans="1:3" x14ac:dyDescent="0.3">
      <c r="A53" s="3">
        <v>14</v>
      </c>
      <c r="B53" s="3">
        <v>17</v>
      </c>
      <c r="C53" s="3">
        <v>20</v>
      </c>
    </row>
    <row r="54" spans="1:3" x14ac:dyDescent="0.3">
      <c r="A54" s="3">
        <v>11</v>
      </c>
      <c r="B54" s="3">
        <v>21</v>
      </c>
      <c r="C54" s="3">
        <v>20</v>
      </c>
    </row>
    <row r="55" spans="1:3" x14ac:dyDescent="0.3">
      <c r="A55" s="3">
        <v>5</v>
      </c>
      <c r="B55" s="3">
        <v>15</v>
      </c>
      <c r="C55" s="3">
        <v>20</v>
      </c>
    </row>
    <row r="56" spans="1:3" x14ac:dyDescent="0.3">
      <c r="A56" s="3">
        <v>4</v>
      </c>
      <c r="B56" s="3">
        <v>23</v>
      </c>
      <c r="C56" s="3">
        <v>20</v>
      </c>
    </row>
    <row r="57" spans="1:3" x14ac:dyDescent="0.3">
      <c r="A57" s="3">
        <v>12</v>
      </c>
      <c r="B57" s="3">
        <v>16</v>
      </c>
      <c r="C57" s="3">
        <v>11</v>
      </c>
    </row>
    <row r="58" spans="1:3" x14ac:dyDescent="0.3">
      <c r="A58" s="3">
        <v>11</v>
      </c>
      <c r="B58" s="3">
        <v>15</v>
      </c>
      <c r="C58" s="3">
        <v>12</v>
      </c>
    </row>
    <row r="59" spans="1:3" x14ac:dyDescent="0.3">
      <c r="A59" s="3">
        <v>13</v>
      </c>
      <c r="B59" s="3">
        <v>18</v>
      </c>
      <c r="C59" s="3">
        <v>15</v>
      </c>
    </row>
    <row r="60" spans="1:3" x14ac:dyDescent="0.3">
      <c r="A60" s="3">
        <v>13</v>
      </c>
      <c r="B60" s="3">
        <v>17</v>
      </c>
      <c r="C60" s="3">
        <v>13</v>
      </c>
    </row>
    <row r="61" spans="1:3" x14ac:dyDescent="0.3">
      <c r="A61" s="3">
        <v>11</v>
      </c>
      <c r="B61" s="3">
        <v>18</v>
      </c>
      <c r="C61" s="3">
        <v>13</v>
      </c>
    </row>
    <row r="62" spans="1:3" x14ac:dyDescent="0.3">
      <c r="A62" s="3">
        <v>13</v>
      </c>
      <c r="B62" s="3">
        <v>20</v>
      </c>
      <c r="C62" s="3">
        <v>13</v>
      </c>
    </row>
    <row r="63" spans="1:3" x14ac:dyDescent="0.3">
      <c r="A63" s="3">
        <v>8</v>
      </c>
      <c r="B63" s="3">
        <v>17</v>
      </c>
      <c r="C63" s="3">
        <v>10</v>
      </c>
    </row>
    <row r="64" spans="1:3" x14ac:dyDescent="0.3">
      <c r="A64" s="3">
        <v>11</v>
      </c>
      <c r="B64" s="3">
        <v>17</v>
      </c>
      <c r="C64" s="3">
        <v>8</v>
      </c>
    </row>
    <row r="65" spans="1:3" x14ac:dyDescent="0.3">
      <c r="A65" s="3">
        <v>11</v>
      </c>
      <c r="B65" s="3">
        <v>11</v>
      </c>
      <c r="C65" s="3">
        <v>17</v>
      </c>
    </row>
    <row r="66" spans="1:3" x14ac:dyDescent="0.3">
      <c r="A66" s="3">
        <v>7</v>
      </c>
      <c r="B66" s="3">
        <v>14</v>
      </c>
      <c r="C66" s="3">
        <v>7</v>
      </c>
    </row>
    <row r="67" spans="1:3" x14ac:dyDescent="0.3">
      <c r="A67" s="3">
        <v>4</v>
      </c>
      <c r="B67" s="3">
        <v>13</v>
      </c>
      <c r="C67" s="3">
        <v>9</v>
      </c>
    </row>
    <row r="68" spans="1:3" x14ac:dyDescent="0.3">
      <c r="A68" s="3">
        <v>12</v>
      </c>
      <c r="B68" s="3">
        <v>23</v>
      </c>
      <c r="C68" s="3">
        <v>11</v>
      </c>
    </row>
    <row r="69" spans="1:3" x14ac:dyDescent="0.3">
      <c r="A69" s="3">
        <v>11</v>
      </c>
      <c r="B69" s="3">
        <v>18</v>
      </c>
      <c r="C69" s="3">
        <v>9</v>
      </c>
    </row>
    <row r="70" spans="1:3" x14ac:dyDescent="0.3">
      <c r="A70" s="3">
        <v>6</v>
      </c>
      <c r="B70" s="3">
        <v>15</v>
      </c>
      <c r="C70" s="3">
        <v>13</v>
      </c>
    </row>
    <row r="71" spans="1:3" x14ac:dyDescent="0.3">
      <c r="A71" s="3">
        <v>7</v>
      </c>
      <c r="B71" s="3">
        <v>15</v>
      </c>
      <c r="C71" s="3">
        <v>13</v>
      </c>
    </row>
    <row r="72" spans="1:3" x14ac:dyDescent="0.3">
      <c r="A72" s="3">
        <v>6</v>
      </c>
      <c r="B72" s="3">
        <v>15</v>
      </c>
      <c r="C72" s="3">
        <v>13</v>
      </c>
    </row>
    <row r="73" spans="1:3" x14ac:dyDescent="0.3">
      <c r="A73" s="3">
        <v>13</v>
      </c>
      <c r="B73" s="3">
        <v>19</v>
      </c>
      <c r="C73" s="3">
        <v>13</v>
      </c>
    </row>
    <row r="74" spans="1:3" x14ac:dyDescent="0.3">
      <c r="A74" s="3">
        <v>16</v>
      </c>
      <c r="B74" s="3">
        <v>19</v>
      </c>
      <c r="C74" s="3">
        <v>7</v>
      </c>
    </row>
    <row r="75" spans="1:3" x14ac:dyDescent="0.3">
      <c r="A75" s="3">
        <v>11</v>
      </c>
      <c r="B75" s="3">
        <v>21</v>
      </c>
      <c r="C75" s="3">
        <v>10</v>
      </c>
    </row>
    <row r="76" spans="1:3" x14ac:dyDescent="0.3">
      <c r="A76" s="3">
        <v>12</v>
      </c>
      <c r="B76" s="3">
        <v>14</v>
      </c>
      <c r="C76" s="3">
        <v>7</v>
      </c>
    </row>
    <row r="77" spans="1:3" x14ac:dyDescent="0.3">
      <c r="A77" s="3">
        <v>13</v>
      </c>
      <c r="B77" s="3">
        <v>14</v>
      </c>
      <c r="C77" s="3">
        <v>9</v>
      </c>
    </row>
    <row r="78" spans="1:3" x14ac:dyDescent="0.3">
      <c r="A78" s="3">
        <v>15</v>
      </c>
      <c r="B78" s="3">
        <v>14</v>
      </c>
      <c r="C78" s="3">
        <v>9</v>
      </c>
    </row>
    <row r="79" spans="1:3" x14ac:dyDescent="0.3">
      <c r="A79" s="3">
        <v>10</v>
      </c>
      <c r="B79" s="3">
        <v>17</v>
      </c>
      <c r="C79" s="3">
        <v>8</v>
      </c>
    </row>
    <row r="80" spans="1:3" x14ac:dyDescent="0.3">
      <c r="A80" s="3">
        <v>9</v>
      </c>
      <c r="B80" s="3">
        <v>18</v>
      </c>
      <c r="C80" s="3">
        <v>13</v>
      </c>
    </row>
    <row r="81" spans="1:3" x14ac:dyDescent="0.3">
      <c r="A81" s="3">
        <v>14</v>
      </c>
      <c r="B81" s="3">
        <v>21</v>
      </c>
      <c r="C81" s="3">
        <v>13</v>
      </c>
    </row>
    <row r="82" spans="1:3" x14ac:dyDescent="0.3">
      <c r="A82" s="3">
        <v>13</v>
      </c>
      <c r="B82" s="3">
        <v>19</v>
      </c>
      <c r="C82" s="3">
        <v>7</v>
      </c>
    </row>
    <row r="83" spans="1:3" x14ac:dyDescent="0.3">
      <c r="A83" s="3">
        <v>9</v>
      </c>
      <c r="B83" s="3">
        <v>15</v>
      </c>
      <c r="C83" s="3">
        <v>7</v>
      </c>
    </row>
    <row r="84" spans="1:3" x14ac:dyDescent="0.3">
      <c r="A84" s="3">
        <v>15</v>
      </c>
      <c r="B84" s="3">
        <v>15</v>
      </c>
      <c r="C84" s="3">
        <v>9</v>
      </c>
    </row>
    <row r="85" spans="1:3" x14ac:dyDescent="0.3">
      <c r="A85" s="3">
        <v>12</v>
      </c>
      <c r="B85" s="3">
        <v>15</v>
      </c>
      <c r="C85" s="3">
        <v>9</v>
      </c>
    </row>
    <row r="86" spans="1:3" x14ac:dyDescent="0.3">
      <c r="A86" s="3">
        <v>10</v>
      </c>
      <c r="B86" s="3">
        <v>21</v>
      </c>
      <c r="C86" s="3">
        <v>7</v>
      </c>
    </row>
    <row r="87" spans="1:3" x14ac:dyDescent="0.3">
      <c r="A87" s="3">
        <v>9</v>
      </c>
      <c r="B87" s="3">
        <v>20</v>
      </c>
      <c r="C87" s="3">
        <v>9</v>
      </c>
    </row>
    <row r="88" spans="1:3" x14ac:dyDescent="0.3">
      <c r="A88" s="3">
        <v>25</v>
      </c>
      <c r="B88" s="3">
        <v>19</v>
      </c>
      <c r="C88" s="3">
        <v>7</v>
      </c>
    </row>
    <row r="89" spans="1:3" x14ac:dyDescent="0.3">
      <c r="A89" s="3">
        <v>13</v>
      </c>
      <c r="B89" s="3">
        <v>14</v>
      </c>
      <c r="C89" s="3">
        <v>11</v>
      </c>
    </row>
    <row r="90" spans="1:3" x14ac:dyDescent="0.3">
      <c r="A90" s="3">
        <v>9</v>
      </c>
      <c r="B90" s="3">
        <v>18</v>
      </c>
      <c r="C90" s="3">
        <v>8</v>
      </c>
    </row>
    <row r="91" spans="1:3" x14ac:dyDescent="0.3">
      <c r="A91" s="3">
        <v>9</v>
      </c>
      <c r="B91" s="3">
        <v>14</v>
      </c>
      <c r="C91" s="3">
        <v>15</v>
      </c>
    </row>
    <row r="92" spans="1:3" x14ac:dyDescent="0.3">
      <c r="A92" s="3">
        <v>14</v>
      </c>
      <c r="B92" s="3">
        <v>19</v>
      </c>
      <c r="C92" s="3">
        <v>7</v>
      </c>
    </row>
    <row r="93" spans="1:3" x14ac:dyDescent="0.3">
      <c r="A93" s="3">
        <v>9</v>
      </c>
      <c r="B93" s="3">
        <v>18</v>
      </c>
      <c r="C93" s="3">
        <v>10</v>
      </c>
    </row>
    <row r="94" spans="1:3" x14ac:dyDescent="0.3">
      <c r="A94" s="3">
        <v>12</v>
      </c>
      <c r="B94" s="3">
        <v>21</v>
      </c>
      <c r="C94" s="3">
        <v>6</v>
      </c>
    </row>
    <row r="95" spans="1:3" x14ac:dyDescent="0.3">
      <c r="A95" s="3">
        <v>11</v>
      </c>
      <c r="B95" s="3">
        <v>18</v>
      </c>
      <c r="C95" s="3">
        <v>10</v>
      </c>
    </row>
    <row r="96" spans="1:3" x14ac:dyDescent="0.3">
      <c r="A96" s="3">
        <v>11</v>
      </c>
      <c r="B96" s="3">
        <v>18</v>
      </c>
      <c r="C96" s="3">
        <v>12</v>
      </c>
    </row>
    <row r="97" spans="1:3" x14ac:dyDescent="0.3">
      <c r="A97" s="3">
        <v>8</v>
      </c>
      <c r="B97" s="3">
        <v>18</v>
      </c>
      <c r="C97" s="3">
        <v>12</v>
      </c>
    </row>
    <row r="98" spans="1:3" x14ac:dyDescent="0.3">
      <c r="A98" s="3">
        <v>13</v>
      </c>
      <c r="B98" s="3">
        <v>18</v>
      </c>
      <c r="C98" s="3">
        <v>12</v>
      </c>
    </row>
    <row r="99" spans="1:3" x14ac:dyDescent="0.3">
      <c r="A99" s="3">
        <v>13</v>
      </c>
      <c r="B99" s="3">
        <v>14</v>
      </c>
      <c r="C99" s="3">
        <v>12</v>
      </c>
    </row>
    <row r="100" spans="1:3" x14ac:dyDescent="0.3">
      <c r="A100" s="3">
        <v>11</v>
      </c>
      <c r="B100" s="3">
        <v>14</v>
      </c>
      <c r="C100" s="3">
        <v>7</v>
      </c>
    </row>
    <row r="101" spans="1:3" x14ac:dyDescent="0.3">
      <c r="A101" s="3">
        <v>5</v>
      </c>
      <c r="B101" s="3">
        <v>14</v>
      </c>
      <c r="C101" s="3">
        <v>7</v>
      </c>
    </row>
    <row r="102" spans="1:3" x14ac:dyDescent="0.3">
      <c r="A102" s="3">
        <v>9</v>
      </c>
      <c r="B102" s="3">
        <v>15</v>
      </c>
      <c r="C102" s="3">
        <v>10</v>
      </c>
    </row>
    <row r="103" spans="1:3" x14ac:dyDescent="0.3">
      <c r="A103" s="3">
        <v>9</v>
      </c>
      <c r="B103" s="3">
        <v>15</v>
      </c>
      <c r="C103" s="3">
        <v>9</v>
      </c>
    </row>
    <row r="104" spans="1:3" x14ac:dyDescent="0.3">
      <c r="A104" s="3">
        <v>12</v>
      </c>
      <c r="B104" s="3">
        <v>18</v>
      </c>
      <c r="C104" s="3">
        <v>12</v>
      </c>
    </row>
    <row r="105" spans="1:3" x14ac:dyDescent="0.3">
      <c r="A105" s="3">
        <v>10</v>
      </c>
      <c r="B105" s="3">
        <v>20</v>
      </c>
      <c r="C105" s="3">
        <v>12</v>
      </c>
    </row>
    <row r="106" spans="1:3" x14ac:dyDescent="0.3">
      <c r="A106" s="3">
        <v>10</v>
      </c>
      <c r="B106" s="3">
        <v>15</v>
      </c>
      <c r="C106" s="3">
        <v>12</v>
      </c>
    </row>
    <row r="107" spans="1:3" x14ac:dyDescent="0.3">
      <c r="A107" s="3">
        <v>10</v>
      </c>
      <c r="B107" s="3">
        <v>15</v>
      </c>
      <c r="C107" s="3">
        <v>11</v>
      </c>
    </row>
    <row r="108" spans="1:3" x14ac:dyDescent="0.3">
      <c r="A108" s="3">
        <v>9</v>
      </c>
      <c r="B108" s="3">
        <v>19</v>
      </c>
      <c r="C108" s="3">
        <v>6</v>
      </c>
    </row>
    <row r="109" spans="1:3" x14ac:dyDescent="0.3">
      <c r="A109" s="3">
        <v>10</v>
      </c>
      <c r="B109" s="3">
        <v>21</v>
      </c>
      <c r="C109" s="3">
        <v>7</v>
      </c>
    </row>
    <row r="110" spans="1:3" x14ac:dyDescent="0.3">
      <c r="A110" s="3">
        <v>12</v>
      </c>
      <c r="B110" s="3">
        <v>14</v>
      </c>
      <c r="C110" s="3">
        <v>18</v>
      </c>
    </row>
    <row r="111" spans="1:3" x14ac:dyDescent="0.3">
      <c r="A111" s="3">
        <v>12</v>
      </c>
      <c r="B111" s="3">
        <v>17</v>
      </c>
      <c r="C111" s="3">
        <v>11</v>
      </c>
    </row>
    <row r="112" spans="1:3" x14ac:dyDescent="0.3">
      <c r="A112" s="3">
        <v>13</v>
      </c>
      <c r="B112" s="3">
        <v>14</v>
      </c>
      <c r="C112" s="3">
        <v>12</v>
      </c>
    </row>
    <row r="113" spans="1:3" x14ac:dyDescent="0.3">
      <c r="A113" s="3">
        <v>13</v>
      </c>
      <c r="B113" s="3">
        <v>20</v>
      </c>
      <c r="C113" s="3">
        <v>9</v>
      </c>
    </row>
    <row r="114" spans="1:3" x14ac:dyDescent="0.3">
      <c r="A114" s="3">
        <v>12</v>
      </c>
      <c r="B114" s="3">
        <v>15</v>
      </c>
      <c r="C114" s="3">
        <v>12</v>
      </c>
    </row>
    <row r="115" spans="1:3" x14ac:dyDescent="0.3">
      <c r="A115" s="3">
        <v>17</v>
      </c>
      <c r="B115" s="3">
        <v>15</v>
      </c>
      <c r="C115" s="3">
        <v>13</v>
      </c>
    </row>
    <row r="116" spans="1:3" x14ac:dyDescent="0.3">
      <c r="A116" s="3">
        <v>13</v>
      </c>
      <c r="B116" s="3">
        <v>16</v>
      </c>
      <c r="C116" s="3">
        <v>7</v>
      </c>
    </row>
    <row r="117" spans="1:3" x14ac:dyDescent="0.3">
      <c r="A117" s="3">
        <v>9</v>
      </c>
      <c r="B117" s="3">
        <v>21</v>
      </c>
      <c r="C117" s="3">
        <v>9</v>
      </c>
    </row>
    <row r="118" spans="1:3" x14ac:dyDescent="0.3">
      <c r="A118" s="3">
        <v>7</v>
      </c>
      <c r="B118" s="3">
        <v>21</v>
      </c>
      <c r="C118" s="3">
        <v>11</v>
      </c>
    </row>
    <row r="119" spans="1:3" x14ac:dyDescent="0.3">
      <c r="A119" s="3">
        <v>8</v>
      </c>
      <c r="B119" s="3">
        <v>15</v>
      </c>
      <c r="C119" s="3">
        <v>12</v>
      </c>
    </row>
    <row r="120" spans="1:3" x14ac:dyDescent="0.3">
      <c r="A120" s="3">
        <v>11</v>
      </c>
      <c r="B120" s="3">
        <v>18</v>
      </c>
      <c r="C120" s="3">
        <v>21</v>
      </c>
    </row>
    <row r="121" spans="1:3" x14ac:dyDescent="0.3">
      <c r="A121" s="3">
        <v>11</v>
      </c>
      <c r="B121" s="3">
        <v>15</v>
      </c>
      <c r="C121" s="3">
        <v>13</v>
      </c>
    </row>
    <row r="122" spans="1:3" x14ac:dyDescent="0.3">
      <c r="A122" s="3">
        <v>8</v>
      </c>
      <c r="B122" s="3">
        <v>18</v>
      </c>
      <c r="C122" s="3">
        <v>7</v>
      </c>
    </row>
    <row r="123" spans="1:3" x14ac:dyDescent="0.3">
      <c r="A123" s="3">
        <v>9</v>
      </c>
      <c r="B123" s="3">
        <v>14</v>
      </c>
      <c r="C123" s="3">
        <v>7</v>
      </c>
    </row>
    <row r="124" spans="1:3" x14ac:dyDescent="0.3">
      <c r="A124" s="3">
        <v>13</v>
      </c>
      <c r="B124" s="3">
        <v>15</v>
      </c>
      <c r="C124" s="3">
        <v>6</v>
      </c>
    </row>
    <row r="125" spans="1:3" x14ac:dyDescent="0.3">
      <c r="A125" s="3">
        <v>17</v>
      </c>
      <c r="B125" s="3">
        <v>14</v>
      </c>
      <c r="C125" s="3">
        <v>17</v>
      </c>
    </row>
    <row r="126" spans="1:3" x14ac:dyDescent="0.3">
      <c r="A126" s="3">
        <v>4</v>
      </c>
      <c r="B126" s="3">
        <v>18</v>
      </c>
      <c r="C126" s="3">
        <v>12</v>
      </c>
    </row>
    <row r="127" spans="1:3" x14ac:dyDescent="0.3">
      <c r="A127" s="3">
        <v>12</v>
      </c>
      <c r="B127" s="3">
        <v>17</v>
      </c>
      <c r="C127" s="3">
        <v>12</v>
      </c>
    </row>
    <row r="128" spans="1:3" x14ac:dyDescent="0.3">
      <c r="A128" s="3">
        <v>10</v>
      </c>
      <c r="B128" s="3">
        <v>20</v>
      </c>
      <c r="C128" s="3">
        <v>13</v>
      </c>
    </row>
    <row r="129" spans="1:3" x14ac:dyDescent="0.3">
      <c r="A129" s="3">
        <v>9</v>
      </c>
      <c r="B129" s="3">
        <v>20</v>
      </c>
      <c r="C129" s="3">
        <v>14</v>
      </c>
    </row>
    <row r="130" spans="1:3" x14ac:dyDescent="0.3">
      <c r="A130" s="3">
        <v>17</v>
      </c>
      <c r="B130" s="3">
        <v>16</v>
      </c>
      <c r="C130" s="3">
        <v>7</v>
      </c>
    </row>
    <row r="131" spans="1:3" x14ac:dyDescent="0.3">
      <c r="A131" s="3">
        <v>8</v>
      </c>
      <c r="B131" s="3">
        <v>17</v>
      </c>
      <c r="C131" s="3">
        <v>10</v>
      </c>
    </row>
    <row r="132" spans="1:3" x14ac:dyDescent="0.3">
      <c r="A132" s="3">
        <v>5</v>
      </c>
      <c r="B132" s="3">
        <v>14</v>
      </c>
      <c r="C132" s="3">
        <v>7</v>
      </c>
    </row>
    <row r="133" spans="1:3" x14ac:dyDescent="0.3">
      <c r="A133" s="3">
        <v>17</v>
      </c>
      <c r="B133" s="3">
        <v>15</v>
      </c>
      <c r="C133" s="3">
        <v>17</v>
      </c>
    </row>
    <row r="134" spans="1:3" x14ac:dyDescent="0.3">
      <c r="A134" s="3">
        <v>5</v>
      </c>
      <c r="B134" s="3">
        <v>14</v>
      </c>
      <c r="C134" s="3">
        <v>12</v>
      </c>
    </row>
    <row r="135" spans="1:3" x14ac:dyDescent="0.3">
      <c r="A135" s="3">
        <v>9</v>
      </c>
      <c r="B135" s="3">
        <v>18</v>
      </c>
      <c r="C135" s="3">
        <v>12</v>
      </c>
    </row>
    <row r="136" spans="1:3" x14ac:dyDescent="0.3">
      <c r="A136" s="3">
        <v>6</v>
      </c>
      <c r="B136" s="3">
        <v>17</v>
      </c>
      <c r="C136" s="3">
        <v>13</v>
      </c>
    </row>
    <row r="137" spans="1:3" x14ac:dyDescent="0.3">
      <c r="A137" s="3">
        <v>14</v>
      </c>
      <c r="B137" s="3">
        <v>17</v>
      </c>
      <c r="C137" s="3">
        <v>14</v>
      </c>
    </row>
    <row r="138" spans="1:3" x14ac:dyDescent="0.3">
      <c r="A138" s="3">
        <v>22</v>
      </c>
      <c r="B138" s="3">
        <v>18</v>
      </c>
      <c r="C138" s="3">
        <v>7</v>
      </c>
    </row>
    <row r="139" spans="1:3" x14ac:dyDescent="0.3">
      <c r="A139" s="3">
        <v>16</v>
      </c>
      <c r="B139" s="3">
        <v>14</v>
      </c>
      <c r="C139" s="3">
        <v>10</v>
      </c>
    </row>
    <row r="140" spans="1:3" x14ac:dyDescent="0.3">
      <c r="A140" s="3">
        <v>15</v>
      </c>
      <c r="B140" s="3">
        <v>16</v>
      </c>
      <c r="C140" s="3">
        <v>7</v>
      </c>
    </row>
    <row r="141" spans="1:3" x14ac:dyDescent="0.3">
      <c r="A141" s="3">
        <v>12</v>
      </c>
      <c r="B141" s="3">
        <v>14</v>
      </c>
      <c r="C141" s="3">
        <v>9</v>
      </c>
    </row>
    <row r="142" spans="1:3" x14ac:dyDescent="0.3">
      <c r="A142" s="3">
        <v>18</v>
      </c>
      <c r="B142" s="3">
        <v>15</v>
      </c>
      <c r="C142" s="3">
        <v>7</v>
      </c>
    </row>
    <row r="143" spans="1:3" x14ac:dyDescent="0.3">
      <c r="A143" s="3">
        <v>15</v>
      </c>
      <c r="B143" s="3">
        <v>17</v>
      </c>
      <c r="C143" s="3">
        <v>7</v>
      </c>
    </row>
    <row r="144" spans="1:3" x14ac:dyDescent="0.3">
      <c r="A144" s="3">
        <v>27</v>
      </c>
      <c r="B144" s="3">
        <v>12</v>
      </c>
      <c r="C144" s="3">
        <v>9</v>
      </c>
    </row>
    <row r="145" spans="1:3" x14ac:dyDescent="0.3">
      <c r="A145" s="3">
        <v>15</v>
      </c>
      <c r="B145" s="3">
        <v>20</v>
      </c>
      <c r="C145" s="3">
        <v>23</v>
      </c>
    </row>
    <row r="146" spans="1:3" x14ac:dyDescent="0.3">
      <c r="A146" s="3">
        <v>15</v>
      </c>
      <c r="B146" s="3">
        <v>18</v>
      </c>
      <c r="C146" s="3">
        <v>7</v>
      </c>
    </row>
    <row r="147" spans="1:3" x14ac:dyDescent="0.3">
      <c r="A147" s="3">
        <v>19</v>
      </c>
      <c r="B147" s="3">
        <v>20</v>
      </c>
      <c r="C147" s="3">
        <v>7</v>
      </c>
    </row>
    <row r="148" spans="1:3" x14ac:dyDescent="0.3">
      <c r="A148" s="3">
        <v>17</v>
      </c>
      <c r="B148" s="3">
        <v>12</v>
      </c>
      <c r="C148" s="3">
        <v>7</v>
      </c>
    </row>
    <row r="149" spans="1:3" x14ac:dyDescent="0.3">
      <c r="A149" s="3">
        <v>11</v>
      </c>
      <c r="B149" s="3">
        <v>20</v>
      </c>
      <c r="C149" s="3">
        <v>7</v>
      </c>
    </row>
    <row r="150" spans="1:3" x14ac:dyDescent="0.3">
      <c r="A150" s="3">
        <v>21</v>
      </c>
      <c r="B150" s="3">
        <v>20</v>
      </c>
      <c r="C150" s="3">
        <v>9</v>
      </c>
    </row>
    <row r="151" spans="1:3" x14ac:dyDescent="0.3">
      <c r="A151" s="3">
        <v>19</v>
      </c>
      <c r="B151" s="3">
        <v>13</v>
      </c>
      <c r="C151" s="3">
        <v>6</v>
      </c>
    </row>
    <row r="152" spans="1:3" x14ac:dyDescent="0.3">
      <c r="A152" s="3"/>
      <c r="B152" s="3">
        <v>15</v>
      </c>
      <c r="C152" s="3">
        <v>7</v>
      </c>
    </row>
    <row r="153" spans="1:3" x14ac:dyDescent="0.3">
      <c r="A153" s="3"/>
      <c r="B153" s="3">
        <v>17</v>
      </c>
      <c r="C153" s="3">
        <v>10</v>
      </c>
    </row>
    <row r="154" spans="1:3" x14ac:dyDescent="0.3">
      <c r="A154" s="3"/>
      <c r="B154" s="3">
        <v>15</v>
      </c>
      <c r="C154" s="3">
        <v>8</v>
      </c>
    </row>
    <row r="155" spans="1:3" x14ac:dyDescent="0.3">
      <c r="A155" s="3"/>
      <c r="B155" s="3">
        <v>18</v>
      </c>
      <c r="C155" s="3">
        <v>13</v>
      </c>
    </row>
    <row r="156" spans="1:3" x14ac:dyDescent="0.3">
      <c r="A156" s="3"/>
      <c r="B156" s="3">
        <v>17</v>
      </c>
      <c r="C156" s="3">
        <v>12</v>
      </c>
    </row>
    <row r="157" spans="1:3" x14ac:dyDescent="0.3">
      <c r="A157" s="3"/>
      <c r="B157" s="3">
        <v>15</v>
      </c>
      <c r="C157" s="3">
        <v>12</v>
      </c>
    </row>
    <row r="158" spans="1:3" x14ac:dyDescent="0.3">
      <c r="A158" s="3"/>
      <c r="B158" s="3">
        <v>15</v>
      </c>
      <c r="C158" s="3">
        <v>11</v>
      </c>
    </row>
    <row r="159" spans="1:3" x14ac:dyDescent="0.3">
      <c r="A159" s="3"/>
      <c r="B159" s="3">
        <v>13</v>
      </c>
      <c r="C159" s="3">
        <v>12</v>
      </c>
    </row>
    <row r="160" spans="1:3" x14ac:dyDescent="0.3">
      <c r="A160" s="3"/>
      <c r="B160" s="3">
        <v>20</v>
      </c>
      <c r="C160" s="3">
        <v>9</v>
      </c>
    </row>
    <row r="161" spans="1:3" x14ac:dyDescent="0.3">
      <c r="A161" s="3"/>
      <c r="B161" s="3">
        <v>18</v>
      </c>
      <c r="C161" s="3">
        <v>10</v>
      </c>
    </row>
    <row r="162" spans="1:3" x14ac:dyDescent="0.3">
      <c r="A162" s="3"/>
      <c r="B162" s="3">
        <v>15</v>
      </c>
      <c r="C162" s="3">
        <v>8</v>
      </c>
    </row>
    <row r="163" spans="1:3" x14ac:dyDescent="0.3">
      <c r="A163" s="3"/>
      <c r="B163" s="3">
        <v>19</v>
      </c>
      <c r="C163" s="3">
        <v>14</v>
      </c>
    </row>
    <row r="164" spans="1:3" x14ac:dyDescent="0.3">
      <c r="A164" s="3"/>
      <c r="B164" s="3">
        <v>18</v>
      </c>
      <c r="C164" s="3">
        <v>21</v>
      </c>
    </row>
    <row r="165" spans="1:3" x14ac:dyDescent="0.3">
      <c r="A165" s="3"/>
      <c r="B165" s="3">
        <v>20</v>
      </c>
      <c r="C165" s="3">
        <v>13</v>
      </c>
    </row>
    <row r="166" spans="1:3" x14ac:dyDescent="0.3">
      <c r="A166" s="3"/>
      <c r="B166" s="3">
        <v>20</v>
      </c>
      <c r="C166" s="3">
        <v>12</v>
      </c>
    </row>
    <row r="167" spans="1:3" x14ac:dyDescent="0.3">
      <c r="A167" s="3"/>
      <c r="B167" s="3">
        <v>14</v>
      </c>
      <c r="C167" s="3">
        <v>9</v>
      </c>
    </row>
    <row r="168" spans="1:3" x14ac:dyDescent="0.3">
      <c r="A168" s="3"/>
      <c r="B168" s="3">
        <v>14</v>
      </c>
      <c r="C168" s="3">
        <v>20</v>
      </c>
    </row>
    <row r="169" spans="1:3" x14ac:dyDescent="0.3">
      <c r="A169" s="3"/>
      <c r="B169" s="3">
        <v>15</v>
      </c>
      <c r="C169" s="3">
        <v>19</v>
      </c>
    </row>
    <row r="170" spans="1:3" x14ac:dyDescent="0.3">
      <c r="A170" s="3"/>
      <c r="B170" s="3">
        <v>20</v>
      </c>
      <c r="C170" s="3">
        <v>9</v>
      </c>
    </row>
    <row r="171" spans="1:3" x14ac:dyDescent="0.3">
      <c r="A171" s="3"/>
      <c r="B171" s="3">
        <v>20</v>
      </c>
      <c r="C171" s="3">
        <v>12</v>
      </c>
    </row>
    <row r="172" spans="1:3" x14ac:dyDescent="0.3">
      <c r="A172" s="3"/>
      <c r="B172" s="3"/>
      <c r="C172" s="3">
        <v>11</v>
      </c>
    </row>
    <row r="173" spans="1:3" x14ac:dyDescent="0.3">
      <c r="A173" s="3"/>
      <c r="B173" s="3"/>
      <c r="C173" s="3">
        <v>12</v>
      </c>
    </row>
    <row r="174" spans="1:3" x14ac:dyDescent="0.3">
      <c r="A174" s="3"/>
      <c r="B174" s="3"/>
      <c r="C174" s="3">
        <v>19</v>
      </c>
    </row>
    <row r="175" spans="1:3" x14ac:dyDescent="0.3">
      <c r="A175" s="3"/>
      <c r="B175" s="3"/>
      <c r="C175" s="3">
        <v>19</v>
      </c>
    </row>
    <row r="176" spans="1:3" x14ac:dyDescent="0.3">
      <c r="A176" s="3"/>
      <c r="B176" s="3"/>
      <c r="C176" s="3">
        <v>9</v>
      </c>
    </row>
    <row r="177" spans="1:3" x14ac:dyDescent="0.3">
      <c r="A177" s="3"/>
      <c r="B177" s="3"/>
      <c r="C177" s="3">
        <v>10</v>
      </c>
    </row>
    <row r="178" spans="1:3" x14ac:dyDescent="0.3">
      <c r="A178" s="3"/>
      <c r="B178" s="3"/>
      <c r="C178" s="3">
        <v>13</v>
      </c>
    </row>
    <row r="179" spans="1:3" x14ac:dyDescent="0.3">
      <c r="A179" s="3"/>
      <c r="B179" s="3"/>
      <c r="C179" s="3">
        <v>14</v>
      </c>
    </row>
    <row r="180" spans="1:3" x14ac:dyDescent="0.3">
      <c r="A180" s="3"/>
      <c r="B180" s="3"/>
      <c r="C180" s="3">
        <v>20</v>
      </c>
    </row>
    <row r="181" spans="1:3" x14ac:dyDescent="0.3">
      <c r="A181" s="3"/>
      <c r="B181" s="3"/>
      <c r="C181" s="3">
        <v>12</v>
      </c>
    </row>
    <row r="182" spans="1:3" x14ac:dyDescent="0.3">
      <c r="A182" s="3"/>
      <c r="B182" s="3"/>
      <c r="C182" s="3">
        <v>9</v>
      </c>
    </row>
    <row r="183" spans="1:3" x14ac:dyDescent="0.3">
      <c r="A183" s="3"/>
      <c r="B183" s="3"/>
      <c r="C183" s="3">
        <v>20</v>
      </c>
    </row>
    <row r="184" spans="1:3" x14ac:dyDescent="0.3">
      <c r="A184" s="3"/>
      <c r="B184" s="3"/>
      <c r="C184" s="3">
        <v>19</v>
      </c>
    </row>
    <row r="185" spans="1:3" x14ac:dyDescent="0.3">
      <c r="A185" s="3"/>
      <c r="B185" s="3"/>
      <c r="C185" s="3">
        <v>9</v>
      </c>
    </row>
    <row r="186" spans="1:3" x14ac:dyDescent="0.3">
      <c r="A186" s="3"/>
      <c r="B186" s="3"/>
      <c r="C186" s="3">
        <v>19</v>
      </c>
    </row>
    <row r="187" spans="1:3" x14ac:dyDescent="0.3">
      <c r="A187" s="3"/>
      <c r="B187" s="3"/>
      <c r="C187" s="3">
        <v>9</v>
      </c>
    </row>
    <row r="188" spans="1:3" x14ac:dyDescent="0.3">
      <c r="A188" s="3"/>
      <c r="B188" s="3"/>
      <c r="C188" s="3">
        <v>10</v>
      </c>
    </row>
    <row r="189" spans="1:3" x14ac:dyDescent="0.3">
      <c r="A189" s="3"/>
      <c r="B189" s="3"/>
      <c r="C189" s="3">
        <v>13</v>
      </c>
    </row>
    <row r="190" spans="1:3" x14ac:dyDescent="0.3">
      <c r="A190" s="3"/>
      <c r="B190" s="3"/>
      <c r="C190" s="3">
        <v>14</v>
      </c>
    </row>
    <row r="191" spans="1:3" x14ac:dyDescent="0.3">
      <c r="A191" s="3"/>
      <c r="B191" s="3"/>
      <c r="C191" s="3">
        <v>20</v>
      </c>
    </row>
    <row r="192" spans="1:3" x14ac:dyDescent="0.3">
      <c r="A192" s="3"/>
      <c r="B192" s="3"/>
      <c r="C192" s="3">
        <v>12</v>
      </c>
    </row>
    <row r="193" spans="1:3" x14ac:dyDescent="0.3">
      <c r="A193" s="3"/>
      <c r="B193" s="3"/>
      <c r="C193" s="3">
        <v>9</v>
      </c>
    </row>
    <row r="194" spans="1:3" x14ac:dyDescent="0.3">
      <c r="A194" s="3"/>
      <c r="B194" s="3"/>
      <c r="C194" s="3">
        <v>20</v>
      </c>
    </row>
    <row r="195" spans="1:3" x14ac:dyDescent="0.3">
      <c r="A195" s="3"/>
      <c r="B195" s="3"/>
      <c r="C195" s="3">
        <v>19</v>
      </c>
    </row>
    <row r="196" spans="1:3" x14ac:dyDescent="0.3">
      <c r="A196" s="3"/>
      <c r="B196" s="3"/>
      <c r="C196" s="3">
        <v>9</v>
      </c>
    </row>
    <row r="197" spans="1:3" x14ac:dyDescent="0.3">
      <c r="A197" s="3"/>
      <c r="B197" s="3"/>
      <c r="C197" s="3">
        <v>19</v>
      </c>
    </row>
    <row r="198" spans="1:3" x14ac:dyDescent="0.3">
      <c r="A198" s="3"/>
      <c r="B198" s="3"/>
      <c r="C198" s="3">
        <v>10</v>
      </c>
    </row>
    <row r="199" spans="1:3" x14ac:dyDescent="0.3">
      <c r="A199" s="3"/>
      <c r="B199" s="3"/>
      <c r="C199" s="3">
        <v>13</v>
      </c>
    </row>
    <row r="200" spans="1:3" x14ac:dyDescent="0.3">
      <c r="A200" s="3"/>
      <c r="B200" s="3"/>
      <c r="C200" s="3">
        <v>13</v>
      </c>
    </row>
    <row r="201" spans="1:3" x14ac:dyDescent="0.3">
      <c r="A201" s="3"/>
      <c r="B201" s="3"/>
      <c r="C201" s="3">
        <v>11</v>
      </c>
    </row>
    <row r="202" spans="1:3" x14ac:dyDescent="0.3">
      <c r="A202" s="3"/>
      <c r="B202" s="3"/>
      <c r="C202" s="3">
        <v>12</v>
      </c>
    </row>
    <row r="203" spans="1:3" x14ac:dyDescent="0.3">
      <c r="A203" s="3"/>
      <c r="B203" s="3"/>
      <c r="C203" s="3">
        <v>3</v>
      </c>
    </row>
    <row r="204" spans="1:3" x14ac:dyDescent="0.3">
      <c r="A204" s="3"/>
      <c r="B204" s="3"/>
      <c r="C204" s="3">
        <v>19</v>
      </c>
    </row>
    <row r="205" spans="1:3" x14ac:dyDescent="0.3">
      <c r="A205" s="3"/>
      <c r="B205" s="3"/>
      <c r="C205" s="3">
        <v>10</v>
      </c>
    </row>
    <row r="206" spans="1:3" x14ac:dyDescent="0.3">
      <c r="A206" s="3"/>
      <c r="B206" s="3"/>
      <c r="C206" s="3">
        <v>16</v>
      </c>
    </row>
    <row r="207" spans="1:3" x14ac:dyDescent="0.3">
      <c r="A207" s="3"/>
      <c r="B207" s="3"/>
      <c r="C207" s="3">
        <v>20</v>
      </c>
    </row>
    <row r="208" spans="1:3" x14ac:dyDescent="0.3">
      <c r="A208" s="3"/>
      <c r="B208" s="3"/>
      <c r="C208" s="3">
        <v>13</v>
      </c>
    </row>
    <row r="209" spans="1:3" x14ac:dyDescent="0.3">
      <c r="A209" s="3"/>
      <c r="B209" s="3"/>
      <c r="C209" s="3">
        <v>12</v>
      </c>
    </row>
    <row r="210" spans="1:3" x14ac:dyDescent="0.3">
      <c r="A210" s="3"/>
      <c r="B210" s="3"/>
      <c r="C210" s="3">
        <v>19</v>
      </c>
    </row>
    <row r="211" spans="1:3" x14ac:dyDescent="0.3">
      <c r="A211" s="3"/>
      <c r="B211" s="3"/>
      <c r="C211" s="3">
        <v>10</v>
      </c>
    </row>
    <row r="212" spans="1:3" x14ac:dyDescent="0.3">
      <c r="A212" s="3"/>
      <c r="B212" s="3"/>
      <c r="C212" s="3">
        <v>16</v>
      </c>
    </row>
    <row r="213" spans="1:3" x14ac:dyDescent="0.3">
      <c r="A213" s="3"/>
      <c r="B213" s="3"/>
      <c r="C213" s="3">
        <v>20</v>
      </c>
    </row>
    <row r="214" spans="1:3" x14ac:dyDescent="0.3">
      <c r="A214" s="3"/>
      <c r="B214" s="3"/>
      <c r="C214" s="3">
        <v>13</v>
      </c>
    </row>
    <row r="215" spans="1:3" x14ac:dyDescent="0.3">
      <c r="A215" s="3"/>
      <c r="B215" s="3"/>
      <c r="C215" s="3">
        <v>12</v>
      </c>
    </row>
    <row r="216" spans="1:3" x14ac:dyDescent="0.3">
      <c r="A216" s="3"/>
      <c r="B216" s="3"/>
      <c r="C216" s="3">
        <v>9</v>
      </c>
    </row>
    <row r="217" spans="1:3" x14ac:dyDescent="0.3">
      <c r="A217" s="3"/>
      <c r="B217" s="3"/>
      <c r="C217" s="3">
        <v>19</v>
      </c>
    </row>
    <row r="218" spans="1:3" x14ac:dyDescent="0.3">
      <c r="A218" s="3"/>
      <c r="B218" s="3"/>
      <c r="C218" s="3">
        <v>20</v>
      </c>
    </row>
    <row r="219" spans="1:3" x14ac:dyDescent="0.3">
      <c r="A219" s="3"/>
      <c r="B219" s="3"/>
      <c r="C219" s="3">
        <v>13</v>
      </c>
    </row>
    <row r="220" spans="1:3" x14ac:dyDescent="0.3">
      <c r="A220" s="3"/>
      <c r="B220" s="3"/>
      <c r="C220" s="3">
        <v>9</v>
      </c>
    </row>
    <row r="221" spans="1:3" x14ac:dyDescent="0.3">
      <c r="A221" s="3"/>
      <c r="B221" s="3"/>
      <c r="C221" s="3">
        <v>21</v>
      </c>
    </row>
    <row r="222" spans="1:3" x14ac:dyDescent="0.3">
      <c r="A222" s="3"/>
      <c r="B222" s="3"/>
      <c r="C222" s="3">
        <v>20</v>
      </c>
    </row>
    <row r="223" spans="1:3" x14ac:dyDescent="0.3">
      <c r="A223" s="3"/>
      <c r="B223" s="3"/>
      <c r="C223" s="3">
        <v>13</v>
      </c>
    </row>
    <row r="224" spans="1:3" x14ac:dyDescent="0.3">
      <c r="A224" s="3"/>
      <c r="B224" s="3"/>
      <c r="C224" s="3">
        <v>13</v>
      </c>
    </row>
    <row r="225" spans="1:3" x14ac:dyDescent="0.3">
      <c r="A225" s="3"/>
      <c r="B225" s="3"/>
      <c r="C225" s="3">
        <v>19</v>
      </c>
    </row>
    <row r="226" spans="1:3" x14ac:dyDescent="0.3">
      <c r="A226" s="3"/>
      <c r="B226" s="3"/>
      <c r="C226" s="3">
        <v>9</v>
      </c>
    </row>
    <row r="227" spans="1:3" x14ac:dyDescent="0.3">
      <c r="A227" s="3"/>
      <c r="B227" s="3"/>
      <c r="C227" s="3">
        <v>18</v>
      </c>
    </row>
    <row r="228" spans="1:3" x14ac:dyDescent="0.3">
      <c r="A228" s="3"/>
      <c r="B228" s="3"/>
      <c r="C228" s="3">
        <v>14</v>
      </c>
    </row>
    <row r="229" spans="1:3" x14ac:dyDescent="0.3">
      <c r="A229" s="3"/>
      <c r="B229" s="3"/>
      <c r="C229" s="3">
        <v>14</v>
      </c>
    </row>
    <row r="230" spans="1:3" x14ac:dyDescent="0.3">
      <c r="A230" s="3"/>
      <c r="B230" s="3"/>
      <c r="C230" s="3">
        <v>14</v>
      </c>
    </row>
    <row r="231" spans="1:3" x14ac:dyDescent="0.3">
      <c r="A231" s="3"/>
      <c r="B231" s="3"/>
      <c r="C231" s="3">
        <v>21</v>
      </c>
    </row>
    <row r="232" spans="1:3" x14ac:dyDescent="0.3">
      <c r="A232" s="3"/>
      <c r="B232" s="3"/>
      <c r="C232" s="3">
        <v>20</v>
      </c>
    </row>
    <row r="233" spans="1:3" x14ac:dyDescent="0.3">
      <c r="A233" s="3"/>
      <c r="B233" s="3"/>
      <c r="C233" s="3">
        <v>20</v>
      </c>
    </row>
    <row r="234" spans="1:3" x14ac:dyDescent="0.3">
      <c r="A234" s="3"/>
      <c r="B234" s="3"/>
      <c r="C234" s="3">
        <v>18</v>
      </c>
    </row>
    <row r="235" spans="1:3" x14ac:dyDescent="0.3">
      <c r="A235" s="3"/>
      <c r="B235" s="3"/>
      <c r="C235" s="3">
        <v>21</v>
      </c>
    </row>
    <row r="236" spans="1:3" x14ac:dyDescent="0.3">
      <c r="A236" s="3"/>
      <c r="B236" s="3"/>
      <c r="C236" s="3">
        <v>14</v>
      </c>
    </row>
    <row r="237" spans="1:3" x14ac:dyDescent="0.3">
      <c r="A237" s="3"/>
      <c r="B237" s="3"/>
      <c r="C237" s="3">
        <v>21</v>
      </c>
    </row>
    <row r="238" spans="1:3" x14ac:dyDescent="0.3">
      <c r="A238" s="3"/>
      <c r="B238" s="3"/>
      <c r="C238" s="3">
        <v>10</v>
      </c>
    </row>
    <row r="239" spans="1:3" x14ac:dyDescent="0.3">
      <c r="A239" s="3"/>
      <c r="B239" s="3"/>
      <c r="C239" s="3">
        <v>9</v>
      </c>
    </row>
    <row r="240" spans="1:3" x14ac:dyDescent="0.3">
      <c r="A240" s="3"/>
      <c r="B240" s="3"/>
      <c r="C240" s="3">
        <v>13</v>
      </c>
    </row>
    <row r="241" spans="1:3" x14ac:dyDescent="0.3">
      <c r="A241" s="3"/>
      <c r="B241" s="3"/>
      <c r="C241" s="3">
        <v>19</v>
      </c>
    </row>
    <row r="242" spans="1:3" x14ac:dyDescent="0.3">
      <c r="A242" s="3"/>
      <c r="B242" s="3"/>
      <c r="C242" s="3">
        <v>14</v>
      </c>
    </row>
    <row r="243" spans="1:3" x14ac:dyDescent="0.3">
      <c r="A243" s="3"/>
      <c r="B243" s="3"/>
      <c r="C243" s="3">
        <v>14</v>
      </c>
    </row>
    <row r="244" spans="1:3" x14ac:dyDescent="0.3">
      <c r="A244" s="3"/>
      <c r="B244" s="3"/>
      <c r="C244" s="3">
        <v>16</v>
      </c>
    </row>
    <row r="245" spans="1:3" x14ac:dyDescent="0.3">
      <c r="A245" s="3"/>
      <c r="B245" s="3"/>
      <c r="C245" s="3">
        <v>14</v>
      </c>
    </row>
    <row r="246" spans="1:3" x14ac:dyDescent="0.3">
      <c r="A246" s="3"/>
      <c r="B246" s="3"/>
      <c r="C246" s="3">
        <v>6</v>
      </c>
    </row>
    <row r="247" spans="1:3" x14ac:dyDescent="0.3">
      <c r="A247" s="3"/>
      <c r="B247" s="3"/>
      <c r="C247" s="3">
        <v>20</v>
      </c>
    </row>
    <row r="248" spans="1:3" x14ac:dyDescent="0.3">
      <c r="A248" s="3"/>
      <c r="B248" s="3"/>
      <c r="C248" s="3">
        <v>14</v>
      </c>
    </row>
    <row r="249" spans="1:3" x14ac:dyDescent="0.3">
      <c r="A249" s="3"/>
      <c r="B249" s="3"/>
      <c r="C249" s="3">
        <v>14</v>
      </c>
    </row>
    <row r="250" spans="1:3" x14ac:dyDescent="0.3">
      <c r="A250" s="3"/>
      <c r="B250" s="3"/>
      <c r="C250" s="3">
        <v>14</v>
      </c>
    </row>
    <row r="251" spans="1:3" x14ac:dyDescent="0.3">
      <c r="A251" s="3"/>
      <c r="B251" s="3"/>
      <c r="C251" s="3">
        <v>10</v>
      </c>
    </row>
    <row r="252" spans="1:3" x14ac:dyDescent="0.3">
      <c r="A252" s="3"/>
      <c r="B252" s="3"/>
      <c r="C252" s="3">
        <v>13</v>
      </c>
    </row>
    <row r="253" spans="1:3" x14ac:dyDescent="0.3">
      <c r="A253" s="3"/>
      <c r="B253" s="3"/>
      <c r="C253" s="3">
        <v>12</v>
      </c>
    </row>
    <row r="254" spans="1:3" x14ac:dyDescent="0.3">
      <c r="A254" s="3"/>
      <c r="B254" s="3"/>
      <c r="C254" s="3">
        <v>14</v>
      </c>
    </row>
    <row r="255" spans="1:3" x14ac:dyDescent="0.3">
      <c r="A255" s="3"/>
      <c r="B255" s="3"/>
      <c r="C255" s="3">
        <v>16</v>
      </c>
    </row>
    <row r="256" spans="1:3" x14ac:dyDescent="0.3">
      <c r="A256" s="3"/>
      <c r="B256" s="3"/>
      <c r="C256" s="3">
        <v>16</v>
      </c>
    </row>
    <row r="257" spans="1:3" x14ac:dyDescent="0.3">
      <c r="A257" s="3"/>
      <c r="B257" s="3"/>
      <c r="C257" s="3">
        <v>6</v>
      </c>
    </row>
    <row r="258" spans="1:3" x14ac:dyDescent="0.3">
      <c r="A258" s="3"/>
      <c r="B258" s="3"/>
      <c r="C258" s="3">
        <v>21</v>
      </c>
    </row>
    <row r="259" spans="1:3" x14ac:dyDescent="0.3">
      <c r="A259" s="3"/>
      <c r="B259" s="3"/>
      <c r="C259" s="3">
        <v>20</v>
      </c>
    </row>
    <row r="260" spans="1:3" x14ac:dyDescent="0.3">
      <c r="A260" s="3"/>
      <c r="B260" s="3"/>
      <c r="C260" s="3">
        <v>8</v>
      </c>
    </row>
    <row r="261" spans="1:3" x14ac:dyDescent="0.3">
      <c r="A261" s="3"/>
      <c r="B261" s="3"/>
      <c r="C261" s="3">
        <v>6</v>
      </c>
    </row>
    <row r="262" spans="1:3" x14ac:dyDescent="0.3">
      <c r="A262" s="3"/>
      <c r="B262" s="3"/>
      <c r="C262" s="3">
        <v>12</v>
      </c>
    </row>
    <row r="263" spans="1:3" x14ac:dyDescent="0.3">
      <c r="A263" s="3"/>
      <c r="B263" s="3"/>
      <c r="C263" s="3">
        <v>7</v>
      </c>
    </row>
    <row r="264" spans="1:3" x14ac:dyDescent="0.3">
      <c r="A264" s="3"/>
      <c r="B264" s="3"/>
      <c r="C264" s="3">
        <v>14</v>
      </c>
    </row>
    <row r="265" spans="1:3" x14ac:dyDescent="0.3">
      <c r="A265" s="3"/>
      <c r="B265" s="3"/>
      <c r="C265" s="3">
        <v>22</v>
      </c>
    </row>
    <row r="266" spans="1:3" x14ac:dyDescent="0.3">
      <c r="A266" s="3"/>
      <c r="B266" s="3"/>
      <c r="C266" s="3">
        <v>9</v>
      </c>
    </row>
    <row r="267" spans="1:3" x14ac:dyDescent="0.3">
      <c r="A267" s="3"/>
      <c r="B267" s="3"/>
      <c r="C267" s="3">
        <v>37</v>
      </c>
    </row>
    <row r="268" spans="1:3" x14ac:dyDescent="0.3">
      <c r="A268" s="3"/>
      <c r="B268" s="3"/>
      <c r="C268" s="3">
        <v>12</v>
      </c>
    </row>
    <row r="269" spans="1:3" x14ac:dyDescent="0.3">
      <c r="A269" s="3"/>
      <c r="B269" s="3"/>
      <c r="C269" s="3">
        <v>17</v>
      </c>
    </row>
    <row r="270" spans="1:3" x14ac:dyDescent="0.3">
      <c r="A270" s="3"/>
      <c r="B270" s="3"/>
      <c r="C270" s="3">
        <v>12</v>
      </c>
    </row>
    <row r="271" spans="1:3" x14ac:dyDescent="0.3">
      <c r="A271" s="3"/>
      <c r="B271" s="3"/>
      <c r="C271" s="3">
        <v>12</v>
      </c>
    </row>
    <row r="272" spans="1:3" x14ac:dyDescent="0.3">
      <c r="A272" s="3"/>
      <c r="B272" s="3"/>
      <c r="C272" s="3">
        <v>7</v>
      </c>
    </row>
    <row r="273" spans="1:3" x14ac:dyDescent="0.3">
      <c r="A273" s="3"/>
      <c r="B273" s="3"/>
      <c r="C273" s="3">
        <v>14</v>
      </c>
    </row>
    <row r="274" spans="1:3" x14ac:dyDescent="0.3">
      <c r="A274" s="3"/>
      <c r="B274" s="3"/>
      <c r="C274" s="3">
        <v>13</v>
      </c>
    </row>
    <row r="275" spans="1:3" x14ac:dyDescent="0.3">
      <c r="A275" s="3"/>
      <c r="B275" s="3"/>
      <c r="C275" s="3">
        <v>9</v>
      </c>
    </row>
    <row r="276" spans="1:3" x14ac:dyDescent="0.3">
      <c r="A276" s="3"/>
      <c r="B276" s="3"/>
      <c r="C276" s="3">
        <v>18</v>
      </c>
    </row>
    <row r="277" spans="1:3" x14ac:dyDescent="0.3">
      <c r="A277" s="3"/>
      <c r="B277" s="3"/>
      <c r="C277" s="3">
        <v>13</v>
      </c>
    </row>
    <row r="278" spans="1:3" x14ac:dyDescent="0.3">
      <c r="A278" s="3"/>
      <c r="B278" s="3"/>
      <c r="C278" s="3">
        <v>17</v>
      </c>
    </row>
    <row r="279" spans="1:3" x14ac:dyDescent="0.3">
      <c r="A279" s="3"/>
      <c r="B279" s="3"/>
      <c r="C279" s="3">
        <v>19</v>
      </c>
    </row>
    <row r="280" spans="1:3" x14ac:dyDescent="0.3">
      <c r="A280" s="3"/>
      <c r="B280" s="3"/>
      <c r="C280" s="3">
        <v>9</v>
      </c>
    </row>
    <row r="281" spans="1:3" x14ac:dyDescent="0.3">
      <c r="A281" s="3"/>
      <c r="B281" s="3"/>
      <c r="C281" s="3">
        <v>10</v>
      </c>
    </row>
    <row r="282" spans="1:3" x14ac:dyDescent="0.3">
      <c r="A282" s="3"/>
      <c r="B282" s="3"/>
      <c r="C282" s="3">
        <v>23</v>
      </c>
    </row>
    <row r="283" spans="1:3" x14ac:dyDescent="0.3">
      <c r="A283" s="3"/>
      <c r="B283" s="3"/>
      <c r="C283" s="3">
        <v>14</v>
      </c>
    </row>
    <row r="284" spans="1:3" x14ac:dyDescent="0.3">
      <c r="A284" s="3"/>
      <c r="B284" s="3"/>
      <c r="C284" s="3">
        <v>8</v>
      </c>
    </row>
    <row r="285" spans="1:3" x14ac:dyDescent="0.3">
      <c r="A285" s="3"/>
      <c r="B285" s="3"/>
      <c r="C285" s="3">
        <v>13</v>
      </c>
    </row>
    <row r="286" spans="1:3" x14ac:dyDescent="0.3">
      <c r="A286" s="3"/>
      <c r="B286" s="3"/>
      <c r="C286" s="3">
        <v>9</v>
      </c>
    </row>
    <row r="287" spans="1:3" x14ac:dyDescent="0.3">
      <c r="A287" s="3"/>
      <c r="B287" s="3"/>
      <c r="C287" s="3">
        <v>12</v>
      </c>
    </row>
    <row r="288" spans="1:3" x14ac:dyDescent="0.3">
      <c r="A288" s="3"/>
      <c r="B288" s="3"/>
      <c r="C288" s="3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A906E-D329-4A23-856A-37EE3BF2681F}">
  <dimension ref="A1:H288"/>
  <sheetViews>
    <sheetView workbookViewId="0">
      <selection activeCell="P18" sqref="P18"/>
    </sheetView>
  </sheetViews>
  <sheetFormatPr defaultRowHeight="14.4" x14ac:dyDescent="0.3"/>
  <cols>
    <col min="5" max="5" width="20.88671875" customWidth="1"/>
    <col min="7" max="7" width="16.5546875" customWidth="1"/>
  </cols>
  <sheetData>
    <row r="1" spans="1:8" x14ac:dyDescent="0.3">
      <c r="A1">
        <v>2022</v>
      </c>
      <c r="B1">
        <v>2023</v>
      </c>
      <c r="C1">
        <v>2024</v>
      </c>
      <c r="E1" t="s">
        <v>1231</v>
      </c>
      <c r="F1" t="s">
        <v>1192</v>
      </c>
    </row>
    <row r="2" spans="1:8" x14ac:dyDescent="0.3">
      <c r="A2" s="11">
        <v>0</v>
      </c>
      <c r="B2" s="10">
        <v>9</v>
      </c>
      <c r="C2" s="11">
        <v>2</v>
      </c>
      <c r="E2">
        <f>AVERAGE(A2:C288)</f>
        <v>3.2438220757825369</v>
      </c>
      <c r="F2">
        <v>607</v>
      </c>
    </row>
    <row r="3" spans="1:8" x14ac:dyDescent="0.3">
      <c r="A3" s="11">
        <v>1</v>
      </c>
      <c r="B3" s="10">
        <v>7</v>
      </c>
      <c r="C3" s="11">
        <v>1</v>
      </c>
    </row>
    <row r="4" spans="1:8" x14ac:dyDescent="0.3">
      <c r="A4" s="11">
        <v>1</v>
      </c>
      <c r="B4" s="10">
        <v>0</v>
      </c>
      <c r="C4" s="11">
        <v>0</v>
      </c>
      <c r="E4" s="3" t="s">
        <v>1232</v>
      </c>
      <c r="F4" s="3" t="s">
        <v>1233</v>
      </c>
      <c r="G4" s="3" t="s">
        <v>1234</v>
      </c>
      <c r="H4" s="3" t="s">
        <v>1235</v>
      </c>
    </row>
    <row r="5" spans="1:8" x14ac:dyDescent="0.3">
      <c r="A5" s="11">
        <v>0</v>
      </c>
      <c r="B5" s="10">
        <v>3</v>
      </c>
      <c r="C5" s="11">
        <v>0</v>
      </c>
      <c r="E5" s="3">
        <v>2022</v>
      </c>
      <c r="F5" s="3">
        <f>COUNTIF(A2:A151, 0)</f>
        <v>36</v>
      </c>
      <c r="G5" s="3">
        <f>COUNTA(A2:A151)</f>
        <v>150</v>
      </c>
      <c r="H5" s="41">
        <f>F5/G5</f>
        <v>0.24</v>
      </c>
    </row>
    <row r="6" spans="1:8" x14ac:dyDescent="0.3">
      <c r="A6" s="11">
        <v>1</v>
      </c>
      <c r="B6" s="10">
        <v>8</v>
      </c>
      <c r="C6" s="11">
        <v>9</v>
      </c>
      <c r="E6" s="3">
        <v>2023</v>
      </c>
      <c r="F6" s="3">
        <f>COUNTIF(B2:B171, 0)</f>
        <v>79</v>
      </c>
      <c r="G6" s="3">
        <f>COUNTA(B2:B171)</f>
        <v>170</v>
      </c>
      <c r="H6" s="41">
        <f t="shared" ref="H6:H7" si="0">F6/G6</f>
        <v>0.46470588235294119</v>
      </c>
    </row>
    <row r="7" spans="1:8" x14ac:dyDescent="0.3">
      <c r="A7" s="11">
        <v>2</v>
      </c>
      <c r="B7" s="10">
        <v>9</v>
      </c>
      <c r="C7" s="11">
        <v>7</v>
      </c>
      <c r="E7" s="3">
        <v>2024</v>
      </c>
      <c r="F7" s="3">
        <f>COUNTIF(C2:C288,0)</f>
        <v>100</v>
      </c>
      <c r="G7" s="3">
        <f>COUNTA(C2:C288)</f>
        <v>287</v>
      </c>
      <c r="H7" s="41">
        <f t="shared" si="0"/>
        <v>0.34843205574912894</v>
      </c>
    </row>
    <row r="8" spans="1:8" x14ac:dyDescent="0.3">
      <c r="A8" s="11">
        <v>7</v>
      </c>
      <c r="B8" s="10">
        <v>10</v>
      </c>
      <c r="C8" s="11">
        <v>0</v>
      </c>
      <c r="F8">
        <f>SUM(F5:F7)</f>
        <v>215</v>
      </c>
      <c r="G8">
        <f t="shared" ref="G8" si="1">SUM(G5:G7)</f>
        <v>607</v>
      </c>
      <c r="H8" s="42">
        <f>F8/G8</f>
        <v>0.35420098846787479</v>
      </c>
    </row>
    <row r="9" spans="1:8" x14ac:dyDescent="0.3">
      <c r="A9" s="11">
        <v>4</v>
      </c>
      <c r="B9" s="10">
        <v>5</v>
      </c>
      <c r="C9" s="11">
        <v>0</v>
      </c>
    </row>
    <row r="10" spans="1:8" x14ac:dyDescent="0.3">
      <c r="A10" s="11">
        <v>2</v>
      </c>
      <c r="B10" s="10">
        <v>9</v>
      </c>
      <c r="C10" s="11">
        <v>0</v>
      </c>
    </row>
    <row r="11" spans="1:8" x14ac:dyDescent="0.3">
      <c r="A11" s="11">
        <v>0</v>
      </c>
      <c r="B11" s="10">
        <v>10</v>
      </c>
      <c r="C11" s="11">
        <v>0</v>
      </c>
    </row>
    <row r="12" spans="1:8" x14ac:dyDescent="0.3">
      <c r="A12" s="11">
        <v>7</v>
      </c>
      <c r="B12" s="10">
        <v>5</v>
      </c>
      <c r="C12" s="11">
        <v>0</v>
      </c>
    </row>
    <row r="13" spans="1:8" x14ac:dyDescent="0.3">
      <c r="A13" s="11">
        <v>2</v>
      </c>
      <c r="B13" s="10">
        <v>9</v>
      </c>
      <c r="C13" s="11">
        <v>0</v>
      </c>
    </row>
    <row r="14" spans="1:8" x14ac:dyDescent="0.3">
      <c r="A14" s="11">
        <v>5</v>
      </c>
      <c r="B14" s="10">
        <v>5</v>
      </c>
      <c r="C14" s="11">
        <v>0</v>
      </c>
    </row>
    <row r="15" spans="1:8" x14ac:dyDescent="0.3">
      <c r="A15" s="11">
        <v>7</v>
      </c>
      <c r="B15" s="10">
        <v>9</v>
      </c>
      <c r="C15" s="11">
        <v>0</v>
      </c>
    </row>
    <row r="16" spans="1:8" x14ac:dyDescent="0.3">
      <c r="A16" s="11">
        <v>11</v>
      </c>
      <c r="B16" s="10">
        <v>1</v>
      </c>
      <c r="C16" s="11">
        <v>0</v>
      </c>
    </row>
    <row r="17" spans="1:3" x14ac:dyDescent="0.3">
      <c r="A17" s="11">
        <v>6</v>
      </c>
      <c r="B17" s="10">
        <v>9</v>
      </c>
      <c r="C17" s="11">
        <v>0</v>
      </c>
    </row>
    <row r="18" spans="1:3" x14ac:dyDescent="0.3">
      <c r="A18" s="11">
        <v>0</v>
      </c>
      <c r="B18" s="10">
        <v>8</v>
      </c>
      <c r="C18" s="11">
        <v>0</v>
      </c>
    </row>
    <row r="19" spans="1:3" x14ac:dyDescent="0.3">
      <c r="A19" s="11">
        <v>0</v>
      </c>
      <c r="B19" s="10">
        <v>0</v>
      </c>
      <c r="C19" s="11">
        <v>1</v>
      </c>
    </row>
    <row r="20" spans="1:3" x14ac:dyDescent="0.3">
      <c r="A20" s="11">
        <v>0</v>
      </c>
      <c r="B20" s="10">
        <v>0</v>
      </c>
      <c r="C20" s="11">
        <v>2</v>
      </c>
    </row>
    <row r="21" spans="1:3" x14ac:dyDescent="0.3">
      <c r="A21" s="11">
        <v>0</v>
      </c>
      <c r="B21" s="10">
        <v>0</v>
      </c>
      <c r="C21" s="11">
        <v>0</v>
      </c>
    </row>
    <row r="22" spans="1:3" x14ac:dyDescent="0.3">
      <c r="A22" s="11">
        <v>8</v>
      </c>
      <c r="B22" s="10">
        <v>0</v>
      </c>
      <c r="C22" s="11">
        <v>0</v>
      </c>
    </row>
    <row r="23" spans="1:3" x14ac:dyDescent="0.3">
      <c r="A23" s="11">
        <v>6</v>
      </c>
      <c r="B23" s="10">
        <v>0</v>
      </c>
      <c r="C23" s="11">
        <v>0</v>
      </c>
    </row>
    <row r="24" spans="1:3" x14ac:dyDescent="0.3">
      <c r="A24" s="11">
        <v>4</v>
      </c>
      <c r="B24" s="10">
        <v>0</v>
      </c>
      <c r="C24" s="11">
        <v>0</v>
      </c>
    </row>
    <row r="25" spans="1:3" x14ac:dyDescent="0.3">
      <c r="A25" s="11">
        <v>7</v>
      </c>
      <c r="B25" s="10">
        <v>0</v>
      </c>
      <c r="C25" s="11">
        <v>0</v>
      </c>
    </row>
    <row r="26" spans="1:3" x14ac:dyDescent="0.3">
      <c r="A26" s="11">
        <v>5</v>
      </c>
      <c r="B26" s="10">
        <v>8</v>
      </c>
      <c r="C26" s="11">
        <v>0</v>
      </c>
    </row>
    <row r="27" spans="1:3" x14ac:dyDescent="0.3">
      <c r="A27" s="11">
        <v>5</v>
      </c>
      <c r="B27" s="10">
        <v>1</v>
      </c>
      <c r="C27" s="11">
        <v>2</v>
      </c>
    </row>
    <row r="28" spans="1:3" x14ac:dyDescent="0.3">
      <c r="A28" s="11">
        <v>3</v>
      </c>
      <c r="B28" s="10">
        <v>5</v>
      </c>
      <c r="C28" s="11">
        <v>0</v>
      </c>
    </row>
    <row r="29" spans="1:3" x14ac:dyDescent="0.3">
      <c r="A29" s="11">
        <v>0</v>
      </c>
      <c r="B29" s="10">
        <v>0</v>
      </c>
      <c r="C29" s="11">
        <v>0</v>
      </c>
    </row>
    <row r="30" spans="1:3" x14ac:dyDescent="0.3">
      <c r="A30" s="11">
        <v>0</v>
      </c>
      <c r="B30" s="10">
        <v>1</v>
      </c>
      <c r="C30" s="11">
        <v>0</v>
      </c>
    </row>
    <row r="31" spans="1:3" x14ac:dyDescent="0.3">
      <c r="A31" s="11">
        <v>6</v>
      </c>
      <c r="B31" s="10">
        <v>5</v>
      </c>
      <c r="C31" s="11">
        <v>0</v>
      </c>
    </row>
    <row r="32" spans="1:3" x14ac:dyDescent="0.3">
      <c r="A32" s="11">
        <v>0</v>
      </c>
      <c r="B32" s="10">
        <v>9</v>
      </c>
      <c r="C32" s="11">
        <v>2</v>
      </c>
    </row>
    <row r="33" spans="1:3" x14ac:dyDescent="0.3">
      <c r="A33" s="11">
        <v>0</v>
      </c>
      <c r="B33" s="10">
        <v>0</v>
      </c>
      <c r="C33" s="11">
        <v>0</v>
      </c>
    </row>
    <row r="34" spans="1:3" x14ac:dyDescent="0.3">
      <c r="A34" s="11">
        <v>0</v>
      </c>
      <c r="B34" s="10">
        <v>0</v>
      </c>
      <c r="C34" s="11">
        <v>0</v>
      </c>
    </row>
    <row r="35" spans="1:3" x14ac:dyDescent="0.3">
      <c r="A35" s="11">
        <v>8</v>
      </c>
      <c r="B35" s="10">
        <v>0</v>
      </c>
      <c r="C35" s="11">
        <v>0</v>
      </c>
    </row>
    <row r="36" spans="1:3" x14ac:dyDescent="0.3">
      <c r="A36" s="11">
        <v>2</v>
      </c>
      <c r="B36" s="10">
        <v>8</v>
      </c>
      <c r="C36" s="11">
        <v>1</v>
      </c>
    </row>
    <row r="37" spans="1:3" x14ac:dyDescent="0.3">
      <c r="A37" s="11">
        <v>8</v>
      </c>
      <c r="B37" s="10">
        <v>2</v>
      </c>
      <c r="C37" s="11">
        <v>4</v>
      </c>
    </row>
    <row r="38" spans="1:3" x14ac:dyDescent="0.3">
      <c r="A38" s="11">
        <v>0</v>
      </c>
      <c r="B38" s="10">
        <v>0</v>
      </c>
      <c r="C38" s="11">
        <v>0</v>
      </c>
    </row>
    <row r="39" spans="1:3" x14ac:dyDescent="0.3">
      <c r="A39" s="11">
        <v>1</v>
      </c>
      <c r="B39" s="10">
        <v>8</v>
      </c>
      <c r="C39" s="11">
        <v>10</v>
      </c>
    </row>
    <row r="40" spans="1:3" x14ac:dyDescent="0.3">
      <c r="A40" s="11">
        <v>1</v>
      </c>
      <c r="B40" s="10">
        <v>0</v>
      </c>
      <c r="C40" s="11">
        <v>2</v>
      </c>
    </row>
    <row r="41" spans="1:3" x14ac:dyDescent="0.3">
      <c r="A41" s="11">
        <v>5</v>
      </c>
      <c r="B41" s="10">
        <v>0</v>
      </c>
      <c r="C41" s="11">
        <v>0</v>
      </c>
    </row>
    <row r="42" spans="1:3" x14ac:dyDescent="0.3">
      <c r="A42" s="11">
        <v>5</v>
      </c>
      <c r="B42" s="10">
        <v>2</v>
      </c>
      <c r="C42" s="11">
        <v>1</v>
      </c>
    </row>
    <row r="43" spans="1:3" x14ac:dyDescent="0.3">
      <c r="A43" s="11">
        <v>1</v>
      </c>
      <c r="B43" s="10">
        <v>1</v>
      </c>
      <c r="C43" s="11">
        <v>11</v>
      </c>
    </row>
    <row r="44" spans="1:3" x14ac:dyDescent="0.3">
      <c r="A44" s="11">
        <v>0</v>
      </c>
      <c r="B44" s="10">
        <v>0</v>
      </c>
      <c r="C44" s="11">
        <v>0</v>
      </c>
    </row>
    <row r="45" spans="1:3" x14ac:dyDescent="0.3">
      <c r="A45" s="11">
        <v>1</v>
      </c>
      <c r="B45" s="10">
        <v>2</v>
      </c>
      <c r="C45" s="11">
        <v>7</v>
      </c>
    </row>
    <row r="46" spans="1:3" x14ac:dyDescent="0.3">
      <c r="A46" s="11">
        <v>9</v>
      </c>
      <c r="B46" s="10">
        <v>2</v>
      </c>
      <c r="C46" s="11">
        <v>10</v>
      </c>
    </row>
    <row r="47" spans="1:3" x14ac:dyDescent="0.3">
      <c r="A47" s="11">
        <v>0</v>
      </c>
      <c r="B47" s="10">
        <v>1</v>
      </c>
      <c r="C47" s="11">
        <v>6</v>
      </c>
    </row>
    <row r="48" spans="1:3" x14ac:dyDescent="0.3">
      <c r="A48" s="11">
        <v>0</v>
      </c>
      <c r="B48" s="10">
        <v>1</v>
      </c>
      <c r="C48" s="11">
        <v>1</v>
      </c>
    </row>
    <row r="49" spans="1:3" x14ac:dyDescent="0.3">
      <c r="A49" s="11">
        <v>1</v>
      </c>
      <c r="B49" s="10">
        <v>0</v>
      </c>
      <c r="C49" s="11">
        <v>4</v>
      </c>
    </row>
    <row r="50" spans="1:3" x14ac:dyDescent="0.3">
      <c r="A50" s="11">
        <v>6</v>
      </c>
      <c r="B50" s="10">
        <v>0</v>
      </c>
      <c r="C50" s="11">
        <v>0</v>
      </c>
    </row>
    <row r="51" spans="1:3" x14ac:dyDescent="0.3">
      <c r="A51" s="11">
        <v>8</v>
      </c>
      <c r="B51" s="10">
        <v>0</v>
      </c>
      <c r="C51" s="11">
        <v>0</v>
      </c>
    </row>
    <row r="52" spans="1:3" x14ac:dyDescent="0.3">
      <c r="A52" s="11">
        <v>0</v>
      </c>
      <c r="B52" s="10">
        <v>10</v>
      </c>
      <c r="C52" s="11">
        <v>0</v>
      </c>
    </row>
    <row r="53" spans="1:3" x14ac:dyDescent="0.3">
      <c r="A53" s="11">
        <v>0</v>
      </c>
      <c r="B53" s="10">
        <v>0</v>
      </c>
      <c r="C53" s="11">
        <v>0</v>
      </c>
    </row>
    <row r="54" spans="1:3" x14ac:dyDescent="0.3">
      <c r="A54" s="11">
        <v>5</v>
      </c>
      <c r="B54" s="10">
        <v>8</v>
      </c>
      <c r="C54" s="11">
        <v>10</v>
      </c>
    </row>
    <row r="55" spans="1:3" x14ac:dyDescent="0.3">
      <c r="A55" s="11">
        <v>7</v>
      </c>
      <c r="B55" s="10">
        <v>0</v>
      </c>
      <c r="C55" s="11">
        <v>10</v>
      </c>
    </row>
    <row r="56" spans="1:3" x14ac:dyDescent="0.3">
      <c r="A56" s="11">
        <v>10</v>
      </c>
      <c r="B56" s="10">
        <v>0</v>
      </c>
      <c r="C56" s="11">
        <v>0</v>
      </c>
    </row>
    <row r="57" spans="1:3" x14ac:dyDescent="0.3">
      <c r="A57" s="11">
        <v>3</v>
      </c>
      <c r="B57" s="10">
        <v>1</v>
      </c>
      <c r="C57" s="11">
        <v>0</v>
      </c>
    </row>
    <row r="58" spans="1:3" x14ac:dyDescent="0.3">
      <c r="A58" s="11">
        <v>1</v>
      </c>
      <c r="B58" s="10">
        <v>1</v>
      </c>
      <c r="C58" s="11">
        <v>0</v>
      </c>
    </row>
    <row r="59" spans="1:3" x14ac:dyDescent="0.3">
      <c r="A59" s="11">
        <v>7</v>
      </c>
      <c r="B59" s="10">
        <v>10</v>
      </c>
      <c r="C59" s="11">
        <v>9</v>
      </c>
    </row>
    <row r="60" spans="1:3" x14ac:dyDescent="0.3">
      <c r="A60" s="11">
        <v>10</v>
      </c>
      <c r="B60" s="10">
        <v>0</v>
      </c>
      <c r="C60" s="11">
        <v>3</v>
      </c>
    </row>
    <row r="61" spans="1:3" x14ac:dyDescent="0.3">
      <c r="A61" s="11">
        <v>6</v>
      </c>
      <c r="B61" s="10">
        <v>8</v>
      </c>
      <c r="C61" s="11">
        <v>3</v>
      </c>
    </row>
    <row r="62" spans="1:3" x14ac:dyDescent="0.3">
      <c r="A62" s="11">
        <v>5</v>
      </c>
      <c r="B62" s="10">
        <v>13</v>
      </c>
      <c r="C62" s="11">
        <v>1</v>
      </c>
    </row>
    <row r="63" spans="1:3" x14ac:dyDescent="0.3">
      <c r="A63" s="11">
        <v>7</v>
      </c>
      <c r="B63" s="10">
        <v>6</v>
      </c>
      <c r="C63" s="11">
        <v>1</v>
      </c>
    </row>
    <row r="64" spans="1:3" x14ac:dyDescent="0.3">
      <c r="A64" s="11">
        <v>3</v>
      </c>
      <c r="B64" s="10">
        <v>5</v>
      </c>
      <c r="C64" s="11">
        <v>1</v>
      </c>
    </row>
    <row r="65" spans="1:3" x14ac:dyDescent="0.3">
      <c r="A65" s="11">
        <v>3</v>
      </c>
      <c r="B65" s="10">
        <v>0</v>
      </c>
      <c r="C65" s="11">
        <v>1</v>
      </c>
    </row>
    <row r="66" spans="1:3" x14ac:dyDescent="0.3">
      <c r="A66" s="11">
        <v>3</v>
      </c>
      <c r="B66" s="10">
        <v>1</v>
      </c>
      <c r="C66" s="11">
        <v>0</v>
      </c>
    </row>
    <row r="67" spans="1:3" x14ac:dyDescent="0.3">
      <c r="A67" s="11">
        <v>4</v>
      </c>
      <c r="B67" s="10">
        <v>0</v>
      </c>
      <c r="C67" s="11">
        <v>0</v>
      </c>
    </row>
    <row r="68" spans="1:3" x14ac:dyDescent="0.3">
      <c r="A68" s="11">
        <v>3</v>
      </c>
      <c r="B68" s="10">
        <v>1</v>
      </c>
      <c r="C68" s="11">
        <v>0</v>
      </c>
    </row>
    <row r="69" spans="1:3" x14ac:dyDescent="0.3">
      <c r="A69" s="11">
        <v>5</v>
      </c>
      <c r="B69" s="10">
        <v>0</v>
      </c>
      <c r="C69" s="11">
        <v>0</v>
      </c>
    </row>
    <row r="70" spans="1:3" x14ac:dyDescent="0.3">
      <c r="A70" s="11">
        <v>2</v>
      </c>
      <c r="B70" s="10">
        <v>0</v>
      </c>
      <c r="C70" s="11">
        <v>0</v>
      </c>
    </row>
    <row r="71" spans="1:3" x14ac:dyDescent="0.3">
      <c r="A71" s="11">
        <v>5</v>
      </c>
      <c r="B71" s="10">
        <v>1</v>
      </c>
      <c r="C71" s="11">
        <v>0</v>
      </c>
    </row>
    <row r="72" spans="1:3" x14ac:dyDescent="0.3">
      <c r="A72" s="11">
        <v>9</v>
      </c>
      <c r="B72" s="10">
        <v>0</v>
      </c>
      <c r="C72" s="11">
        <v>3</v>
      </c>
    </row>
    <row r="73" spans="1:3" x14ac:dyDescent="0.3">
      <c r="A73" s="11">
        <v>6</v>
      </c>
      <c r="B73" s="10">
        <v>10</v>
      </c>
      <c r="C73" s="11">
        <v>3</v>
      </c>
    </row>
    <row r="74" spans="1:3" x14ac:dyDescent="0.3">
      <c r="A74" s="11">
        <v>9</v>
      </c>
      <c r="B74" s="10">
        <v>1</v>
      </c>
      <c r="C74" s="11">
        <v>0</v>
      </c>
    </row>
    <row r="75" spans="1:3" x14ac:dyDescent="0.3">
      <c r="A75" s="11">
        <v>3</v>
      </c>
      <c r="B75" s="10">
        <v>1</v>
      </c>
      <c r="C75" s="11">
        <v>8</v>
      </c>
    </row>
    <row r="76" spans="1:3" x14ac:dyDescent="0.3">
      <c r="A76" s="11">
        <v>5</v>
      </c>
      <c r="B76" s="10">
        <v>0</v>
      </c>
      <c r="C76" s="11">
        <v>13</v>
      </c>
    </row>
    <row r="77" spans="1:3" x14ac:dyDescent="0.3">
      <c r="A77" s="11">
        <v>4</v>
      </c>
      <c r="B77" s="10">
        <v>0</v>
      </c>
      <c r="C77" s="11">
        <v>0</v>
      </c>
    </row>
    <row r="78" spans="1:3" x14ac:dyDescent="0.3">
      <c r="A78" s="11">
        <v>1</v>
      </c>
      <c r="B78" s="10">
        <v>0</v>
      </c>
      <c r="C78" s="11">
        <v>0</v>
      </c>
    </row>
    <row r="79" spans="1:3" x14ac:dyDescent="0.3">
      <c r="A79" s="11">
        <v>5</v>
      </c>
      <c r="B79" s="10">
        <v>0</v>
      </c>
      <c r="C79" s="11">
        <v>0</v>
      </c>
    </row>
    <row r="80" spans="1:3" x14ac:dyDescent="0.3">
      <c r="A80" s="11">
        <v>0</v>
      </c>
      <c r="B80" s="10">
        <v>10</v>
      </c>
      <c r="C80" s="11">
        <v>0</v>
      </c>
    </row>
    <row r="81" spans="1:3" x14ac:dyDescent="0.3">
      <c r="A81" s="11">
        <v>11</v>
      </c>
      <c r="B81" s="10">
        <v>0</v>
      </c>
      <c r="C81" s="11">
        <v>11</v>
      </c>
    </row>
    <row r="82" spans="1:3" x14ac:dyDescent="0.3">
      <c r="A82" s="11">
        <v>2</v>
      </c>
      <c r="B82" s="10">
        <v>5</v>
      </c>
      <c r="C82" s="11">
        <v>0</v>
      </c>
    </row>
    <row r="83" spans="1:3" x14ac:dyDescent="0.3">
      <c r="A83" s="11">
        <v>4</v>
      </c>
      <c r="B83" s="10">
        <v>0</v>
      </c>
      <c r="C83" s="11">
        <v>13</v>
      </c>
    </row>
    <row r="84" spans="1:3" x14ac:dyDescent="0.3">
      <c r="A84" s="11">
        <v>0</v>
      </c>
      <c r="B84" s="10">
        <v>0</v>
      </c>
      <c r="C84" s="11">
        <v>0</v>
      </c>
    </row>
    <row r="85" spans="1:3" x14ac:dyDescent="0.3">
      <c r="A85" s="11">
        <v>5</v>
      </c>
      <c r="B85" s="10">
        <v>0</v>
      </c>
      <c r="C85" s="11">
        <v>0</v>
      </c>
    </row>
    <row r="86" spans="1:3" x14ac:dyDescent="0.3">
      <c r="A86" s="11">
        <v>10</v>
      </c>
      <c r="B86" s="10">
        <v>6</v>
      </c>
      <c r="C86" s="11">
        <v>0</v>
      </c>
    </row>
    <row r="87" spans="1:3" x14ac:dyDescent="0.3">
      <c r="A87" s="11">
        <v>4</v>
      </c>
      <c r="B87" s="10">
        <v>0</v>
      </c>
      <c r="C87" s="11">
        <v>0</v>
      </c>
    </row>
    <row r="88" spans="1:3" x14ac:dyDescent="0.3">
      <c r="A88" s="11">
        <v>0</v>
      </c>
      <c r="B88" s="10">
        <v>0</v>
      </c>
      <c r="C88" s="11">
        <v>13</v>
      </c>
    </row>
    <row r="89" spans="1:3" x14ac:dyDescent="0.3">
      <c r="A89" s="11">
        <v>0</v>
      </c>
      <c r="B89" s="10">
        <v>0</v>
      </c>
      <c r="C89" s="11">
        <v>0</v>
      </c>
    </row>
    <row r="90" spans="1:3" x14ac:dyDescent="0.3">
      <c r="A90" s="11">
        <v>5</v>
      </c>
      <c r="B90" s="10">
        <v>0</v>
      </c>
      <c r="C90" s="11">
        <v>11</v>
      </c>
    </row>
    <row r="91" spans="1:3" x14ac:dyDescent="0.3">
      <c r="A91" s="11">
        <v>3</v>
      </c>
      <c r="B91" s="10">
        <v>8</v>
      </c>
      <c r="C91" s="11">
        <v>1</v>
      </c>
    </row>
    <row r="92" spans="1:3" x14ac:dyDescent="0.3">
      <c r="A92" s="11">
        <v>5</v>
      </c>
      <c r="B92" s="10">
        <v>11</v>
      </c>
      <c r="C92" s="11">
        <v>6</v>
      </c>
    </row>
    <row r="93" spans="1:3" x14ac:dyDescent="0.3">
      <c r="A93" s="11">
        <v>0</v>
      </c>
      <c r="B93" s="10">
        <v>9</v>
      </c>
      <c r="C93" s="11">
        <v>1</v>
      </c>
    </row>
    <row r="94" spans="1:3" x14ac:dyDescent="0.3">
      <c r="A94" s="11">
        <v>1</v>
      </c>
      <c r="B94" s="10">
        <v>0</v>
      </c>
      <c r="C94" s="11">
        <v>15</v>
      </c>
    </row>
    <row r="95" spans="1:3" x14ac:dyDescent="0.3">
      <c r="A95" s="11">
        <v>3</v>
      </c>
      <c r="B95" s="10">
        <v>10</v>
      </c>
      <c r="C95" s="11">
        <v>2</v>
      </c>
    </row>
    <row r="96" spans="1:3" x14ac:dyDescent="0.3">
      <c r="A96" s="11">
        <v>4</v>
      </c>
      <c r="B96" s="10">
        <v>9</v>
      </c>
      <c r="C96" s="11">
        <v>1</v>
      </c>
    </row>
    <row r="97" spans="1:3" x14ac:dyDescent="0.3">
      <c r="A97" s="11">
        <v>10</v>
      </c>
      <c r="B97" s="10">
        <v>10</v>
      </c>
      <c r="C97" s="11">
        <v>1</v>
      </c>
    </row>
    <row r="98" spans="1:3" x14ac:dyDescent="0.3">
      <c r="A98" s="11">
        <v>1</v>
      </c>
      <c r="B98" s="10">
        <v>9</v>
      </c>
      <c r="C98" s="11">
        <v>0</v>
      </c>
    </row>
    <row r="99" spans="1:3" x14ac:dyDescent="0.3">
      <c r="A99" s="11">
        <v>0</v>
      </c>
      <c r="B99" s="10">
        <v>5</v>
      </c>
      <c r="C99" s="11">
        <v>9</v>
      </c>
    </row>
    <row r="100" spans="1:3" x14ac:dyDescent="0.3">
      <c r="A100" s="11">
        <v>0</v>
      </c>
      <c r="B100" s="10">
        <v>0</v>
      </c>
      <c r="C100" s="11">
        <v>0</v>
      </c>
    </row>
    <row r="101" spans="1:3" x14ac:dyDescent="0.3">
      <c r="A101" s="11">
        <v>9</v>
      </c>
      <c r="B101" s="10">
        <v>0</v>
      </c>
      <c r="C101" s="11">
        <v>0</v>
      </c>
    </row>
    <row r="102" spans="1:3" x14ac:dyDescent="0.3">
      <c r="A102" s="11">
        <v>4</v>
      </c>
      <c r="B102" s="10">
        <v>0</v>
      </c>
      <c r="C102" s="11">
        <v>2</v>
      </c>
    </row>
    <row r="103" spans="1:3" x14ac:dyDescent="0.3">
      <c r="A103" s="11">
        <v>6</v>
      </c>
      <c r="B103" s="10">
        <v>9</v>
      </c>
      <c r="C103" s="11">
        <v>0</v>
      </c>
    </row>
    <row r="104" spans="1:3" x14ac:dyDescent="0.3">
      <c r="A104" s="11">
        <v>12</v>
      </c>
      <c r="B104" s="10">
        <v>0</v>
      </c>
      <c r="C104" s="11">
        <v>1</v>
      </c>
    </row>
    <row r="105" spans="1:3" x14ac:dyDescent="0.3">
      <c r="A105" s="11">
        <v>0</v>
      </c>
      <c r="B105" s="10">
        <v>11</v>
      </c>
      <c r="C105" s="11">
        <v>1</v>
      </c>
    </row>
    <row r="106" spans="1:3" x14ac:dyDescent="0.3">
      <c r="A106" s="11">
        <v>0</v>
      </c>
      <c r="B106" s="10">
        <v>0</v>
      </c>
      <c r="C106" s="11">
        <v>9</v>
      </c>
    </row>
    <row r="107" spans="1:3" x14ac:dyDescent="0.3">
      <c r="A107" s="11">
        <v>0</v>
      </c>
      <c r="B107" s="10">
        <v>0</v>
      </c>
      <c r="C107" s="11">
        <v>1</v>
      </c>
    </row>
    <row r="108" spans="1:3" x14ac:dyDescent="0.3">
      <c r="A108" s="11">
        <v>0</v>
      </c>
      <c r="B108" s="10">
        <v>0</v>
      </c>
      <c r="C108" s="11">
        <v>0</v>
      </c>
    </row>
    <row r="109" spans="1:3" x14ac:dyDescent="0.3">
      <c r="A109" s="11">
        <v>3</v>
      </c>
      <c r="B109" s="10">
        <v>0</v>
      </c>
      <c r="C109" s="11">
        <v>0</v>
      </c>
    </row>
    <row r="110" spans="1:3" x14ac:dyDescent="0.3">
      <c r="A110" s="11">
        <v>1</v>
      </c>
      <c r="B110" s="10">
        <v>1</v>
      </c>
      <c r="C110" s="11">
        <v>6</v>
      </c>
    </row>
    <row r="111" spans="1:3" x14ac:dyDescent="0.3">
      <c r="A111" s="11">
        <v>1</v>
      </c>
      <c r="B111" s="10">
        <v>10</v>
      </c>
      <c r="C111" s="11">
        <v>0</v>
      </c>
    </row>
    <row r="112" spans="1:3" x14ac:dyDescent="0.3">
      <c r="A112" s="11">
        <v>5</v>
      </c>
      <c r="B112" s="10">
        <v>1</v>
      </c>
      <c r="C112" s="11">
        <v>8</v>
      </c>
    </row>
    <row r="113" spans="1:3" x14ac:dyDescent="0.3">
      <c r="A113" s="11">
        <v>2</v>
      </c>
      <c r="B113" s="10">
        <v>2</v>
      </c>
      <c r="C113" s="11">
        <v>0</v>
      </c>
    </row>
    <row r="114" spans="1:3" x14ac:dyDescent="0.3">
      <c r="A114" s="11">
        <v>4</v>
      </c>
      <c r="B114" s="10">
        <v>0</v>
      </c>
      <c r="C114" s="11">
        <v>0</v>
      </c>
    </row>
    <row r="115" spans="1:3" x14ac:dyDescent="0.3">
      <c r="A115" s="11">
        <v>13</v>
      </c>
      <c r="B115" s="10">
        <v>0</v>
      </c>
      <c r="C115" s="11">
        <v>1</v>
      </c>
    </row>
    <row r="116" spans="1:3" x14ac:dyDescent="0.3">
      <c r="A116" s="11">
        <v>8</v>
      </c>
      <c r="B116" s="10">
        <v>2</v>
      </c>
      <c r="C116" s="11">
        <v>1</v>
      </c>
    </row>
    <row r="117" spans="1:3" x14ac:dyDescent="0.3">
      <c r="A117" s="11">
        <v>1</v>
      </c>
      <c r="B117" s="10">
        <v>1</v>
      </c>
      <c r="C117" s="11">
        <v>10</v>
      </c>
    </row>
    <row r="118" spans="1:3" x14ac:dyDescent="0.3">
      <c r="A118" s="11">
        <v>1</v>
      </c>
      <c r="B118" s="10">
        <v>2</v>
      </c>
      <c r="C118" s="11">
        <v>1</v>
      </c>
    </row>
    <row r="119" spans="1:3" x14ac:dyDescent="0.3">
      <c r="A119" s="11">
        <v>9</v>
      </c>
      <c r="B119" s="10">
        <v>1</v>
      </c>
      <c r="C119" s="11">
        <v>1</v>
      </c>
    </row>
    <row r="120" spans="1:3" x14ac:dyDescent="0.3">
      <c r="A120" s="11">
        <v>0</v>
      </c>
      <c r="B120" s="10">
        <v>0</v>
      </c>
      <c r="C120" s="11">
        <v>0</v>
      </c>
    </row>
    <row r="121" spans="1:3" x14ac:dyDescent="0.3">
      <c r="A121" s="11">
        <v>0</v>
      </c>
      <c r="B121" s="10">
        <v>1</v>
      </c>
      <c r="C121" s="11">
        <v>0</v>
      </c>
    </row>
    <row r="122" spans="1:3" x14ac:dyDescent="0.3">
      <c r="A122" s="11">
        <v>2</v>
      </c>
      <c r="B122" s="10">
        <v>0</v>
      </c>
      <c r="C122" s="11">
        <v>0</v>
      </c>
    </row>
    <row r="123" spans="1:3" x14ac:dyDescent="0.3">
      <c r="A123" s="11">
        <v>3</v>
      </c>
      <c r="B123" s="10">
        <v>8</v>
      </c>
      <c r="C123" s="11">
        <v>0</v>
      </c>
    </row>
    <row r="124" spans="1:3" x14ac:dyDescent="0.3">
      <c r="A124" s="11">
        <v>1</v>
      </c>
      <c r="B124" s="10">
        <v>2</v>
      </c>
      <c r="C124" s="11">
        <v>1</v>
      </c>
    </row>
    <row r="125" spans="1:3" x14ac:dyDescent="0.3">
      <c r="A125" s="11">
        <v>13</v>
      </c>
      <c r="B125" s="10">
        <v>0</v>
      </c>
      <c r="C125" s="11">
        <v>0</v>
      </c>
    </row>
    <row r="126" spans="1:3" x14ac:dyDescent="0.3">
      <c r="A126" s="11">
        <v>10</v>
      </c>
      <c r="B126" s="10">
        <v>10</v>
      </c>
      <c r="C126" s="11">
        <v>1</v>
      </c>
    </row>
    <row r="127" spans="1:3" x14ac:dyDescent="0.3">
      <c r="A127" s="11">
        <v>8</v>
      </c>
      <c r="B127" s="10">
        <v>0</v>
      </c>
      <c r="C127" s="11">
        <v>1</v>
      </c>
    </row>
    <row r="128" spans="1:3" x14ac:dyDescent="0.3">
      <c r="A128" s="11">
        <v>1</v>
      </c>
      <c r="B128" s="10">
        <v>0</v>
      </c>
      <c r="C128" s="11">
        <v>1</v>
      </c>
    </row>
    <row r="129" spans="1:3" x14ac:dyDescent="0.3">
      <c r="A129" s="11">
        <v>0</v>
      </c>
      <c r="B129" s="10">
        <v>0</v>
      </c>
      <c r="C129" s="11">
        <v>0</v>
      </c>
    </row>
    <row r="130" spans="1:3" x14ac:dyDescent="0.3">
      <c r="A130" s="11">
        <v>0</v>
      </c>
      <c r="B130" s="10">
        <v>10</v>
      </c>
      <c r="C130" s="11">
        <v>1</v>
      </c>
    </row>
    <row r="131" spans="1:3" x14ac:dyDescent="0.3">
      <c r="A131" s="11">
        <v>9</v>
      </c>
      <c r="B131" s="10">
        <v>3</v>
      </c>
      <c r="C131" s="11">
        <v>1</v>
      </c>
    </row>
    <row r="132" spans="1:3" x14ac:dyDescent="0.3">
      <c r="A132" s="11">
        <v>0</v>
      </c>
      <c r="B132" s="10">
        <v>0</v>
      </c>
      <c r="C132" s="11">
        <v>6</v>
      </c>
    </row>
    <row r="133" spans="1:3" x14ac:dyDescent="0.3">
      <c r="A133" s="11">
        <v>0</v>
      </c>
      <c r="B133" s="10">
        <v>6</v>
      </c>
      <c r="C133" s="11">
        <v>0</v>
      </c>
    </row>
    <row r="134" spans="1:3" x14ac:dyDescent="0.3">
      <c r="A134" s="11">
        <v>5</v>
      </c>
      <c r="B134" s="10">
        <v>10</v>
      </c>
      <c r="C134" s="11">
        <v>1</v>
      </c>
    </row>
    <row r="135" spans="1:3" x14ac:dyDescent="0.3">
      <c r="A135" s="11">
        <v>5</v>
      </c>
      <c r="B135" s="10">
        <v>0</v>
      </c>
      <c r="C135" s="11">
        <v>1</v>
      </c>
    </row>
    <row r="136" spans="1:3" x14ac:dyDescent="0.3">
      <c r="A136" s="11">
        <v>2</v>
      </c>
      <c r="B136" s="10">
        <v>8</v>
      </c>
      <c r="C136" s="11">
        <v>1</v>
      </c>
    </row>
    <row r="137" spans="1:3" x14ac:dyDescent="0.3">
      <c r="A137" s="11">
        <v>9</v>
      </c>
      <c r="B137" s="10">
        <v>0</v>
      </c>
      <c r="C137" s="11">
        <v>0</v>
      </c>
    </row>
    <row r="138" spans="1:3" x14ac:dyDescent="0.3">
      <c r="A138" s="11">
        <v>5</v>
      </c>
      <c r="B138" s="10">
        <v>0</v>
      </c>
      <c r="C138" s="11">
        <v>1</v>
      </c>
    </row>
    <row r="139" spans="1:3" x14ac:dyDescent="0.3">
      <c r="A139" s="11">
        <v>7</v>
      </c>
      <c r="B139" s="10">
        <v>0</v>
      </c>
      <c r="C139" s="11">
        <v>1</v>
      </c>
    </row>
    <row r="140" spans="1:3" x14ac:dyDescent="0.3">
      <c r="A140" s="11">
        <v>1</v>
      </c>
      <c r="B140" s="10">
        <v>0</v>
      </c>
      <c r="C140" s="11">
        <v>6</v>
      </c>
    </row>
    <row r="141" spans="1:3" x14ac:dyDescent="0.3">
      <c r="A141" s="11">
        <v>10</v>
      </c>
      <c r="B141" s="10">
        <v>0</v>
      </c>
      <c r="C141" s="11">
        <v>0</v>
      </c>
    </row>
    <row r="142" spans="1:3" x14ac:dyDescent="0.3">
      <c r="A142" s="11">
        <v>6</v>
      </c>
      <c r="B142" s="10">
        <v>6</v>
      </c>
      <c r="C142" s="11">
        <v>0</v>
      </c>
    </row>
    <row r="143" spans="1:3" x14ac:dyDescent="0.3">
      <c r="A143" s="11">
        <v>9</v>
      </c>
      <c r="B143" s="10">
        <v>0</v>
      </c>
      <c r="C143" s="11">
        <v>8</v>
      </c>
    </row>
    <row r="144" spans="1:3" x14ac:dyDescent="0.3">
      <c r="A144" s="11">
        <v>2</v>
      </c>
      <c r="B144" s="10">
        <v>5</v>
      </c>
      <c r="C144" s="11">
        <v>3</v>
      </c>
    </row>
    <row r="145" spans="1:3" x14ac:dyDescent="0.3">
      <c r="A145" s="11">
        <v>9</v>
      </c>
      <c r="B145" s="10">
        <v>9</v>
      </c>
      <c r="C145" s="11">
        <v>10</v>
      </c>
    </row>
    <row r="146" spans="1:3" x14ac:dyDescent="0.3">
      <c r="A146" s="11">
        <v>0</v>
      </c>
      <c r="B146" s="10">
        <v>0</v>
      </c>
      <c r="C146" s="11">
        <v>1</v>
      </c>
    </row>
    <row r="147" spans="1:3" x14ac:dyDescent="0.3">
      <c r="A147" s="11">
        <v>10</v>
      </c>
      <c r="B147" s="10">
        <v>0</v>
      </c>
      <c r="C147" s="11">
        <v>0</v>
      </c>
    </row>
    <row r="148" spans="1:3" x14ac:dyDescent="0.3">
      <c r="A148" s="11">
        <v>8</v>
      </c>
      <c r="B148" s="10">
        <v>5</v>
      </c>
      <c r="C148" s="11">
        <v>1</v>
      </c>
    </row>
    <row r="149" spans="1:3" x14ac:dyDescent="0.3">
      <c r="A149" s="11">
        <v>8</v>
      </c>
      <c r="B149" s="10">
        <v>9</v>
      </c>
      <c r="C149" s="11">
        <v>10</v>
      </c>
    </row>
    <row r="150" spans="1:3" x14ac:dyDescent="0.3">
      <c r="A150" s="11">
        <v>5</v>
      </c>
      <c r="B150" s="10">
        <v>1</v>
      </c>
      <c r="C150" s="11">
        <v>1</v>
      </c>
    </row>
    <row r="151" spans="1:3" x14ac:dyDescent="0.3">
      <c r="A151" s="11">
        <v>9</v>
      </c>
      <c r="B151" s="10">
        <v>0</v>
      </c>
      <c r="C151" s="11">
        <v>8</v>
      </c>
    </row>
    <row r="152" spans="1:3" x14ac:dyDescent="0.3">
      <c r="A152" s="3"/>
      <c r="B152" s="10">
        <v>0</v>
      </c>
      <c r="C152" s="11">
        <v>1</v>
      </c>
    </row>
    <row r="153" spans="1:3" x14ac:dyDescent="0.3">
      <c r="A153" s="3"/>
      <c r="B153" s="10">
        <v>0</v>
      </c>
      <c r="C153" s="11">
        <v>0</v>
      </c>
    </row>
    <row r="154" spans="1:3" x14ac:dyDescent="0.3">
      <c r="A154" s="3"/>
      <c r="B154" s="10">
        <v>0</v>
      </c>
      <c r="C154" s="11">
        <v>0</v>
      </c>
    </row>
    <row r="155" spans="1:3" x14ac:dyDescent="0.3">
      <c r="A155" s="3"/>
      <c r="B155" s="10">
        <v>0</v>
      </c>
      <c r="C155" s="11">
        <v>1</v>
      </c>
    </row>
    <row r="156" spans="1:3" x14ac:dyDescent="0.3">
      <c r="A156" s="3"/>
      <c r="B156" s="10">
        <v>9</v>
      </c>
      <c r="C156" s="11">
        <v>1</v>
      </c>
    </row>
    <row r="157" spans="1:3" x14ac:dyDescent="0.3">
      <c r="A157" s="3"/>
      <c r="B157" s="10">
        <v>0</v>
      </c>
      <c r="C157" s="11">
        <v>5</v>
      </c>
    </row>
    <row r="158" spans="1:3" x14ac:dyDescent="0.3">
      <c r="A158" s="3"/>
      <c r="B158" s="10">
        <v>1</v>
      </c>
      <c r="C158" s="11">
        <v>1</v>
      </c>
    </row>
    <row r="159" spans="1:3" x14ac:dyDescent="0.3">
      <c r="A159" s="3"/>
      <c r="B159" s="10">
        <v>0</v>
      </c>
      <c r="C159" s="11">
        <v>1</v>
      </c>
    </row>
    <row r="160" spans="1:3" x14ac:dyDescent="0.3">
      <c r="A160" s="3"/>
      <c r="B160" s="10">
        <v>9</v>
      </c>
      <c r="C160" s="11">
        <v>2</v>
      </c>
    </row>
    <row r="161" spans="1:3" x14ac:dyDescent="0.3">
      <c r="A161" s="3"/>
      <c r="B161" s="10">
        <v>8</v>
      </c>
      <c r="C161" s="11">
        <v>0</v>
      </c>
    </row>
    <row r="162" spans="1:3" x14ac:dyDescent="0.3">
      <c r="A162" s="3"/>
      <c r="B162" s="10">
        <v>0</v>
      </c>
      <c r="C162" s="11">
        <v>0</v>
      </c>
    </row>
    <row r="163" spans="1:3" x14ac:dyDescent="0.3">
      <c r="A163" s="3"/>
      <c r="B163" s="10">
        <v>12</v>
      </c>
      <c r="C163" s="11">
        <v>0</v>
      </c>
    </row>
    <row r="164" spans="1:3" x14ac:dyDescent="0.3">
      <c r="A164" s="3"/>
      <c r="B164" s="10">
        <v>0</v>
      </c>
      <c r="C164" s="11">
        <v>10</v>
      </c>
    </row>
    <row r="165" spans="1:3" x14ac:dyDescent="0.3">
      <c r="A165" s="3"/>
      <c r="B165" s="10">
        <v>2</v>
      </c>
      <c r="C165" s="11">
        <v>1</v>
      </c>
    </row>
    <row r="166" spans="1:3" x14ac:dyDescent="0.3">
      <c r="A166" s="3"/>
      <c r="B166" s="10">
        <v>0</v>
      </c>
      <c r="C166" s="11">
        <v>1</v>
      </c>
    </row>
    <row r="167" spans="1:3" x14ac:dyDescent="0.3">
      <c r="A167" s="3"/>
      <c r="B167" s="10">
        <v>1</v>
      </c>
      <c r="C167" s="11">
        <v>4</v>
      </c>
    </row>
    <row r="168" spans="1:3" x14ac:dyDescent="0.3">
      <c r="A168" s="3"/>
      <c r="B168" s="10">
        <v>0</v>
      </c>
      <c r="C168" s="11">
        <v>8</v>
      </c>
    </row>
    <row r="169" spans="1:3" x14ac:dyDescent="0.3">
      <c r="A169" s="3"/>
      <c r="B169" s="10">
        <v>0</v>
      </c>
      <c r="C169" s="11">
        <v>5</v>
      </c>
    </row>
    <row r="170" spans="1:3" x14ac:dyDescent="0.3">
      <c r="A170" s="3"/>
      <c r="B170" s="10">
        <v>10</v>
      </c>
      <c r="C170" s="11">
        <v>1</v>
      </c>
    </row>
    <row r="171" spans="1:3" x14ac:dyDescent="0.3">
      <c r="A171" s="3"/>
      <c r="B171" s="10">
        <v>9</v>
      </c>
      <c r="C171" s="11">
        <v>5</v>
      </c>
    </row>
    <row r="172" spans="1:3" x14ac:dyDescent="0.3">
      <c r="A172" s="3"/>
      <c r="B172" s="3"/>
      <c r="C172" s="11">
        <v>1</v>
      </c>
    </row>
    <row r="173" spans="1:3" x14ac:dyDescent="0.3">
      <c r="A173" s="3"/>
      <c r="B173" s="3"/>
      <c r="C173" s="11">
        <v>1</v>
      </c>
    </row>
    <row r="174" spans="1:3" x14ac:dyDescent="0.3">
      <c r="A174" s="3"/>
      <c r="B174" s="3"/>
      <c r="C174" s="11">
        <v>0</v>
      </c>
    </row>
    <row r="175" spans="1:3" x14ac:dyDescent="0.3">
      <c r="A175" s="3"/>
      <c r="B175" s="3"/>
      <c r="C175" s="11">
        <v>0</v>
      </c>
    </row>
    <row r="176" spans="1:3" x14ac:dyDescent="0.3">
      <c r="A176" s="3"/>
      <c r="B176" s="3"/>
      <c r="C176" s="11">
        <v>2</v>
      </c>
    </row>
    <row r="177" spans="1:3" x14ac:dyDescent="0.3">
      <c r="A177" s="3"/>
      <c r="B177" s="3"/>
      <c r="C177" s="11">
        <v>1</v>
      </c>
    </row>
    <row r="178" spans="1:3" x14ac:dyDescent="0.3">
      <c r="A178" s="3"/>
      <c r="B178" s="3"/>
      <c r="C178" s="11">
        <v>7</v>
      </c>
    </row>
    <row r="179" spans="1:3" x14ac:dyDescent="0.3">
      <c r="A179" s="3"/>
      <c r="B179" s="3"/>
      <c r="C179" s="11">
        <v>0</v>
      </c>
    </row>
    <row r="180" spans="1:3" x14ac:dyDescent="0.3">
      <c r="A180" s="3"/>
      <c r="B180" s="3"/>
      <c r="C180" s="11">
        <v>10</v>
      </c>
    </row>
    <row r="181" spans="1:3" x14ac:dyDescent="0.3">
      <c r="A181" s="3"/>
      <c r="B181" s="3"/>
      <c r="C181" s="11">
        <v>1</v>
      </c>
    </row>
    <row r="182" spans="1:3" x14ac:dyDescent="0.3">
      <c r="A182" s="3"/>
      <c r="B182" s="3"/>
      <c r="C182" s="11">
        <v>4</v>
      </c>
    </row>
    <row r="183" spans="1:3" x14ac:dyDescent="0.3">
      <c r="A183" s="3"/>
      <c r="B183" s="3"/>
      <c r="C183" s="11">
        <v>8</v>
      </c>
    </row>
    <row r="184" spans="1:3" x14ac:dyDescent="0.3">
      <c r="A184" s="3"/>
      <c r="B184" s="3"/>
      <c r="C184" s="11">
        <v>5</v>
      </c>
    </row>
    <row r="185" spans="1:3" x14ac:dyDescent="0.3">
      <c r="A185" s="3"/>
      <c r="B185" s="3"/>
      <c r="C185" s="11">
        <v>1</v>
      </c>
    </row>
    <row r="186" spans="1:3" x14ac:dyDescent="0.3">
      <c r="A186" s="3"/>
      <c r="B186" s="3"/>
      <c r="C186" s="11">
        <v>0</v>
      </c>
    </row>
    <row r="187" spans="1:3" x14ac:dyDescent="0.3">
      <c r="A187" s="3"/>
      <c r="B187" s="3"/>
      <c r="C187" s="11">
        <v>2</v>
      </c>
    </row>
    <row r="188" spans="1:3" x14ac:dyDescent="0.3">
      <c r="A188" s="3"/>
      <c r="B188" s="3"/>
      <c r="C188" s="11">
        <v>1</v>
      </c>
    </row>
    <row r="189" spans="1:3" x14ac:dyDescent="0.3">
      <c r="A189" s="3"/>
      <c r="B189" s="3"/>
      <c r="C189" s="11">
        <v>7</v>
      </c>
    </row>
    <row r="190" spans="1:3" x14ac:dyDescent="0.3">
      <c r="A190" s="3"/>
      <c r="B190" s="3"/>
      <c r="C190" s="11">
        <v>0</v>
      </c>
    </row>
    <row r="191" spans="1:3" x14ac:dyDescent="0.3">
      <c r="A191" s="3"/>
      <c r="B191" s="3"/>
      <c r="C191" s="11">
        <v>10</v>
      </c>
    </row>
    <row r="192" spans="1:3" x14ac:dyDescent="0.3">
      <c r="A192" s="3"/>
      <c r="B192" s="3"/>
      <c r="C192" s="11">
        <v>8</v>
      </c>
    </row>
    <row r="193" spans="1:3" x14ac:dyDescent="0.3">
      <c r="A193" s="3"/>
      <c r="B193" s="3"/>
      <c r="C193" s="11">
        <v>4</v>
      </c>
    </row>
    <row r="194" spans="1:3" x14ac:dyDescent="0.3">
      <c r="A194" s="3"/>
      <c r="B194" s="3"/>
      <c r="C194" s="11">
        <v>8</v>
      </c>
    </row>
    <row r="195" spans="1:3" x14ac:dyDescent="0.3">
      <c r="A195" s="3"/>
      <c r="B195" s="3"/>
      <c r="C195" s="11">
        <v>5</v>
      </c>
    </row>
    <row r="196" spans="1:3" x14ac:dyDescent="0.3">
      <c r="A196" s="3"/>
      <c r="B196" s="3"/>
      <c r="C196" s="11">
        <v>1</v>
      </c>
    </row>
    <row r="197" spans="1:3" x14ac:dyDescent="0.3">
      <c r="A197" s="3"/>
      <c r="B197" s="3"/>
      <c r="C197" s="11">
        <v>0</v>
      </c>
    </row>
    <row r="198" spans="1:3" x14ac:dyDescent="0.3">
      <c r="A198" s="3"/>
      <c r="B198" s="3"/>
      <c r="C198" s="11">
        <v>1</v>
      </c>
    </row>
    <row r="199" spans="1:3" x14ac:dyDescent="0.3">
      <c r="A199" s="3"/>
      <c r="B199" s="3"/>
      <c r="C199" s="11">
        <v>1</v>
      </c>
    </row>
    <row r="200" spans="1:3" x14ac:dyDescent="0.3">
      <c r="A200" s="3"/>
      <c r="B200" s="3"/>
      <c r="C200" s="11">
        <v>7</v>
      </c>
    </row>
    <row r="201" spans="1:3" x14ac:dyDescent="0.3">
      <c r="A201" s="3"/>
      <c r="B201" s="3"/>
      <c r="C201" s="11">
        <v>0</v>
      </c>
    </row>
    <row r="202" spans="1:3" x14ac:dyDescent="0.3">
      <c r="A202" s="3"/>
      <c r="B202" s="3"/>
      <c r="C202" s="11">
        <v>8</v>
      </c>
    </row>
    <row r="203" spans="1:3" x14ac:dyDescent="0.3">
      <c r="A203" s="3"/>
      <c r="B203" s="3"/>
      <c r="C203" s="11">
        <v>4</v>
      </c>
    </row>
    <row r="204" spans="1:3" x14ac:dyDescent="0.3">
      <c r="A204" s="3"/>
      <c r="B204" s="3"/>
      <c r="C204" s="11">
        <v>0</v>
      </c>
    </row>
    <row r="205" spans="1:3" x14ac:dyDescent="0.3">
      <c r="A205" s="3"/>
      <c r="B205" s="3"/>
      <c r="C205" s="11">
        <v>1</v>
      </c>
    </row>
    <row r="206" spans="1:3" x14ac:dyDescent="0.3">
      <c r="A206" s="3"/>
      <c r="B206" s="3"/>
      <c r="C206" s="11">
        <v>1</v>
      </c>
    </row>
    <row r="207" spans="1:3" x14ac:dyDescent="0.3">
      <c r="A207" s="3"/>
      <c r="B207" s="3"/>
      <c r="C207" s="11">
        <v>7</v>
      </c>
    </row>
    <row r="208" spans="1:3" x14ac:dyDescent="0.3">
      <c r="A208" s="3"/>
      <c r="B208" s="3"/>
      <c r="C208" s="11">
        <v>7</v>
      </c>
    </row>
    <row r="209" spans="1:3" x14ac:dyDescent="0.3">
      <c r="A209" s="3"/>
      <c r="B209" s="3"/>
      <c r="C209" s="11">
        <v>8</v>
      </c>
    </row>
    <row r="210" spans="1:3" x14ac:dyDescent="0.3">
      <c r="A210" s="3"/>
      <c r="B210" s="3"/>
      <c r="C210" s="11">
        <v>0</v>
      </c>
    </row>
    <row r="211" spans="1:3" x14ac:dyDescent="0.3">
      <c r="A211" s="3"/>
      <c r="B211" s="3"/>
      <c r="C211" s="11">
        <v>1</v>
      </c>
    </row>
    <row r="212" spans="1:3" x14ac:dyDescent="0.3">
      <c r="A212" s="3"/>
      <c r="B212" s="3"/>
      <c r="C212" s="11">
        <v>1</v>
      </c>
    </row>
    <row r="213" spans="1:3" x14ac:dyDescent="0.3">
      <c r="A213" s="3"/>
      <c r="B213" s="3"/>
      <c r="C213" s="11">
        <v>7</v>
      </c>
    </row>
    <row r="214" spans="1:3" x14ac:dyDescent="0.3">
      <c r="A214" s="3"/>
      <c r="B214" s="3"/>
      <c r="C214" s="11">
        <v>7</v>
      </c>
    </row>
    <row r="215" spans="1:3" x14ac:dyDescent="0.3">
      <c r="A215" s="3"/>
      <c r="B215" s="3"/>
      <c r="C215" s="11">
        <v>8</v>
      </c>
    </row>
    <row r="216" spans="1:3" x14ac:dyDescent="0.3">
      <c r="A216" s="3"/>
      <c r="B216" s="3"/>
      <c r="C216" s="11">
        <v>6</v>
      </c>
    </row>
    <row r="217" spans="1:3" x14ac:dyDescent="0.3">
      <c r="A217" s="3"/>
      <c r="B217" s="3"/>
      <c r="C217" s="11">
        <v>1</v>
      </c>
    </row>
    <row r="218" spans="1:3" x14ac:dyDescent="0.3">
      <c r="A218" s="3"/>
      <c r="B218" s="3"/>
      <c r="C218" s="11">
        <v>8</v>
      </c>
    </row>
    <row r="219" spans="1:3" x14ac:dyDescent="0.3">
      <c r="A219" s="3"/>
      <c r="B219" s="3"/>
      <c r="C219" s="11">
        <v>1</v>
      </c>
    </row>
    <row r="220" spans="1:3" x14ac:dyDescent="0.3">
      <c r="A220" s="3"/>
      <c r="B220" s="3"/>
      <c r="C220" s="11">
        <v>2</v>
      </c>
    </row>
    <row r="221" spans="1:3" x14ac:dyDescent="0.3">
      <c r="A221" s="3"/>
      <c r="B221" s="3"/>
      <c r="C221" s="11">
        <v>1</v>
      </c>
    </row>
    <row r="222" spans="1:3" x14ac:dyDescent="0.3">
      <c r="A222" s="3"/>
      <c r="B222" s="3"/>
      <c r="C222" s="11">
        <v>8</v>
      </c>
    </row>
    <row r="223" spans="1:3" x14ac:dyDescent="0.3">
      <c r="A223" s="3"/>
      <c r="B223" s="3"/>
      <c r="C223" s="11">
        <v>1</v>
      </c>
    </row>
    <row r="224" spans="1:3" x14ac:dyDescent="0.3">
      <c r="A224" s="3"/>
      <c r="B224" s="3"/>
      <c r="C224" s="11">
        <v>0</v>
      </c>
    </row>
    <row r="225" spans="1:3" x14ac:dyDescent="0.3">
      <c r="A225" s="3"/>
      <c r="B225" s="3"/>
      <c r="C225" s="11">
        <v>0</v>
      </c>
    </row>
    <row r="226" spans="1:3" x14ac:dyDescent="0.3">
      <c r="A226" s="3"/>
      <c r="B226" s="3"/>
      <c r="C226" s="11">
        <v>2</v>
      </c>
    </row>
    <row r="227" spans="1:3" x14ac:dyDescent="0.3">
      <c r="A227" s="3"/>
      <c r="B227" s="3"/>
      <c r="C227" s="11">
        <v>16</v>
      </c>
    </row>
    <row r="228" spans="1:3" x14ac:dyDescent="0.3">
      <c r="A228" s="3"/>
      <c r="B228" s="3"/>
      <c r="C228" s="11">
        <v>13</v>
      </c>
    </row>
    <row r="229" spans="1:3" x14ac:dyDescent="0.3">
      <c r="A229" s="3"/>
      <c r="B229" s="3"/>
      <c r="C229" s="11">
        <v>8</v>
      </c>
    </row>
    <row r="230" spans="1:3" x14ac:dyDescent="0.3">
      <c r="A230" s="3"/>
      <c r="B230" s="3"/>
      <c r="C230" s="11">
        <v>1</v>
      </c>
    </row>
    <row r="231" spans="1:3" x14ac:dyDescent="0.3">
      <c r="A231" s="3"/>
      <c r="B231" s="3"/>
      <c r="C231" s="11">
        <v>0</v>
      </c>
    </row>
    <row r="232" spans="1:3" x14ac:dyDescent="0.3">
      <c r="A232" s="3"/>
      <c r="B232" s="3"/>
      <c r="C232" s="11">
        <v>8</v>
      </c>
    </row>
    <row r="233" spans="1:3" x14ac:dyDescent="0.3">
      <c r="A233" s="3"/>
      <c r="B233" s="3"/>
      <c r="C233" s="11">
        <v>1</v>
      </c>
    </row>
    <row r="234" spans="1:3" x14ac:dyDescent="0.3">
      <c r="A234" s="3"/>
      <c r="B234" s="3"/>
      <c r="C234" s="11">
        <v>1</v>
      </c>
    </row>
    <row r="235" spans="1:3" x14ac:dyDescent="0.3">
      <c r="A235" s="3"/>
      <c r="B235" s="3"/>
      <c r="C235" s="11">
        <v>12</v>
      </c>
    </row>
    <row r="236" spans="1:3" x14ac:dyDescent="0.3">
      <c r="A236" s="3"/>
      <c r="B236" s="3"/>
      <c r="C236" s="11">
        <v>5</v>
      </c>
    </row>
    <row r="237" spans="1:3" x14ac:dyDescent="0.3">
      <c r="A237" s="3"/>
      <c r="B237" s="3"/>
      <c r="C237" s="11">
        <v>2</v>
      </c>
    </row>
    <row r="238" spans="1:3" x14ac:dyDescent="0.3">
      <c r="A238" s="3"/>
      <c r="B238" s="3"/>
      <c r="C238" s="11">
        <v>3</v>
      </c>
    </row>
    <row r="239" spans="1:3" x14ac:dyDescent="0.3">
      <c r="A239" s="3"/>
      <c r="B239" s="3"/>
      <c r="C239" s="11">
        <v>2</v>
      </c>
    </row>
    <row r="240" spans="1:3" x14ac:dyDescent="0.3">
      <c r="A240" s="3"/>
      <c r="B240" s="3"/>
      <c r="C240" s="11">
        <v>0</v>
      </c>
    </row>
    <row r="241" spans="1:3" x14ac:dyDescent="0.3">
      <c r="A241" s="3"/>
      <c r="B241" s="3"/>
      <c r="C241" s="11">
        <v>0</v>
      </c>
    </row>
    <row r="242" spans="1:3" x14ac:dyDescent="0.3">
      <c r="A242" s="3"/>
      <c r="B242" s="3"/>
      <c r="C242" s="11">
        <v>0</v>
      </c>
    </row>
    <row r="243" spans="1:3" x14ac:dyDescent="0.3">
      <c r="A243" s="3"/>
      <c r="B243" s="3"/>
      <c r="C243" s="11">
        <v>8</v>
      </c>
    </row>
    <row r="244" spans="1:3" x14ac:dyDescent="0.3">
      <c r="A244" s="3"/>
      <c r="B244" s="3"/>
      <c r="C244" s="11">
        <v>5</v>
      </c>
    </row>
    <row r="245" spans="1:3" x14ac:dyDescent="0.3">
      <c r="A245" s="3"/>
      <c r="B245" s="3"/>
      <c r="C245" s="11">
        <v>2</v>
      </c>
    </row>
    <row r="246" spans="1:3" x14ac:dyDescent="0.3">
      <c r="A246" s="3"/>
      <c r="B246" s="3"/>
      <c r="C246" s="11">
        <v>11</v>
      </c>
    </row>
    <row r="247" spans="1:3" x14ac:dyDescent="0.3">
      <c r="A247" s="3"/>
      <c r="B247" s="3"/>
      <c r="C247" s="11">
        <v>2</v>
      </c>
    </row>
    <row r="248" spans="1:3" x14ac:dyDescent="0.3">
      <c r="A248" s="3"/>
      <c r="B248" s="3"/>
      <c r="C248" s="11">
        <v>5</v>
      </c>
    </row>
    <row r="249" spans="1:3" x14ac:dyDescent="0.3">
      <c r="A249" s="3"/>
      <c r="B249" s="3"/>
      <c r="C249" s="11">
        <v>2</v>
      </c>
    </row>
    <row r="250" spans="1:3" x14ac:dyDescent="0.3">
      <c r="A250" s="3"/>
      <c r="B250" s="3"/>
      <c r="C250" s="11">
        <v>6</v>
      </c>
    </row>
    <row r="251" spans="1:3" x14ac:dyDescent="0.3">
      <c r="A251" s="3"/>
      <c r="B251" s="3"/>
      <c r="C251" s="11">
        <v>3</v>
      </c>
    </row>
    <row r="252" spans="1:3" x14ac:dyDescent="0.3">
      <c r="A252" s="3"/>
      <c r="B252" s="3"/>
      <c r="C252" s="11">
        <v>2</v>
      </c>
    </row>
    <row r="253" spans="1:3" x14ac:dyDescent="0.3">
      <c r="A253" s="3"/>
      <c r="B253" s="3"/>
      <c r="C253" s="11">
        <v>3</v>
      </c>
    </row>
    <row r="254" spans="1:3" x14ac:dyDescent="0.3">
      <c r="A254" s="3"/>
      <c r="B254" s="3"/>
      <c r="C254" s="11">
        <v>5</v>
      </c>
    </row>
    <row r="255" spans="1:3" x14ac:dyDescent="0.3">
      <c r="A255" s="3"/>
      <c r="B255" s="3"/>
      <c r="C255" s="11">
        <v>1</v>
      </c>
    </row>
    <row r="256" spans="1:3" x14ac:dyDescent="0.3">
      <c r="A256" s="3"/>
      <c r="B256" s="3"/>
      <c r="C256" s="11">
        <v>1</v>
      </c>
    </row>
    <row r="257" spans="1:3" x14ac:dyDescent="0.3">
      <c r="A257" s="3"/>
      <c r="B257" s="3"/>
      <c r="C257" s="11">
        <v>10</v>
      </c>
    </row>
    <row r="258" spans="1:3" x14ac:dyDescent="0.3">
      <c r="A258" s="3"/>
      <c r="B258" s="3"/>
      <c r="C258" s="11">
        <v>5</v>
      </c>
    </row>
    <row r="259" spans="1:3" x14ac:dyDescent="0.3">
      <c r="A259" s="3"/>
      <c r="B259" s="3"/>
      <c r="C259" s="11">
        <v>2</v>
      </c>
    </row>
    <row r="260" spans="1:3" x14ac:dyDescent="0.3">
      <c r="A260" s="3"/>
      <c r="B260" s="3"/>
      <c r="C260" s="11">
        <v>9</v>
      </c>
    </row>
    <row r="261" spans="1:3" x14ac:dyDescent="0.3">
      <c r="A261" s="3"/>
      <c r="B261" s="3"/>
      <c r="C261" s="11">
        <v>10</v>
      </c>
    </row>
    <row r="262" spans="1:3" x14ac:dyDescent="0.3">
      <c r="A262" s="3"/>
      <c r="B262" s="3"/>
      <c r="C262" s="11">
        <v>0</v>
      </c>
    </row>
    <row r="263" spans="1:3" x14ac:dyDescent="0.3">
      <c r="A263" s="3"/>
      <c r="B263" s="3"/>
      <c r="C263" s="11">
        <v>0</v>
      </c>
    </row>
    <row r="264" spans="1:3" x14ac:dyDescent="0.3">
      <c r="A264" s="3"/>
      <c r="B264" s="3"/>
      <c r="C264" s="11">
        <v>2</v>
      </c>
    </row>
    <row r="265" spans="1:3" x14ac:dyDescent="0.3">
      <c r="A265" s="3"/>
      <c r="B265" s="3"/>
      <c r="C265" s="11">
        <v>1</v>
      </c>
    </row>
    <row r="266" spans="1:3" x14ac:dyDescent="0.3">
      <c r="A266" s="3"/>
      <c r="B266" s="3"/>
      <c r="C266" s="11">
        <v>2</v>
      </c>
    </row>
    <row r="267" spans="1:3" x14ac:dyDescent="0.3">
      <c r="A267" s="3"/>
      <c r="B267" s="3"/>
      <c r="C267" s="11">
        <v>6</v>
      </c>
    </row>
    <row r="268" spans="1:3" x14ac:dyDescent="0.3">
      <c r="A268" s="3"/>
      <c r="B268" s="3"/>
      <c r="C268" s="11">
        <v>1</v>
      </c>
    </row>
    <row r="269" spans="1:3" x14ac:dyDescent="0.3">
      <c r="A269" s="3"/>
      <c r="B269" s="3"/>
      <c r="C269" s="11">
        <v>2</v>
      </c>
    </row>
    <row r="270" spans="1:3" x14ac:dyDescent="0.3">
      <c r="A270" s="3"/>
      <c r="B270" s="3"/>
      <c r="C270" s="11">
        <v>0</v>
      </c>
    </row>
    <row r="271" spans="1:3" x14ac:dyDescent="0.3">
      <c r="A271" s="3"/>
      <c r="B271" s="3"/>
      <c r="C271" s="11">
        <v>0</v>
      </c>
    </row>
    <row r="272" spans="1:3" x14ac:dyDescent="0.3">
      <c r="A272" s="3"/>
      <c r="B272" s="3"/>
      <c r="C272" s="11">
        <v>16</v>
      </c>
    </row>
    <row r="273" spans="1:3" x14ac:dyDescent="0.3">
      <c r="A273" s="3"/>
      <c r="B273" s="3"/>
      <c r="C273" s="11">
        <v>1</v>
      </c>
    </row>
    <row r="274" spans="1:3" x14ac:dyDescent="0.3">
      <c r="A274" s="3"/>
      <c r="B274" s="3"/>
      <c r="C274" s="11">
        <v>11</v>
      </c>
    </row>
    <row r="275" spans="1:3" x14ac:dyDescent="0.3">
      <c r="A275" s="3"/>
      <c r="B275" s="3"/>
      <c r="C275" s="11">
        <v>0</v>
      </c>
    </row>
    <row r="276" spans="1:3" x14ac:dyDescent="0.3">
      <c r="A276" s="3"/>
      <c r="B276" s="3"/>
      <c r="C276" s="11">
        <v>9</v>
      </c>
    </row>
    <row r="277" spans="1:3" x14ac:dyDescent="0.3">
      <c r="A277" s="3"/>
      <c r="B277" s="3"/>
      <c r="C277" s="11">
        <v>0</v>
      </c>
    </row>
    <row r="278" spans="1:3" x14ac:dyDescent="0.3">
      <c r="A278" s="3"/>
      <c r="B278" s="3"/>
      <c r="C278" s="11">
        <v>2</v>
      </c>
    </row>
    <row r="279" spans="1:3" x14ac:dyDescent="0.3">
      <c r="A279" s="3"/>
      <c r="B279" s="3"/>
      <c r="C279" s="11">
        <v>2</v>
      </c>
    </row>
    <row r="280" spans="1:3" x14ac:dyDescent="0.3">
      <c r="A280" s="3"/>
      <c r="B280" s="3"/>
      <c r="C280" s="11">
        <v>8</v>
      </c>
    </row>
    <row r="281" spans="1:3" x14ac:dyDescent="0.3">
      <c r="A281" s="3"/>
      <c r="B281" s="3"/>
      <c r="C281" s="11">
        <v>7</v>
      </c>
    </row>
    <row r="282" spans="1:3" x14ac:dyDescent="0.3">
      <c r="A282" s="3"/>
      <c r="B282" s="3"/>
      <c r="C282" s="11">
        <v>1</v>
      </c>
    </row>
    <row r="283" spans="1:3" x14ac:dyDescent="0.3">
      <c r="A283" s="3"/>
      <c r="B283" s="3"/>
      <c r="C283" s="11">
        <v>0</v>
      </c>
    </row>
    <row r="284" spans="1:3" x14ac:dyDescent="0.3">
      <c r="A284" s="3"/>
      <c r="B284" s="3"/>
      <c r="C284" s="11">
        <v>14</v>
      </c>
    </row>
    <row r="285" spans="1:3" x14ac:dyDescent="0.3">
      <c r="A285" s="3"/>
      <c r="B285" s="3"/>
      <c r="C285" s="11">
        <v>1</v>
      </c>
    </row>
    <row r="286" spans="1:3" x14ac:dyDescent="0.3">
      <c r="A286" s="3"/>
      <c r="B286" s="3"/>
      <c r="C286" s="11">
        <v>5</v>
      </c>
    </row>
    <row r="287" spans="1:3" x14ac:dyDescent="0.3">
      <c r="A287" s="3"/>
      <c r="B287" s="3"/>
      <c r="C287" s="11">
        <v>2</v>
      </c>
    </row>
    <row r="288" spans="1:3" x14ac:dyDescent="0.3">
      <c r="A288" s="3"/>
      <c r="B288" s="3"/>
      <c r="C288" s="11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3264C-0E37-4AAE-9A8C-F8068503847C}">
  <dimension ref="A1:F288"/>
  <sheetViews>
    <sheetView workbookViewId="0">
      <selection activeCell="A2" sqref="A2:C288"/>
    </sheetView>
  </sheetViews>
  <sheetFormatPr defaultRowHeight="14.4" x14ac:dyDescent="0.3"/>
  <sheetData>
    <row r="1" spans="1:6" x14ac:dyDescent="0.3">
      <c r="A1" s="3">
        <v>2022</v>
      </c>
      <c r="B1" s="3">
        <v>2023</v>
      </c>
      <c r="C1" s="3">
        <v>2024</v>
      </c>
      <c r="E1" t="s">
        <v>1213</v>
      </c>
      <c r="F1" t="s">
        <v>1192</v>
      </c>
    </row>
    <row r="2" spans="1:6" x14ac:dyDescent="0.3">
      <c r="A2" s="24">
        <v>1192</v>
      </c>
      <c r="B2" s="24">
        <v>-18</v>
      </c>
      <c r="C2" s="25">
        <v>408</v>
      </c>
      <c r="E2" s="40">
        <f>AVERAGE(A2:C288)</f>
        <v>1.2487644151565074</v>
      </c>
      <c r="F2" s="43">
        <v>607</v>
      </c>
    </row>
    <row r="3" spans="1:6" x14ac:dyDescent="0.3">
      <c r="A3" s="24">
        <v>7</v>
      </c>
      <c r="B3" s="24">
        <v>-21</v>
      </c>
      <c r="C3" s="25">
        <v>-75</v>
      </c>
    </row>
    <row r="4" spans="1:6" x14ac:dyDescent="0.3">
      <c r="A4" s="24">
        <v>-1557</v>
      </c>
      <c r="B4" s="24">
        <v>-4</v>
      </c>
      <c r="C4" s="25">
        <v>-1510</v>
      </c>
    </row>
    <row r="5" spans="1:6" x14ac:dyDescent="0.3">
      <c r="A5" s="24">
        <v>701</v>
      </c>
      <c r="B5" s="24">
        <v>-518</v>
      </c>
      <c r="C5" s="25">
        <v>-11</v>
      </c>
    </row>
    <row r="6" spans="1:6" x14ac:dyDescent="0.3">
      <c r="A6" s="24">
        <v>573</v>
      </c>
      <c r="B6" s="24">
        <v>-6</v>
      </c>
      <c r="C6" s="25">
        <v>-73</v>
      </c>
    </row>
    <row r="7" spans="1:6" x14ac:dyDescent="0.3">
      <c r="A7" s="24">
        <v>369</v>
      </c>
      <c r="B7" s="24">
        <v>-26</v>
      </c>
      <c r="C7" s="25">
        <v>-74</v>
      </c>
    </row>
    <row r="8" spans="1:6" x14ac:dyDescent="0.3">
      <c r="A8" s="24">
        <v>3</v>
      </c>
      <c r="B8" s="24">
        <v>6</v>
      </c>
      <c r="C8" s="25">
        <v>-36</v>
      </c>
    </row>
    <row r="9" spans="1:6" x14ac:dyDescent="0.3">
      <c r="A9" s="24">
        <v>-4</v>
      </c>
      <c r="B9" s="24">
        <v>-110</v>
      </c>
      <c r="C9" s="25">
        <v>-17</v>
      </c>
    </row>
    <row r="10" spans="1:6" x14ac:dyDescent="0.3">
      <c r="A10" s="24">
        <v>361</v>
      </c>
      <c r="B10" s="24">
        <v>-33</v>
      </c>
      <c r="C10" s="25">
        <v>367</v>
      </c>
    </row>
    <row r="11" spans="1:6" x14ac:dyDescent="0.3">
      <c r="A11" s="24">
        <v>1143</v>
      </c>
      <c r="B11" s="24">
        <v>-1</v>
      </c>
      <c r="C11" s="25">
        <v>-56</v>
      </c>
    </row>
    <row r="12" spans="1:6" x14ac:dyDescent="0.3">
      <c r="A12" s="24">
        <v>18</v>
      </c>
      <c r="B12" s="24">
        <v>-117</v>
      </c>
      <c r="C12" s="25">
        <v>-82</v>
      </c>
    </row>
    <row r="13" spans="1:6" x14ac:dyDescent="0.3">
      <c r="A13" s="24">
        <v>341</v>
      </c>
      <c r="B13" s="24">
        <v>-5</v>
      </c>
      <c r="C13" s="25">
        <v>334</v>
      </c>
    </row>
    <row r="14" spans="1:6" x14ac:dyDescent="0.3">
      <c r="A14" s="24">
        <v>57</v>
      </c>
      <c r="B14" s="24">
        <v>-198</v>
      </c>
      <c r="C14" s="25">
        <v>-20</v>
      </c>
    </row>
    <row r="15" spans="1:6" x14ac:dyDescent="0.3">
      <c r="A15" s="24">
        <v>11</v>
      </c>
      <c r="B15" s="24">
        <v>-9</v>
      </c>
      <c r="C15" s="25">
        <v>8</v>
      </c>
    </row>
    <row r="16" spans="1:6" x14ac:dyDescent="0.3">
      <c r="A16" s="24">
        <v>0</v>
      </c>
      <c r="B16" s="24">
        <v>-33</v>
      </c>
      <c r="C16" s="25">
        <v>312</v>
      </c>
    </row>
    <row r="17" spans="1:3" x14ac:dyDescent="0.3">
      <c r="A17" s="24">
        <v>-2</v>
      </c>
      <c r="B17" s="24">
        <v>-64</v>
      </c>
      <c r="C17" s="25">
        <v>-9</v>
      </c>
    </row>
    <row r="18" spans="1:3" x14ac:dyDescent="0.3">
      <c r="A18" s="24">
        <v>1136</v>
      </c>
      <c r="B18" s="24">
        <v>-71</v>
      </c>
      <c r="C18" s="25">
        <v>-40</v>
      </c>
    </row>
    <row r="19" spans="1:3" x14ac:dyDescent="0.3">
      <c r="A19" s="24">
        <v>-52</v>
      </c>
      <c r="B19" s="24">
        <v>-33</v>
      </c>
      <c r="C19" s="25">
        <v>-156</v>
      </c>
    </row>
    <row r="20" spans="1:3" x14ac:dyDescent="0.3">
      <c r="A20" s="24">
        <v>731</v>
      </c>
      <c r="B20" s="24">
        <v>-104</v>
      </c>
      <c r="C20" s="25">
        <v>364</v>
      </c>
    </row>
    <row r="21" spans="1:3" x14ac:dyDescent="0.3">
      <c r="A21" s="24">
        <v>-2</v>
      </c>
      <c r="B21" s="24">
        <v>-9</v>
      </c>
      <c r="C21" s="25">
        <v>-21</v>
      </c>
    </row>
    <row r="22" spans="1:3" x14ac:dyDescent="0.3">
      <c r="A22" s="24">
        <v>-6</v>
      </c>
      <c r="B22" s="24">
        <v>-10</v>
      </c>
      <c r="C22" s="25">
        <v>-37</v>
      </c>
    </row>
    <row r="23" spans="1:3" x14ac:dyDescent="0.3">
      <c r="A23" s="24">
        <v>0</v>
      </c>
      <c r="B23" s="24">
        <v>-9</v>
      </c>
      <c r="C23" s="25">
        <v>-37</v>
      </c>
    </row>
    <row r="24" spans="1:3" x14ac:dyDescent="0.3">
      <c r="A24" s="24">
        <v>-18</v>
      </c>
      <c r="B24" s="24">
        <v>-118</v>
      </c>
      <c r="C24" s="25">
        <v>-45</v>
      </c>
    </row>
    <row r="25" spans="1:3" x14ac:dyDescent="0.3">
      <c r="A25" s="24">
        <v>-4</v>
      </c>
      <c r="B25" s="24">
        <v>-1325</v>
      </c>
      <c r="C25" s="25">
        <v>-17</v>
      </c>
    </row>
    <row r="26" spans="1:3" x14ac:dyDescent="0.3">
      <c r="A26" s="24">
        <v>-3</v>
      </c>
      <c r="B26" s="24">
        <v>9</v>
      </c>
      <c r="C26" s="25">
        <v>-9</v>
      </c>
    </row>
    <row r="27" spans="1:3" x14ac:dyDescent="0.3">
      <c r="A27" s="24">
        <v>5</v>
      </c>
      <c r="B27" s="24">
        <v>-35</v>
      </c>
      <c r="C27" s="25">
        <v>-99</v>
      </c>
    </row>
    <row r="28" spans="1:3" x14ac:dyDescent="0.3">
      <c r="A28" s="24">
        <v>20</v>
      </c>
      <c r="B28" s="24">
        <v>-1090</v>
      </c>
      <c r="C28" s="25">
        <v>-6</v>
      </c>
    </row>
    <row r="29" spans="1:3" x14ac:dyDescent="0.3">
      <c r="A29" s="24">
        <v>1115</v>
      </c>
      <c r="B29" s="24">
        <v>-20</v>
      </c>
      <c r="C29" s="25">
        <v>-52</v>
      </c>
    </row>
    <row r="30" spans="1:3" x14ac:dyDescent="0.3">
      <c r="A30" s="24">
        <v>1115</v>
      </c>
      <c r="B30" s="24">
        <v>-20</v>
      </c>
      <c r="C30" s="25">
        <v>-24</v>
      </c>
    </row>
    <row r="31" spans="1:3" x14ac:dyDescent="0.3">
      <c r="A31" s="24">
        <v>-2</v>
      </c>
      <c r="B31" s="24">
        <v>9</v>
      </c>
      <c r="C31" s="25">
        <v>-16</v>
      </c>
    </row>
    <row r="32" spans="1:3" x14ac:dyDescent="0.3">
      <c r="A32" s="24">
        <v>29</v>
      </c>
      <c r="B32" s="24">
        <v>-19</v>
      </c>
      <c r="C32" s="25">
        <v>-106</v>
      </c>
    </row>
    <row r="33" spans="1:3" x14ac:dyDescent="0.3">
      <c r="A33" s="24">
        <v>4</v>
      </c>
      <c r="B33" s="24">
        <v>-13</v>
      </c>
      <c r="C33" s="25">
        <v>-13</v>
      </c>
    </row>
    <row r="34" spans="1:3" x14ac:dyDescent="0.3">
      <c r="A34" s="24">
        <v>1101</v>
      </c>
      <c r="B34" s="24">
        <v>-11</v>
      </c>
      <c r="C34" s="25">
        <v>-59</v>
      </c>
    </row>
    <row r="35" spans="1:3" x14ac:dyDescent="0.3">
      <c r="A35" s="24">
        <v>25</v>
      </c>
      <c r="B35" s="24">
        <v>-11</v>
      </c>
      <c r="C35" s="25">
        <v>-6</v>
      </c>
    </row>
    <row r="36" spans="1:3" x14ac:dyDescent="0.3">
      <c r="A36" s="24">
        <v>1</v>
      </c>
      <c r="B36" s="24">
        <v>-9</v>
      </c>
      <c r="C36" s="25">
        <v>-11</v>
      </c>
    </row>
    <row r="37" spans="1:3" x14ac:dyDescent="0.3">
      <c r="A37" s="24">
        <v>3</v>
      </c>
      <c r="B37" s="24">
        <v>-8</v>
      </c>
      <c r="C37" s="25">
        <v>-133</v>
      </c>
    </row>
    <row r="38" spans="1:3" x14ac:dyDescent="0.3">
      <c r="A38" s="24">
        <v>345</v>
      </c>
      <c r="B38" s="24">
        <v>-29</v>
      </c>
      <c r="C38" s="25">
        <v>-15</v>
      </c>
    </row>
    <row r="39" spans="1:3" x14ac:dyDescent="0.3">
      <c r="A39" s="24">
        <v>345</v>
      </c>
      <c r="B39" s="24">
        <v>-45</v>
      </c>
      <c r="C39" s="25">
        <v>-139</v>
      </c>
    </row>
    <row r="40" spans="1:3" x14ac:dyDescent="0.3">
      <c r="A40" s="24">
        <v>345</v>
      </c>
      <c r="B40" s="24">
        <v>-86</v>
      </c>
      <c r="C40" s="25">
        <v>400</v>
      </c>
    </row>
    <row r="41" spans="1:3" x14ac:dyDescent="0.3">
      <c r="A41" s="24">
        <v>-39</v>
      </c>
      <c r="B41" s="24">
        <v>701</v>
      </c>
      <c r="C41" s="25">
        <v>-27</v>
      </c>
    </row>
    <row r="42" spans="1:3" x14ac:dyDescent="0.3">
      <c r="A42" s="24">
        <v>-39</v>
      </c>
      <c r="B42" s="24">
        <v>-52</v>
      </c>
      <c r="C42" s="25">
        <v>9</v>
      </c>
    </row>
    <row r="43" spans="1:3" x14ac:dyDescent="0.3">
      <c r="A43" s="24">
        <v>345</v>
      </c>
      <c r="B43" s="24">
        <v>-7</v>
      </c>
      <c r="C43" s="25">
        <v>-104</v>
      </c>
    </row>
    <row r="44" spans="1:3" x14ac:dyDescent="0.3">
      <c r="A44" s="24">
        <v>1102</v>
      </c>
      <c r="B44" s="24">
        <v>-7</v>
      </c>
      <c r="C44" s="25">
        <v>-353</v>
      </c>
    </row>
    <row r="45" spans="1:3" x14ac:dyDescent="0.3">
      <c r="A45" s="24">
        <v>345</v>
      </c>
      <c r="B45" s="24">
        <v>-26</v>
      </c>
      <c r="C45" s="25">
        <v>-370</v>
      </c>
    </row>
    <row r="46" spans="1:3" x14ac:dyDescent="0.3">
      <c r="A46" s="24">
        <v>-18</v>
      </c>
      <c r="B46" s="24">
        <v>-26</v>
      </c>
      <c r="C46" s="25">
        <v>-4</v>
      </c>
    </row>
    <row r="47" spans="1:3" x14ac:dyDescent="0.3">
      <c r="A47" s="24">
        <v>1102</v>
      </c>
      <c r="B47" s="24">
        <v>-9</v>
      </c>
      <c r="C47" s="25">
        <v>-18</v>
      </c>
    </row>
    <row r="48" spans="1:3" x14ac:dyDescent="0.3">
      <c r="A48" s="24">
        <v>1102</v>
      </c>
      <c r="B48" s="24">
        <v>15</v>
      </c>
      <c r="C48" s="25">
        <v>-18</v>
      </c>
    </row>
    <row r="49" spans="1:3" x14ac:dyDescent="0.3">
      <c r="A49" s="24">
        <v>3</v>
      </c>
      <c r="B49" s="24">
        <v>-4</v>
      </c>
      <c r="C49" s="25">
        <v>-38</v>
      </c>
    </row>
    <row r="50" spans="1:3" x14ac:dyDescent="0.3">
      <c r="A50" s="24">
        <v>-12</v>
      </c>
      <c r="B50" s="24">
        <v>-24</v>
      </c>
      <c r="C50" s="25">
        <v>-16</v>
      </c>
    </row>
    <row r="51" spans="1:3" x14ac:dyDescent="0.3">
      <c r="A51" s="24">
        <v>1</v>
      </c>
      <c r="B51" s="24">
        <v>-12</v>
      </c>
      <c r="C51" s="25">
        <v>-11</v>
      </c>
    </row>
    <row r="52" spans="1:3" x14ac:dyDescent="0.3">
      <c r="A52" s="24">
        <v>1096</v>
      </c>
      <c r="B52" s="24">
        <v>-58</v>
      </c>
      <c r="C52" s="25">
        <v>-65</v>
      </c>
    </row>
    <row r="53" spans="1:3" x14ac:dyDescent="0.3">
      <c r="A53" s="24">
        <v>1096</v>
      </c>
      <c r="B53" s="24">
        <v>-76</v>
      </c>
      <c r="C53" s="25">
        <v>-16</v>
      </c>
    </row>
    <row r="54" spans="1:3" x14ac:dyDescent="0.3">
      <c r="A54" s="24">
        <v>-6</v>
      </c>
      <c r="B54" s="24">
        <v>-132</v>
      </c>
      <c r="C54" s="25">
        <v>-9</v>
      </c>
    </row>
    <row r="55" spans="1:3" x14ac:dyDescent="0.3">
      <c r="A55" s="24">
        <v>-18</v>
      </c>
      <c r="B55" s="24">
        <v>-2885</v>
      </c>
      <c r="C55" s="25">
        <v>-50</v>
      </c>
    </row>
    <row r="56" spans="1:3" x14ac:dyDescent="0.3">
      <c r="A56" s="24">
        <v>152</v>
      </c>
      <c r="B56" s="24">
        <v>-25</v>
      </c>
      <c r="C56" s="25">
        <v>-9</v>
      </c>
    </row>
    <row r="57" spans="1:3" x14ac:dyDescent="0.3">
      <c r="A57" s="24">
        <v>-17</v>
      </c>
      <c r="B57" s="24">
        <v>529</v>
      </c>
      <c r="C57" s="25">
        <v>-8</v>
      </c>
    </row>
    <row r="58" spans="1:3" x14ac:dyDescent="0.3">
      <c r="A58" s="24">
        <v>8</v>
      </c>
      <c r="B58" s="24">
        <v>472</v>
      </c>
      <c r="C58" s="25">
        <v>-14</v>
      </c>
    </row>
    <row r="59" spans="1:3" x14ac:dyDescent="0.3">
      <c r="A59" s="24">
        <v>5</v>
      </c>
      <c r="B59" s="24">
        <v>-2</v>
      </c>
      <c r="C59" s="25">
        <v>8</v>
      </c>
    </row>
    <row r="60" spans="1:3" x14ac:dyDescent="0.3">
      <c r="A60" s="24">
        <v>-100</v>
      </c>
      <c r="B60" s="24">
        <v>-15</v>
      </c>
      <c r="C60" s="25">
        <v>-6</v>
      </c>
    </row>
    <row r="61" spans="1:3" x14ac:dyDescent="0.3">
      <c r="A61" s="24">
        <v>-16</v>
      </c>
      <c r="B61" s="24">
        <v>-249</v>
      </c>
      <c r="C61" s="25">
        <v>8</v>
      </c>
    </row>
    <row r="62" spans="1:3" x14ac:dyDescent="0.3">
      <c r="A62" s="24">
        <v>5</v>
      </c>
      <c r="B62" s="24">
        <v>-129</v>
      </c>
      <c r="C62" s="25">
        <v>-6</v>
      </c>
    </row>
    <row r="63" spans="1:3" x14ac:dyDescent="0.3">
      <c r="A63" s="24">
        <v>-1</v>
      </c>
      <c r="B63" s="24">
        <v>-15</v>
      </c>
      <c r="C63" s="25">
        <v>-33</v>
      </c>
    </row>
    <row r="64" spans="1:3" x14ac:dyDescent="0.3">
      <c r="A64" s="24">
        <v>-1</v>
      </c>
      <c r="B64" s="24">
        <v>-15</v>
      </c>
      <c r="C64" s="25">
        <v>-19</v>
      </c>
    </row>
    <row r="65" spans="1:3" x14ac:dyDescent="0.3">
      <c r="A65" s="24">
        <v>5</v>
      </c>
      <c r="B65" s="24">
        <v>-113</v>
      </c>
      <c r="C65" s="25">
        <v>9</v>
      </c>
    </row>
    <row r="66" spans="1:3" x14ac:dyDescent="0.3">
      <c r="A66" s="24">
        <v>-910</v>
      </c>
      <c r="B66" s="24">
        <v>673</v>
      </c>
      <c r="C66" s="25">
        <v>-13</v>
      </c>
    </row>
    <row r="67" spans="1:3" x14ac:dyDescent="0.3">
      <c r="A67" s="24">
        <v>-5</v>
      </c>
      <c r="B67" s="24">
        <v>-12</v>
      </c>
      <c r="C67" s="25">
        <v>-16</v>
      </c>
    </row>
    <row r="68" spans="1:3" x14ac:dyDescent="0.3">
      <c r="A68" s="24">
        <v>8</v>
      </c>
      <c r="B68" s="24">
        <v>-94</v>
      </c>
      <c r="C68" s="25">
        <v>8</v>
      </c>
    </row>
    <row r="69" spans="1:3" x14ac:dyDescent="0.3">
      <c r="A69" s="24">
        <v>18</v>
      </c>
      <c r="B69" s="24">
        <v>324</v>
      </c>
      <c r="C69" s="25">
        <v>9</v>
      </c>
    </row>
    <row r="70" spans="1:3" x14ac:dyDescent="0.3">
      <c r="A70" s="24">
        <v>5</v>
      </c>
      <c r="B70" s="24">
        <v>-15</v>
      </c>
      <c r="C70" s="25">
        <v>-15</v>
      </c>
    </row>
    <row r="71" spans="1:3" x14ac:dyDescent="0.3">
      <c r="A71" s="24">
        <v>5</v>
      </c>
      <c r="B71" s="24">
        <v>-40</v>
      </c>
      <c r="C71" s="25">
        <v>416</v>
      </c>
    </row>
    <row r="72" spans="1:3" x14ac:dyDescent="0.3">
      <c r="A72" s="24">
        <v>-14</v>
      </c>
      <c r="B72" s="24">
        <v>-15</v>
      </c>
      <c r="C72" s="25">
        <v>-13</v>
      </c>
    </row>
    <row r="73" spans="1:3" x14ac:dyDescent="0.3">
      <c r="A73" s="24">
        <v>-11</v>
      </c>
      <c r="B73" s="24">
        <v>-40</v>
      </c>
      <c r="C73" s="25">
        <v>1</v>
      </c>
    </row>
    <row r="74" spans="1:3" x14ac:dyDescent="0.3">
      <c r="A74" s="24">
        <v>-14</v>
      </c>
      <c r="B74" s="24">
        <v>-84</v>
      </c>
      <c r="C74" s="25">
        <v>-5</v>
      </c>
    </row>
    <row r="75" spans="1:3" x14ac:dyDescent="0.3">
      <c r="A75" s="24">
        <v>-3</v>
      </c>
      <c r="B75" s="24">
        <v>-101</v>
      </c>
      <c r="C75" s="25">
        <v>396</v>
      </c>
    </row>
    <row r="76" spans="1:3" x14ac:dyDescent="0.3">
      <c r="A76" s="24">
        <v>-6</v>
      </c>
      <c r="B76" s="24">
        <v>-49</v>
      </c>
      <c r="C76" s="25">
        <v>365</v>
      </c>
    </row>
    <row r="77" spans="1:3" x14ac:dyDescent="0.3">
      <c r="A77" s="24">
        <v>1</v>
      </c>
      <c r="B77" s="24">
        <v>653</v>
      </c>
      <c r="C77" s="25">
        <v>-56</v>
      </c>
    </row>
    <row r="78" spans="1:3" x14ac:dyDescent="0.3">
      <c r="A78" s="24">
        <v>324</v>
      </c>
      <c r="B78" s="24">
        <v>-49</v>
      </c>
      <c r="C78" s="25">
        <v>7</v>
      </c>
    </row>
    <row r="79" spans="1:3" x14ac:dyDescent="0.3">
      <c r="A79" s="24">
        <v>-120</v>
      </c>
      <c r="B79" s="24">
        <v>-506</v>
      </c>
      <c r="C79" s="25">
        <v>310</v>
      </c>
    </row>
    <row r="80" spans="1:3" x14ac:dyDescent="0.3">
      <c r="A80" s="24">
        <v>71</v>
      </c>
      <c r="B80" s="24">
        <v>-30</v>
      </c>
      <c r="C80" s="25">
        <v>8</v>
      </c>
    </row>
    <row r="81" spans="1:3" x14ac:dyDescent="0.3">
      <c r="A81" s="24">
        <v>-459</v>
      </c>
      <c r="B81" s="24">
        <v>-13</v>
      </c>
      <c r="C81" s="25">
        <v>-68</v>
      </c>
    </row>
    <row r="82" spans="1:3" x14ac:dyDescent="0.3">
      <c r="A82" s="24">
        <v>-2</v>
      </c>
      <c r="B82" s="24">
        <v>-48</v>
      </c>
      <c r="C82" s="25">
        <v>-15</v>
      </c>
    </row>
    <row r="83" spans="1:3" x14ac:dyDescent="0.3">
      <c r="A83" s="24">
        <v>1</v>
      </c>
      <c r="B83" s="24">
        <v>-28</v>
      </c>
      <c r="C83" s="25">
        <v>-17</v>
      </c>
    </row>
    <row r="84" spans="1:3" x14ac:dyDescent="0.3">
      <c r="A84" s="24">
        <v>1082</v>
      </c>
      <c r="B84" s="24">
        <v>-28</v>
      </c>
      <c r="C84" s="25">
        <v>-63</v>
      </c>
    </row>
    <row r="85" spans="1:3" x14ac:dyDescent="0.3">
      <c r="A85" s="24">
        <v>-3</v>
      </c>
      <c r="B85" s="24">
        <v>-28</v>
      </c>
      <c r="C85" s="25">
        <v>0</v>
      </c>
    </row>
    <row r="86" spans="1:3" x14ac:dyDescent="0.3">
      <c r="A86" s="24">
        <v>4</v>
      </c>
      <c r="B86" s="24">
        <v>-179</v>
      </c>
      <c r="C86" s="25">
        <v>-19</v>
      </c>
    </row>
    <row r="87" spans="1:3" x14ac:dyDescent="0.3">
      <c r="A87" s="24">
        <v>-6</v>
      </c>
      <c r="B87" s="24">
        <v>-5</v>
      </c>
      <c r="C87" s="25">
        <v>8</v>
      </c>
    </row>
    <row r="88" spans="1:3" x14ac:dyDescent="0.3">
      <c r="A88" s="24">
        <v>1</v>
      </c>
      <c r="B88" s="24">
        <v>-64</v>
      </c>
      <c r="C88" s="25">
        <v>351</v>
      </c>
    </row>
    <row r="89" spans="1:3" x14ac:dyDescent="0.3">
      <c r="A89" s="24">
        <v>934</v>
      </c>
      <c r="B89" s="24">
        <v>-18</v>
      </c>
      <c r="C89" s="25">
        <v>8</v>
      </c>
    </row>
    <row r="90" spans="1:3" x14ac:dyDescent="0.3">
      <c r="A90" s="24">
        <v>5</v>
      </c>
      <c r="B90" s="24">
        <v>-51</v>
      </c>
      <c r="C90" s="25">
        <v>-135</v>
      </c>
    </row>
    <row r="91" spans="1:3" x14ac:dyDescent="0.3">
      <c r="A91" s="24">
        <v>66</v>
      </c>
      <c r="B91" s="24">
        <v>-147</v>
      </c>
      <c r="C91" s="25">
        <v>-35</v>
      </c>
    </row>
    <row r="92" spans="1:3" x14ac:dyDescent="0.3">
      <c r="A92" s="24">
        <v>-3</v>
      </c>
      <c r="B92" s="24">
        <v>-51</v>
      </c>
      <c r="C92" s="25">
        <v>-12</v>
      </c>
    </row>
    <row r="93" spans="1:3" x14ac:dyDescent="0.3">
      <c r="A93" s="24">
        <v>-15</v>
      </c>
      <c r="B93" s="24">
        <v>-26</v>
      </c>
      <c r="C93" s="25">
        <v>-5</v>
      </c>
    </row>
    <row r="94" spans="1:3" x14ac:dyDescent="0.3">
      <c r="A94" s="24">
        <v>317</v>
      </c>
      <c r="B94" s="24">
        <v>-32</v>
      </c>
      <c r="C94" s="25">
        <v>-7</v>
      </c>
    </row>
    <row r="95" spans="1:3" x14ac:dyDescent="0.3">
      <c r="A95" s="24">
        <v>-31</v>
      </c>
      <c r="B95" s="24">
        <v>367</v>
      </c>
      <c r="C95" s="25">
        <v>-22</v>
      </c>
    </row>
    <row r="96" spans="1:3" x14ac:dyDescent="0.3">
      <c r="A96" s="24">
        <v>3</v>
      </c>
      <c r="B96" s="24">
        <v>-25</v>
      </c>
      <c r="C96" s="25">
        <v>-19</v>
      </c>
    </row>
    <row r="97" spans="1:3" x14ac:dyDescent="0.3">
      <c r="A97" s="24">
        <v>-4</v>
      </c>
      <c r="B97" s="24">
        <v>451</v>
      </c>
      <c r="C97" s="25">
        <v>4</v>
      </c>
    </row>
    <row r="98" spans="1:3" x14ac:dyDescent="0.3">
      <c r="A98" s="24">
        <v>-70</v>
      </c>
      <c r="B98" s="24">
        <v>-33</v>
      </c>
      <c r="C98" s="25">
        <v>-9</v>
      </c>
    </row>
    <row r="99" spans="1:3" x14ac:dyDescent="0.3">
      <c r="A99" s="24">
        <v>927</v>
      </c>
      <c r="B99" s="24">
        <v>-15</v>
      </c>
      <c r="C99" s="25">
        <v>-18</v>
      </c>
    </row>
    <row r="100" spans="1:3" x14ac:dyDescent="0.3">
      <c r="A100" s="24">
        <v>1069</v>
      </c>
      <c r="B100" s="24">
        <v>-27</v>
      </c>
      <c r="C100" s="25">
        <v>-31</v>
      </c>
    </row>
    <row r="101" spans="1:3" x14ac:dyDescent="0.3">
      <c r="A101" s="24">
        <v>2</v>
      </c>
      <c r="B101" s="24">
        <v>-27</v>
      </c>
      <c r="C101" s="25">
        <v>-5</v>
      </c>
    </row>
    <row r="102" spans="1:3" x14ac:dyDescent="0.3">
      <c r="A102" s="24">
        <v>-22</v>
      </c>
      <c r="B102" s="24">
        <v>-39</v>
      </c>
      <c r="C102" s="25">
        <v>-29</v>
      </c>
    </row>
    <row r="103" spans="1:3" x14ac:dyDescent="0.3">
      <c r="A103" s="24">
        <v>-22</v>
      </c>
      <c r="B103" s="24">
        <v>-39</v>
      </c>
      <c r="C103" s="25">
        <v>4</v>
      </c>
    </row>
    <row r="104" spans="1:3" x14ac:dyDescent="0.3">
      <c r="A104" s="24">
        <v>13</v>
      </c>
      <c r="B104" s="24">
        <v>-156</v>
      </c>
      <c r="C104" s="25">
        <v>-3</v>
      </c>
    </row>
    <row r="105" spans="1:3" x14ac:dyDescent="0.3">
      <c r="A105" s="24">
        <v>1062</v>
      </c>
      <c r="B105" s="24">
        <v>-32</v>
      </c>
      <c r="C105" s="25">
        <v>-10</v>
      </c>
    </row>
    <row r="106" spans="1:3" x14ac:dyDescent="0.3">
      <c r="A106" s="24">
        <v>-4</v>
      </c>
      <c r="B106" s="24">
        <v>-26</v>
      </c>
      <c r="C106" s="25">
        <v>-25</v>
      </c>
    </row>
    <row r="107" spans="1:3" x14ac:dyDescent="0.3">
      <c r="A107" s="24">
        <v>-2</v>
      </c>
      <c r="B107" s="24">
        <v>-26</v>
      </c>
      <c r="C107" s="25">
        <v>-19</v>
      </c>
    </row>
    <row r="108" spans="1:3" x14ac:dyDescent="0.3">
      <c r="A108" s="24">
        <v>10</v>
      </c>
      <c r="B108" s="24">
        <v>-7</v>
      </c>
      <c r="C108" s="25">
        <v>-17</v>
      </c>
    </row>
    <row r="109" spans="1:3" x14ac:dyDescent="0.3">
      <c r="A109" s="24">
        <v>12</v>
      </c>
      <c r="B109" s="24">
        <v>-47</v>
      </c>
      <c r="C109" s="25">
        <v>-12</v>
      </c>
    </row>
    <row r="110" spans="1:3" x14ac:dyDescent="0.3">
      <c r="A110" s="24">
        <v>303</v>
      </c>
      <c r="B110" s="24">
        <v>422</v>
      </c>
      <c r="C110" s="25">
        <v>3</v>
      </c>
    </row>
    <row r="111" spans="1:3" x14ac:dyDescent="0.3">
      <c r="A111" s="24">
        <v>303</v>
      </c>
      <c r="B111" s="24">
        <v>-13</v>
      </c>
      <c r="C111" s="25">
        <v>-1</v>
      </c>
    </row>
    <row r="112" spans="1:3" x14ac:dyDescent="0.3">
      <c r="A112" s="24">
        <v>915</v>
      </c>
      <c r="B112" s="24">
        <v>-41</v>
      </c>
      <c r="C112" s="25">
        <v>-25</v>
      </c>
    </row>
    <row r="113" spans="1:3" x14ac:dyDescent="0.3">
      <c r="A113" s="24">
        <v>1056</v>
      </c>
      <c r="B113" s="24">
        <v>0</v>
      </c>
      <c r="C113" s="25">
        <v>0</v>
      </c>
    </row>
    <row r="114" spans="1:3" x14ac:dyDescent="0.3">
      <c r="A114" s="24">
        <v>3</v>
      </c>
      <c r="B114" s="24">
        <v>-27</v>
      </c>
      <c r="C114" s="25">
        <v>-38</v>
      </c>
    </row>
    <row r="115" spans="1:3" x14ac:dyDescent="0.3">
      <c r="A115" s="24">
        <v>0</v>
      </c>
      <c r="B115" s="24">
        <v>-77</v>
      </c>
      <c r="C115" s="25">
        <v>3</v>
      </c>
    </row>
    <row r="116" spans="1:3" x14ac:dyDescent="0.3">
      <c r="A116" s="24">
        <v>-603</v>
      </c>
      <c r="B116" s="24">
        <v>-32</v>
      </c>
      <c r="C116" s="25">
        <v>-10</v>
      </c>
    </row>
    <row r="117" spans="1:3" x14ac:dyDescent="0.3">
      <c r="A117" s="24">
        <v>366</v>
      </c>
      <c r="B117" s="24">
        <v>-46</v>
      </c>
      <c r="C117" s="25">
        <v>-236</v>
      </c>
    </row>
    <row r="118" spans="1:3" x14ac:dyDescent="0.3">
      <c r="A118" s="24">
        <v>-60</v>
      </c>
      <c r="B118" s="24">
        <v>-21</v>
      </c>
      <c r="C118" s="25">
        <v>2</v>
      </c>
    </row>
    <row r="119" spans="1:3" x14ac:dyDescent="0.3">
      <c r="A119" s="24">
        <v>110</v>
      </c>
      <c r="B119" s="24">
        <v>-12</v>
      </c>
      <c r="C119" s="25">
        <v>-10</v>
      </c>
    </row>
    <row r="120" spans="1:3" x14ac:dyDescent="0.3">
      <c r="A120" s="24">
        <v>1056</v>
      </c>
      <c r="B120" s="24">
        <v>-107</v>
      </c>
      <c r="C120" s="25">
        <v>-18</v>
      </c>
    </row>
    <row r="121" spans="1:3" x14ac:dyDescent="0.3">
      <c r="A121" s="24">
        <v>1056</v>
      </c>
      <c r="B121" s="24">
        <v>-19</v>
      </c>
      <c r="C121" s="25">
        <v>-6</v>
      </c>
    </row>
    <row r="122" spans="1:3" x14ac:dyDescent="0.3">
      <c r="A122" s="24">
        <v>1056</v>
      </c>
      <c r="B122" s="24">
        <v>-114</v>
      </c>
      <c r="C122" s="25">
        <v>-21</v>
      </c>
    </row>
    <row r="123" spans="1:3" x14ac:dyDescent="0.3">
      <c r="A123" s="24">
        <v>2</v>
      </c>
      <c r="B123" s="24">
        <v>-37</v>
      </c>
      <c r="C123" s="25">
        <v>-6</v>
      </c>
    </row>
    <row r="124" spans="1:3" x14ac:dyDescent="0.3">
      <c r="A124" s="24">
        <v>1049</v>
      </c>
      <c r="B124" s="24">
        <v>-54</v>
      </c>
      <c r="C124" s="25">
        <v>-5</v>
      </c>
    </row>
    <row r="125" spans="1:3" x14ac:dyDescent="0.3">
      <c r="A125" s="24">
        <v>-14</v>
      </c>
      <c r="B125" s="24">
        <v>-54</v>
      </c>
      <c r="C125" s="25">
        <v>327</v>
      </c>
    </row>
    <row r="126" spans="1:3" x14ac:dyDescent="0.3">
      <c r="A126" s="24">
        <v>-93</v>
      </c>
      <c r="B126" s="24">
        <v>-121</v>
      </c>
      <c r="C126" s="25">
        <v>3</v>
      </c>
    </row>
    <row r="127" spans="1:3" x14ac:dyDescent="0.3">
      <c r="A127" s="24">
        <v>-510</v>
      </c>
      <c r="B127" s="24">
        <v>-74</v>
      </c>
      <c r="C127" s="25">
        <v>3</v>
      </c>
    </row>
    <row r="128" spans="1:3" x14ac:dyDescent="0.3">
      <c r="A128" s="24">
        <v>282</v>
      </c>
      <c r="B128" s="24">
        <v>-122</v>
      </c>
      <c r="C128" s="25">
        <v>3</v>
      </c>
    </row>
    <row r="129" spans="1:3" x14ac:dyDescent="0.3">
      <c r="A129" s="24">
        <v>29</v>
      </c>
      <c r="B129" s="24">
        <v>-26</v>
      </c>
      <c r="C129" s="25">
        <v>-21</v>
      </c>
    </row>
    <row r="130" spans="1:3" x14ac:dyDescent="0.3">
      <c r="A130" s="24">
        <v>-561</v>
      </c>
      <c r="B130" s="24">
        <v>-11</v>
      </c>
      <c r="C130" s="25">
        <v>-11</v>
      </c>
    </row>
    <row r="131" spans="1:3" x14ac:dyDescent="0.3">
      <c r="A131" s="24">
        <v>96</v>
      </c>
      <c r="B131" s="24">
        <v>565</v>
      </c>
      <c r="C131" s="25">
        <v>-2</v>
      </c>
    </row>
    <row r="132" spans="1:3" x14ac:dyDescent="0.3">
      <c r="A132" s="24">
        <v>-587</v>
      </c>
      <c r="B132" s="24">
        <v>-7</v>
      </c>
      <c r="C132" s="25">
        <v>-3</v>
      </c>
    </row>
    <row r="133" spans="1:3" x14ac:dyDescent="0.3">
      <c r="A133" s="24">
        <v>821</v>
      </c>
      <c r="B133" s="24">
        <v>-8</v>
      </c>
      <c r="C133" s="25">
        <v>320</v>
      </c>
    </row>
    <row r="134" spans="1:3" x14ac:dyDescent="0.3">
      <c r="A134" s="24">
        <v>2</v>
      </c>
      <c r="B134" s="24">
        <v>-12</v>
      </c>
      <c r="C134" s="25">
        <v>-4</v>
      </c>
    </row>
    <row r="135" spans="1:3" x14ac:dyDescent="0.3">
      <c r="A135" s="24">
        <v>-1</v>
      </c>
      <c r="B135" s="24">
        <v>-9</v>
      </c>
      <c r="C135" s="25">
        <v>-4</v>
      </c>
    </row>
    <row r="136" spans="1:3" x14ac:dyDescent="0.3">
      <c r="A136" s="24">
        <v>-128</v>
      </c>
      <c r="B136" s="24">
        <v>-68</v>
      </c>
      <c r="C136" s="25">
        <v>-4</v>
      </c>
    </row>
    <row r="137" spans="1:3" x14ac:dyDescent="0.3">
      <c r="A137" s="24">
        <v>3</v>
      </c>
      <c r="B137" s="24">
        <v>-9</v>
      </c>
      <c r="C137" s="25">
        <v>-28</v>
      </c>
    </row>
    <row r="138" spans="1:3" x14ac:dyDescent="0.3">
      <c r="A138" s="24">
        <v>-95</v>
      </c>
      <c r="B138" s="24">
        <v>-488</v>
      </c>
      <c r="C138" s="25">
        <v>-18</v>
      </c>
    </row>
    <row r="139" spans="1:3" x14ac:dyDescent="0.3">
      <c r="A139" s="24">
        <v>-1109</v>
      </c>
      <c r="B139" s="24">
        <v>-19</v>
      </c>
      <c r="C139" s="25">
        <v>-9</v>
      </c>
    </row>
    <row r="140" spans="1:3" x14ac:dyDescent="0.3">
      <c r="A140" s="24">
        <v>-513</v>
      </c>
      <c r="B140" s="24">
        <v>-34</v>
      </c>
      <c r="C140" s="25">
        <v>-10</v>
      </c>
    </row>
    <row r="141" spans="1:3" x14ac:dyDescent="0.3">
      <c r="A141" s="24">
        <v>-191</v>
      </c>
      <c r="B141" s="24">
        <v>-19</v>
      </c>
      <c r="C141" s="25">
        <v>-52</v>
      </c>
    </row>
    <row r="142" spans="1:3" x14ac:dyDescent="0.3">
      <c r="A142" s="24">
        <v>-46</v>
      </c>
      <c r="B142" s="24">
        <v>-15</v>
      </c>
      <c r="C142" s="25">
        <v>-2</v>
      </c>
    </row>
    <row r="143" spans="1:3" x14ac:dyDescent="0.3">
      <c r="A143" s="24">
        <v>-26</v>
      </c>
      <c r="B143" s="24">
        <v>-7</v>
      </c>
      <c r="C143" s="25">
        <v>-3</v>
      </c>
    </row>
    <row r="144" spans="1:3" x14ac:dyDescent="0.3">
      <c r="A144" s="24">
        <v>-43</v>
      </c>
      <c r="B144" s="24">
        <v>492</v>
      </c>
      <c r="C144" s="25">
        <v>79</v>
      </c>
    </row>
    <row r="145" spans="1:3" x14ac:dyDescent="0.3">
      <c r="A145" s="24">
        <v>-1070</v>
      </c>
      <c r="B145" s="24">
        <v>-47</v>
      </c>
      <c r="C145" s="25">
        <v>-3</v>
      </c>
    </row>
    <row r="146" spans="1:3" x14ac:dyDescent="0.3">
      <c r="A146" s="24">
        <v>-3</v>
      </c>
      <c r="B146" s="24">
        <v>-3</v>
      </c>
      <c r="C146" s="25">
        <v>4</v>
      </c>
    </row>
    <row r="147" spans="1:3" x14ac:dyDescent="0.3">
      <c r="A147" s="24">
        <v>-48</v>
      </c>
      <c r="B147" s="24">
        <v>-18</v>
      </c>
      <c r="C147" s="25">
        <v>-9</v>
      </c>
    </row>
    <row r="148" spans="1:3" x14ac:dyDescent="0.3">
      <c r="A148" s="24">
        <v>-2595</v>
      </c>
      <c r="B148" s="24">
        <v>485</v>
      </c>
      <c r="C148" s="25">
        <v>-1</v>
      </c>
    </row>
    <row r="149" spans="1:3" x14ac:dyDescent="0.3">
      <c r="A149" s="24">
        <v>-12</v>
      </c>
      <c r="B149" s="24">
        <v>-54</v>
      </c>
      <c r="C149" s="25">
        <v>-8</v>
      </c>
    </row>
    <row r="150" spans="1:3" x14ac:dyDescent="0.3">
      <c r="A150" s="24">
        <v>-2</v>
      </c>
      <c r="B150" s="24">
        <v>-24</v>
      </c>
      <c r="C150" s="25">
        <v>4</v>
      </c>
    </row>
    <row r="151" spans="1:3" x14ac:dyDescent="0.3">
      <c r="A151" s="24">
        <v>-68</v>
      </c>
      <c r="B151" s="24">
        <v>-25</v>
      </c>
      <c r="C151" s="25">
        <v>-118</v>
      </c>
    </row>
    <row r="152" spans="1:3" x14ac:dyDescent="0.3">
      <c r="A152" s="24"/>
      <c r="B152" s="24">
        <v>-48</v>
      </c>
      <c r="C152" s="25">
        <v>-3</v>
      </c>
    </row>
    <row r="153" spans="1:3" x14ac:dyDescent="0.3">
      <c r="A153" s="24"/>
      <c r="B153" s="24">
        <v>45</v>
      </c>
      <c r="C153" s="25">
        <v>3</v>
      </c>
    </row>
    <row r="154" spans="1:3" x14ac:dyDescent="0.3">
      <c r="A154" s="24"/>
      <c r="B154" s="24">
        <v>-55</v>
      </c>
      <c r="C154" s="25">
        <v>-9</v>
      </c>
    </row>
    <row r="155" spans="1:3" x14ac:dyDescent="0.3">
      <c r="A155" s="24"/>
      <c r="B155" s="24">
        <v>-5</v>
      </c>
      <c r="C155" s="25">
        <v>3</v>
      </c>
    </row>
    <row r="156" spans="1:3" x14ac:dyDescent="0.3">
      <c r="A156" s="24"/>
      <c r="B156" s="24">
        <v>-83</v>
      </c>
      <c r="C156" s="25">
        <v>3</v>
      </c>
    </row>
    <row r="157" spans="1:3" x14ac:dyDescent="0.3">
      <c r="A157" s="24"/>
      <c r="B157" s="24">
        <v>-22</v>
      </c>
      <c r="C157" s="25">
        <v>-5</v>
      </c>
    </row>
    <row r="158" spans="1:3" x14ac:dyDescent="0.3">
      <c r="A158" s="24"/>
      <c r="B158" s="24">
        <v>-22</v>
      </c>
      <c r="C158" s="25">
        <v>-44</v>
      </c>
    </row>
    <row r="159" spans="1:3" x14ac:dyDescent="0.3">
      <c r="A159" s="24"/>
      <c r="B159" s="24">
        <v>-24</v>
      </c>
      <c r="C159" s="25">
        <v>3</v>
      </c>
    </row>
    <row r="160" spans="1:3" x14ac:dyDescent="0.3">
      <c r="A160" s="24"/>
      <c r="B160" s="24">
        <v>413</v>
      </c>
      <c r="C160" s="25">
        <v>-22</v>
      </c>
    </row>
    <row r="161" spans="1:3" x14ac:dyDescent="0.3">
      <c r="A161" s="24"/>
      <c r="B161" s="24">
        <v>-24</v>
      </c>
      <c r="C161" s="25">
        <v>-4</v>
      </c>
    </row>
    <row r="162" spans="1:3" x14ac:dyDescent="0.3">
      <c r="A162" s="24"/>
      <c r="B162" s="24">
        <v>-29</v>
      </c>
      <c r="C162" s="25">
        <v>-16</v>
      </c>
    </row>
    <row r="163" spans="1:3" x14ac:dyDescent="0.3">
      <c r="A163" s="24"/>
      <c r="B163" s="24">
        <v>-4</v>
      </c>
      <c r="C163" s="25">
        <v>1</v>
      </c>
    </row>
    <row r="164" spans="1:3" x14ac:dyDescent="0.3">
      <c r="A164" s="24"/>
      <c r="B164" s="24">
        <v>-224</v>
      </c>
      <c r="C164" s="25">
        <v>-28</v>
      </c>
    </row>
    <row r="165" spans="1:3" x14ac:dyDescent="0.3">
      <c r="A165" s="24"/>
      <c r="B165" s="24">
        <v>-66</v>
      </c>
      <c r="C165" s="25">
        <v>-4</v>
      </c>
    </row>
    <row r="166" spans="1:3" x14ac:dyDescent="0.3">
      <c r="A166" s="24"/>
      <c r="B166" s="24">
        <v>422</v>
      </c>
      <c r="C166" s="25">
        <v>-4</v>
      </c>
    </row>
    <row r="167" spans="1:3" x14ac:dyDescent="0.3">
      <c r="A167" s="24"/>
      <c r="B167" s="24">
        <v>242</v>
      </c>
      <c r="C167" s="25">
        <v>3</v>
      </c>
    </row>
    <row r="168" spans="1:3" x14ac:dyDescent="0.3">
      <c r="A168" s="24"/>
      <c r="B168" s="24">
        <v>-33</v>
      </c>
      <c r="C168" s="25">
        <v>3</v>
      </c>
    </row>
    <row r="169" spans="1:3" x14ac:dyDescent="0.3">
      <c r="A169" s="24"/>
      <c r="B169" s="24">
        <v>-33</v>
      </c>
      <c r="C169" s="25">
        <v>3</v>
      </c>
    </row>
    <row r="170" spans="1:3" x14ac:dyDescent="0.3">
      <c r="A170" s="24"/>
      <c r="B170" s="24">
        <v>-8</v>
      </c>
      <c r="C170" s="25">
        <v>3</v>
      </c>
    </row>
    <row r="171" spans="1:3" x14ac:dyDescent="0.3">
      <c r="A171" s="24"/>
      <c r="B171" s="24">
        <v>-17</v>
      </c>
      <c r="C171" s="25">
        <v>-12</v>
      </c>
    </row>
    <row r="172" spans="1:3" x14ac:dyDescent="0.3">
      <c r="A172" s="24"/>
      <c r="B172" s="24"/>
      <c r="C172" s="25">
        <v>-51</v>
      </c>
    </row>
    <row r="173" spans="1:3" x14ac:dyDescent="0.3">
      <c r="A173" s="24"/>
      <c r="B173" s="24"/>
      <c r="C173" s="25">
        <v>-4</v>
      </c>
    </row>
    <row r="174" spans="1:3" x14ac:dyDescent="0.3">
      <c r="A174" s="24"/>
      <c r="B174" s="24"/>
      <c r="C174" s="25">
        <v>5</v>
      </c>
    </row>
    <row r="175" spans="1:3" x14ac:dyDescent="0.3">
      <c r="A175" s="24"/>
      <c r="B175" s="24"/>
      <c r="C175" s="25">
        <v>5</v>
      </c>
    </row>
    <row r="176" spans="1:3" x14ac:dyDescent="0.3">
      <c r="A176" s="24"/>
      <c r="B176" s="24"/>
      <c r="C176" s="25">
        <v>-29</v>
      </c>
    </row>
    <row r="177" spans="1:3" x14ac:dyDescent="0.3">
      <c r="A177" s="24"/>
      <c r="B177" s="24"/>
      <c r="C177" s="25">
        <v>8</v>
      </c>
    </row>
    <row r="178" spans="1:3" x14ac:dyDescent="0.3">
      <c r="A178" s="24"/>
      <c r="B178" s="24"/>
      <c r="C178" s="25">
        <v>5</v>
      </c>
    </row>
    <row r="179" spans="1:3" x14ac:dyDescent="0.3">
      <c r="A179" s="24"/>
      <c r="B179" s="24"/>
      <c r="C179" s="25">
        <v>-6</v>
      </c>
    </row>
    <row r="180" spans="1:3" x14ac:dyDescent="0.3">
      <c r="A180" s="24"/>
      <c r="B180" s="24"/>
      <c r="C180" s="25">
        <v>-35</v>
      </c>
    </row>
    <row r="181" spans="1:3" x14ac:dyDescent="0.3">
      <c r="A181" s="24"/>
      <c r="B181" s="24"/>
      <c r="C181" s="25">
        <v>-11</v>
      </c>
    </row>
    <row r="182" spans="1:3" x14ac:dyDescent="0.3">
      <c r="A182" s="24"/>
      <c r="B182" s="24"/>
      <c r="C182" s="25">
        <v>-4</v>
      </c>
    </row>
    <row r="183" spans="1:3" x14ac:dyDescent="0.3">
      <c r="A183" s="24"/>
      <c r="B183" s="24"/>
      <c r="C183" s="25">
        <v>-4</v>
      </c>
    </row>
    <row r="184" spans="1:3" x14ac:dyDescent="0.3">
      <c r="A184" s="24"/>
      <c r="B184" s="24"/>
      <c r="C184" s="25">
        <v>-4</v>
      </c>
    </row>
    <row r="185" spans="1:3" x14ac:dyDescent="0.3">
      <c r="A185" s="24"/>
      <c r="B185" s="24"/>
      <c r="C185" s="25">
        <v>-4</v>
      </c>
    </row>
    <row r="186" spans="1:3" x14ac:dyDescent="0.3">
      <c r="A186" s="24"/>
      <c r="B186" s="24"/>
      <c r="C186" s="25">
        <v>-2</v>
      </c>
    </row>
    <row r="187" spans="1:3" x14ac:dyDescent="0.3">
      <c r="A187" s="24"/>
      <c r="B187" s="24"/>
      <c r="C187" s="25">
        <v>-36</v>
      </c>
    </row>
    <row r="188" spans="1:3" x14ac:dyDescent="0.3">
      <c r="A188" s="24"/>
      <c r="B188" s="24"/>
      <c r="C188" s="25">
        <v>1</v>
      </c>
    </row>
    <row r="189" spans="1:3" x14ac:dyDescent="0.3">
      <c r="A189" s="24"/>
      <c r="B189" s="24"/>
      <c r="C189" s="25">
        <v>-2</v>
      </c>
    </row>
    <row r="190" spans="1:3" x14ac:dyDescent="0.3">
      <c r="A190" s="24"/>
      <c r="B190" s="24"/>
      <c r="C190" s="25">
        <v>-13</v>
      </c>
    </row>
    <row r="191" spans="1:3" x14ac:dyDescent="0.3">
      <c r="A191" s="24"/>
      <c r="B191" s="24"/>
      <c r="C191" s="25">
        <v>-42</v>
      </c>
    </row>
    <row r="192" spans="1:3" x14ac:dyDescent="0.3">
      <c r="A192" s="24"/>
      <c r="B192" s="24"/>
      <c r="C192" s="25">
        <v>15</v>
      </c>
    </row>
    <row r="193" spans="1:3" x14ac:dyDescent="0.3">
      <c r="A193" s="24"/>
      <c r="B193" s="24"/>
      <c r="C193" s="25">
        <v>-11</v>
      </c>
    </row>
    <row r="194" spans="1:3" x14ac:dyDescent="0.3">
      <c r="A194" s="24"/>
      <c r="B194" s="24"/>
      <c r="C194" s="25">
        <v>-11</v>
      </c>
    </row>
    <row r="195" spans="1:3" x14ac:dyDescent="0.3">
      <c r="A195" s="24"/>
      <c r="B195" s="24"/>
      <c r="C195" s="25">
        <v>-11</v>
      </c>
    </row>
    <row r="196" spans="1:3" x14ac:dyDescent="0.3">
      <c r="A196" s="24"/>
      <c r="B196" s="24"/>
      <c r="C196" s="25">
        <v>-11</v>
      </c>
    </row>
    <row r="197" spans="1:3" x14ac:dyDescent="0.3">
      <c r="A197" s="24"/>
      <c r="B197" s="24"/>
      <c r="C197" s="25">
        <v>-9</v>
      </c>
    </row>
    <row r="198" spans="1:3" x14ac:dyDescent="0.3">
      <c r="A198" s="24"/>
      <c r="B198" s="24"/>
      <c r="C198" s="25">
        <v>-6</v>
      </c>
    </row>
    <row r="199" spans="1:3" x14ac:dyDescent="0.3">
      <c r="A199" s="24"/>
      <c r="B199" s="24"/>
      <c r="C199" s="25">
        <v>-10</v>
      </c>
    </row>
    <row r="200" spans="1:3" x14ac:dyDescent="0.3">
      <c r="A200" s="24"/>
      <c r="B200" s="24"/>
      <c r="C200" s="25">
        <v>-9</v>
      </c>
    </row>
    <row r="201" spans="1:3" x14ac:dyDescent="0.3">
      <c r="A201" s="24"/>
      <c r="B201" s="24"/>
      <c r="C201" s="25">
        <v>8</v>
      </c>
    </row>
    <row r="202" spans="1:3" x14ac:dyDescent="0.3">
      <c r="A202" s="24"/>
      <c r="B202" s="24"/>
      <c r="C202" s="25">
        <v>8</v>
      </c>
    </row>
    <row r="203" spans="1:3" x14ac:dyDescent="0.3">
      <c r="A203" s="24"/>
      <c r="B203" s="24"/>
      <c r="C203" s="25">
        <v>1</v>
      </c>
    </row>
    <row r="204" spans="1:3" x14ac:dyDescent="0.3">
      <c r="A204" s="24"/>
      <c r="B204" s="24"/>
      <c r="C204" s="25">
        <v>-16</v>
      </c>
    </row>
    <row r="205" spans="1:3" x14ac:dyDescent="0.3">
      <c r="A205" s="24"/>
      <c r="B205" s="24"/>
      <c r="C205" s="25">
        <v>-13</v>
      </c>
    </row>
    <row r="206" spans="1:3" x14ac:dyDescent="0.3">
      <c r="A206" s="24"/>
      <c r="B206" s="24"/>
      <c r="C206" s="25">
        <v>-83</v>
      </c>
    </row>
    <row r="207" spans="1:3" x14ac:dyDescent="0.3">
      <c r="A207" s="24"/>
      <c r="B207" s="24"/>
      <c r="C207" s="25">
        <v>-20</v>
      </c>
    </row>
    <row r="208" spans="1:3" x14ac:dyDescent="0.3">
      <c r="A208" s="24"/>
      <c r="B208" s="24"/>
      <c r="C208" s="25">
        <v>-16</v>
      </c>
    </row>
    <row r="209" spans="1:3" x14ac:dyDescent="0.3">
      <c r="A209" s="24"/>
      <c r="B209" s="24"/>
      <c r="C209" s="25">
        <v>1</v>
      </c>
    </row>
    <row r="210" spans="1:3" x14ac:dyDescent="0.3">
      <c r="A210" s="24"/>
      <c r="B210" s="24"/>
      <c r="C210" s="25">
        <v>-23</v>
      </c>
    </row>
    <row r="211" spans="1:3" x14ac:dyDescent="0.3">
      <c r="A211" s="24"/>
      <c r="B211" s="24"/>
      <c r="C211" s="25">
        <v>-20</v>
      </c>
    </row>
    <row r="212" spans="1:3" x14ac:dyDescent="0.3">
      <c r="A212" s="24"/>
      <c r="B212" s="24"/>
      <c r="C212" s="25">
        <v>-90</v>
      </c>
    </row>
    <row r="213" spans="1:3" x14ac:dyDescent="0.3">
      <c r="A213" s="24"/>
      <c r="B213" s="24"/>
      <c r="C213" s="25">
        <v>-27</v>
      </c>
    </row>
    <row r="214" spans="1:3" x14ac:dyDescent="0.3">
      <c r="A214" s="24"/>
      <c r="B214" s="24"/>
      <c r="C214" s="25">
        <v>-23</v>
      </c>
    </row>
    <row r="215" spans="1:3" x14ac:dyDescent="0.3">
      <c r="A215" s="24"/>
      <c r="B215" s="24"/>
      <c r="C215" s="25">
        <v>-6</v>
      </c>
    </row>
    <row r="216" spans="1:3" x14ac:dyDescent="0.3">
      <c r="A216" s="24"/>
      <c r="B216" s="24"/>
      <c r="C216" s="25">
        <v>4</v>
      </c>
    </row>
    <row r="217" spans="1:3" x14ac:dyDescent="0.3">
      <c r="A217" s="24"/>
      <c r="B217" s="24"/>
      <c r="C217" s="25">
        <v>-30</v>
      </c>
    </row>
    <row r="218" spans="1:3" x14ac:dyDescent="0.3">
      <c r="A218" s="24"/>
      <c r="B218" s="24"/>
      <c r="C218" s="25">
        <v>-16</v>
      </c>
    </row>
    <row r="219" spans="1:3" x14ac:dyDescent="0.3">
      <c r="A219" s="24"/>
      <c r="B219" s="24"/>
      <c r="C219" s="25">
        <v>-20</v>
      </c>
    </row>
    <row r="220" spans="1:3" x14ac:dyDescent="0.3">
      <c r="A220" s="24"/>
      <c r="B220" s="24"/>
      <c r="C220" s="25">
        <v>4</v>
      </c>
    </row>
    <row r="221" spans="1:3" x14ac:dyDescent="0.3">
      <c r="A221" s="24"/>
      <c r="B221" s="24"/>
      <c r="C221" s="25">
        <v>-113</v>
      </c>
    </row>
    <row r="222" spans="1:3" x14ac:dyDescent="0.3">
      <c r="A222" s="24"/>
      <c r="B222" s="24"/>
      <c r="C222" s="25">
        <v>342</v>
      </c>
    </row>
    <row r="223" spans="1:3" x14ac:dyDescent="0.3">
      <c r="A223" s="24"/>
      <c r="B223" s="24"/>
      <c r="C223" s="25">
        <v>-27</v>
      </c>
    </row>
    <row r="224" spans="1:3" x14ac:dyDescent="0.3">
      <c r="A224" s="24"/>
      <c r="B224" s="24"/>
      <c r="C224" s="25">
        <v>-192</v>
      </c>
    </row>
    <row r="225" spans="1:3" x14ac:dyDescent="0.3">
      <c r="A225" s="24"/>
      <c r="B225" s="24"/>
      <c r="C225" s="25">
        <v>-62</v>
      </c>
    </row>
    <row r="226" spans="1:3" x14ac:dyDescent="0.3">
      <c r="A226" s="24"/>
      <c r="B226" s="24"/>
      <c r="C226" s="25">
        <v>-3</v>
      </c>
    </row>
    <row r="227" spans="1:3" x14ac:dyDescent="0.3">
      <c r="A227" s="24"/>
      <c r="B227" s="24"/>
      <c r="C227" s="25">
        <v>-31</v>
      </c>
    </row>
    <row r="228" spans="1:3" x14ac:dyDescent="0.3">
      <c r="A228" s="24"/>
      <c r="B228" s="24"/>
      <c r="C228" s="25">
        <v>-242</v>
      </c>
    </row>
    <row r="229" spans="1:3" x14ac:dyDescent="0.3">
      <c r="A229" s="24"/>
      <c r="B229" s="24"/>
      <c r="C229" s="25">
        <v>-72</v>
      </c>
    </row>
    <row r="230" spans="1:3" x14ac:dyDescent="0.3">
      <c r="A230" s="24"/>
      <c r="B230" s="24"/>
      <c r="C230" s="25">
        <v>-337</v>
      </c>
    </row>
    <row r="231" spans="1:3" x14ac:dyDescent="0.3">
      <c r="A231" s="24"/>
      <c r="B231" s="24"/>
      <c r="C231" s="25">
        <v>-120</v>
      </c>
    </row>
    <row r="232" spans="1:3" x14ac:dyDescent="0.3">
      <c r="A232" s="24"/>
      <c r="B232" s="24"/>
      <c r="C232" s="25">
        <v>-30</v>
      </c>
    </row>
    <row r="233" spans="1:3" x14ac:dyDescent="0.3">
      <c r="A233" s="24"/>
      <c r="B233" s="24"/>
      <c r="C233" s="25">
        <v>-3910</v>
      </c>
    </row>
    <row r="234" spans="1:3" x14ac:dyDescent="0.3">
      <c r="A234" s="24"/>
      <c r="B234" s="24"/>
      <c r="C234" s="25">
        <v>-4</v>
      </c>
    </row>
    <row r="235" spans="1:3" x14ac:dyDescent="0.3">
      <c r="A235" s="24"/>
      <c r="B235" s="24"/>
      <c r="C235" s="25">
        <v>-1054</v>
      </c>
    </row>
    <row r="236" spans="1:3" x14ac:dyDescent="0.3">
      <c r="A236" s="24"/>
      <c r="B236" s="24"/>
      <c r="C236" s="25">
        <v>-84</v>
      </c>
    </row>
    <row r="237" spans="1:3" x14ac:dyDescent="0.3">
      <c r="A237" s="24"/>
      <c r="B237" s="24"/>
      <c r="C237" s="25">
        <v>-11</v>
      </c>
    </row>
    <row r="238" spans="1:3" x14ac:dyDescent="0.3">
      <c r="A238" s="24"/>
      <c r="B238" s="24"/>
      <c r="C238" s="25">
        <v>-24</v>
      </c>
    </row>
    <row r="239" spans="1:3" x14ac:dyDescent="0.3">
      <c r="A239" s="24"/>
      <c r="B239" s="24"/>
      <c r="C239" s="25">
        <v>-17</v>
      </c>
    </row>
    <row r="240" spans="1:3" x14ac:dyDescent="0.3">
      <c r="A240" s="24"/>
      <c r="B240" s="24"/>
      <c r="C240" s="25">
        <v>-206</v>
      </c>
    </row>
    <row r="241" spans="1:3" x14ac:dyDescent="0.3">
      <c r="A241" s="24"/>
      <c r="B241" s="24"/>
      <c r="C241" s="25">
        <v>-76</v>
      </c>
    </row>
    <row r="242" spans="1:3" x14ac:dyDescent="0.3">
      <c r="A242" s="24"/>
      <c r="B242" s="24"/>
      <c r="C242" s="25">
        <v>-2473</v>
      </c>
    </row>
    <row r="243" spans="1:3" x14ac:dyDescent="0.3">
      <c r="A243" s="24"/>
      <c r="B243" s="24"/>
      <c r="C243" s="25">
        <v>1</v>
      </c>
    </row>
    <row r="244" spans="1:3" x14ac:dyDescent="0.3">
      <c r="A244" s="24"/>
      <c r="B244" s="24"/>
      <c r="C244" s="25">
        <v>-135</v>
      </c>
    </row>
    <row r="245" spans="1:3" x14ac:dyDescent="0.3">
      <c r="A245" s="24"/>
      <c r="B245" s="24"/>
      <c r="C245" s="25">
        <v>-6</v>
      </c>
    </row>
    <row r="246" spans="1:3" x14ac:dyDescent="0.3">
      <c r="A246" s="24"/>
      <c r="B246" s="24"/>
      <c r="C246" s="25">
        <v>-341</v>
      </c>
    </row>
    <row r="247" spans="1:3" x14ac:dyDescent="0.3">
      <c r="A247" s="24"/>
      <c r="B247" s="24"/>
      <c r="C247" s="25">
        <v>-52</v>
      </c>
    </row>
    <row r="248" spans="1:3" x14ac:dyDescent="0.3">
      <c r="A248" s="24"/>
      <c r="B248" s="24"/>
      <c r="C248" s="25">
        <v>-84</v>
      </c>
    </row>
    <row r="249" spans="1:3" x14ac:dyDescent="0.3">
      <c r="A249" s="24"/>
      <c r="B249" s="24"/>
      <c r="C249" s="25">
        <v>11</v>
      </c>
    </row>
    <row r="250" spans="1:3" x14ac:dyDescent="0.3">
      <c r="A250" s="24"/>
      <c r="B250" s="24"/>
      <c r="C250" s="25">
        <v>-98</v>
      </c>
    </row>
    <row r="251" spans="1:3" x14ac:dyDescent="0.3">
      <c r="A251" s="24"/>
      <c r="B251" s="24"/>
      <c r="C251" s="25">
        <v>11</v>
      </c>
    </row>
    <row r="252" spans="1:3" x14ac:dyDescent="0.3">
      <c r="A252" s="24"/>
      <c r="B252" s="24"/>
      <c r="C252" s="25">
        <v>11</v>
      </c>
    </row>
    <row r="253" spans="1:3" x14ac:dyDescent="0.3">
      <c r="A253" s="24"/>
      <c r="B253" s="24"/>
      <c r="C253" s="25">
        <v>-44</v>
      </c>
    </row>
    <row r="254" spans="1:3" x14ac:dyDescent="0.3">
      <c r="A254" s="24"/>
      <c r="B254" s="24"/>
      <c r="C254" s="25">
        <v>-91</v>
      </c>
    </row>
    <row r="255" spans="1:3" x14ac:dyDescent="0.3">
      <c r="A255" s="24"/>
      <c r="B255" s="24"/>
      <c r="C255" s="25">
        <v>-43</v>
      </c>
    </row>
    <row r="256" spans="1:3" x14ac:dyDescent="0.3">
      <c r="A256" s="24"/>
      <c r="B256" s="24"/>
      <c r="C256" s="25">
        <v>36</v>
      </c>
    </row>
    <row r="257" spans="1:3" x14ac:dyDescent="0.3">
      <c r="A257" s="24"/>
      <c r="B257" s="24"/>
      <c r="C257" s="25">
        <v>-100</v>
      </c>
    </row>
    <row r="258" spans="1:3" x14ac:dyDescent="0.3">
      <c r="A258" s="24"/>
      <c r="B258" s="24"/>
      <c r="C258" s="25">
        <v>-65</v>
      </c>
    </row>
    <row r="259" spans="1:3" x14ac:dyDescent="0.3">
      <c r="A259" s="24"/>
      <c r="B259" s="24"/>
      <c r="C259" s="25">
        <v>197</v>
      </c>
    </row>
    <row r="260" spans="1:3" x14ac:dyDescent="0.3">
      <c r="A260" s="24"/>
      <c r="B260" s="24"/>
      <c r="C260" s="25">
        <v>-33</v>
      </c>
    </row>
    <row r="261" spans="1:3" x14ac:dyDescent="0.3">
      <c r="A261" s="24"/>
      <c r="B261" s="24"/>
      <c r="C261" s="25">
        <v>-100</v>
      </c>
    </row>
    <row r="262" spans="1:3" x14ac:dyDescent="0.3">
      <c r="A262" s="24"/>
      <c r="B262" s="24"/>
      <c r="C262" s="25">
        <v>197</v>
      </c>
    </row>
    <row r="263" spans="1:3" x14ac:dyDescent="0.3">
      <c r="A263" s="24"/>
      <c r="B263" s="24"/>
      <c r="C263" s="25">
        <v>-168</v>
      </c>
    </row>
    <row r="264" spans="1:3" x14ac:dyDescent="0.3">
      <c r="A264" s="24"/>
      <c r="B264" s="24"/>
      <c r="C264" s="25">
        <v>-41</v>
      </c>
    </row>
    <row r="265" spans="1:3" x14ac:dyDescent="0.3">
      <c r="A265" s="24"/>
      <c r="B265" s="24"/>
      <c r="C265" s="25">
        <v>-179</v>
      </c>
    </row>
    <row r="266" spans="1:3" x14ac:dyDescent="0.3">
      <c r="A266" s="24"/>
      <c r="B266" s="24"/>
      <c r="C266" s="25">
        <v>39</v>
      </c>
    </row>
    <row r="267" spans="1:3" x14ac:dyDescent="0.3">
      <c r="A267" s="24"/>
      <c r="B267" s="24"/>
      <c r="C267" s="25">
        <v>-34</v>
      </c>
    </row>
    <row r="268" spans="1:3" x14ac:dyDescent="0.3">
      <c r="A268" s="24"/>
      <c r="B268" s="24"/>
      <c r="C268" s="25">
        <v>-146</v>
      </c>
    </row>
    <row r="269" spans="1:3" x14ac:dyDescent="0.3">
      <c r="A269" s="24"/>
      <c r="B269" s="24"/>
      <c r="C269" s="25">
        <v>-9</v>
      </c>
    </row>
    <row r="270" spans="1:3" x14ac:dyDescent="0.3">
      <c r="A270" s="24"/>
      <c r="B270" s="24"/>
      <c r="C270" s="25">
        <v>11</v>
      </c>
    </row>
    <row r="271" spans="1:3" x14ac:dyDescent="0.3">
      <c r="A271" s="24"/>
      <c r="B271" s="24"/>
      <c r="C271" s="25">
        <v>-114</v>
      </c>
    </row>
    <row r="272" spans="1:3" x14ac:dyDescent="0.3">
      <c r="A272" s="24"/>
      <c r="B272" s="24"/>
      <c r="C272" s="25">
        <v>-30</v>
      </c>
    </row>
    <row r="273" spans="1:3" x14ac:dyDescent="0.3">
      <c r="A273" s="24"/>
      <c r="B273" s="24"/>
      <c r="C273" s="25">
        <v>-143</v>
      </c>
    </row>
    <row r="274" spans="1:3" x14ac:dyDescent="0.3">
      <c r="A274" s="24"/>
      <c r="B274" s="24"/>
      <c r="C274" s="25">
        <v>-1035</v>
      </c>
    </row>
    <row r="275" spans="1:3" x14ac:dyDescent="0.3">
      <c r="A275" s="24"/>
      <c r="B275" s="24"/>
      <c r="C275" s="25">
        <v>-159</v>
      </c>
    </row>
    <row r="276" spans="1:3" x14ac:dyDescent="0.3">
      <c r="A276" s="24"/>
      <c r="B276" s="24"/>
      <c r="C276" s="25">
        <v>-127</v>
      </c>
    </row>
    <row r="277" spans="1:3" x14ac:dyDescent="0.3">
      <c r="A277" s="24"/>
      <c r="B277" s="24"/>
      <c r="C277" s="25">
        <v>9</v>
      </c>
    </row>
    <row r="278" spans="1:3" x14ac:dyDescent="0.3">
      <c r="A278" s="24"/>
      <c r="B278" s="24"/>
      <c r="C278" s="25">
        <v>-24</v>
      </c>
    </row>
    <row r="279" spans="1:3" x14ac:dyDescent="0.3">
      <c r="A279" s="24"/>
      <c r="B279" s="24"/>
      <c r="C279" s="25">
        <v>32</v>
      </c>
    </row>
    <row r="280" spans="1:3" x14ac:dyDescent="0.3">
      <c r="A280" s="24"/>
      <c r="B280" s="24"/>
      <c r="C280" s="25">
        <v>10</v>
      </c>
    </row>
    <row r="281" spans="1:3" x14ac:dyDescent="0.3">
      <c r="A281" s="24"/>
      <c r="B281" s="24"/>
      <c r="C281" s="25">
        <v>10</v>
      </c>
    </row>
    <row r="282" spans="1:3" x14ac:dyDescent="0.3">
      <c r="A282" s="24"/>
      <c r="B282" s="24"/>
      <c r="C282" s="25">
        <v>-121</v>
      </c>
    </row>
    <row r="283" spans="1:3" x14ac:dyDescent="0.3">
      <c r="A283" s="24"/>
      <c r="B283" s="24"/>
      <c r="C283" s="25">
        <v>15</v>
      </c>
    </row>
    <row r="284" spans="1:3" x14ac:dyDescent="0.3">
      <c r="A284" s="24"/>
      <c r="B284" s="24"/>
      <c r="C284" s="25">
        <v>12</v>
      </c>
    </row>
    <row r="285" spans="1:3" x14ac:dyDescent="0.3">
      <c r="A285" s="24"/>
      <c r="B285" s="24"/>
      <c r="C285" s="25">
        <v>-65</v>
      </c>
    </row>
    <row r="286" spans="1:3" x14ac:dyDescent="0.3">
      <c r="A286" s="24"/>
      <c r="B286" s="24"/>
      <c r="C286" s="25">
        <v>-115</v>
      </c>
    </row>
    <row r="287" spans="1:3" x14ac:dyDescent="0.3">
      <c r="A287" s="24"/>
      <c r="B287" s="24"/>
      <c r="C287" s="25">
        <v>-30</v>
      </c>
    </row>
    <row r="288" spans="1:3" x14ac:dyDescent="0.3">
      <c r="A288" s="24"/>
      <c r="B288" s="24"/>
      <c r="C288" s="25">
        <v>-96</v>
      </c>
    </row>
  </sheetData>
  <conditionalFormatting sqref="A1:C1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5531A-A75C-41E3-B13D-8277DB9D698A}">
  <dimension ref="A1:H288"/>
  <sheetViews>
    <sheetView workbookViewId="0">
      <selection activeCell="G33" sqref="G33"/>
    </sheetView>
  </sheetViews>
  <sheetFormatPr defaultRowHeight="14.4" x14ac:dyDescent="0.3"/>
  <cols>
    <col min="5" max="5" width="14.6640625" customWidth="1"/>
  </cols>
  <sheetData>
    <row r="1" spans="1:8" x14ac:dyDescent="0.3">
      <c r="A1">
        <v>2022</v>
      </c>
      <c r="B1">
        <v>2023</v>
      </c>
      <c r="C1">
        <v>2024</v>
      </c>
    </row>
    <row r="2" spans="1:8" x14ac:dyDescent="0.3">
      <c r="A2" s="4" t="s">
        <v>1195</v>
      </c>
      <c r="B2" s="10" t="s">
        <v>1195</v>
      </c>
      <c r="C2" s="11" t="s">
        <v>1196</v>
      </c>
      <c r="E2" s="3" t="s">
        <v>1199</v>
      </c>
      <c r="F2" s="3">
        <v>2022</v>
      </c>
      <c r="G2" s="3">
        <v>2023</v>
      </c>
      <c r="H2" s="3">
        <v>2024</v>
      </c>
    </row>
    <row r="3" spans="1:8" x14ac:dyDescent="0.3">
      <c r="A3" s="27" t="s">
        <v>1195</v>
      </c>
      <c r="B3" s="10" t="s">
        <v>1195</v>
      </c>
      <c r="C3" s="11" t="s">
        <v>1196</v>
      </c>
      <c r="E3" s="3" t="s">
        <v>1200</v>
      </c>
      <c r="F3" s="3">
        <f>COUNTIF(A2:A151, "http")</f>
        <v>12</v>
      </c>
      <c r="G3" s="3">
        <f>COUNTIF(B2:B171, "http")</f>
        <v>3</v>
      </c>
      <c r="H3" s="3">
        <f>COUNTIF(C2:C288, "http")</f>
        <v>2</v>
      </c>
    </row>
    <row r="4" spans="1:8" x14ac:dyDescent="0.3">
      <c r="A4" s="11" t="s">
        <v>1195</v>
      </c>
      <c r="B4" s="10" t="s">
        <v>1196</v>
      </c>
      <c r="C4" s="11" t="s">
        <v>1196</v>
      </c>
      <c r="E4" s="3" t="s">
        <v>1201</v>
      </c>
      <c r="F4" s="3">
        <f>COUNTIF(A2:A151, "https")</f>
        <v>121</v>
      </c>
      <c r="G4" s="3">
        <f>COUNTIF(B2:B171, "https")</f>
        <v>0</v>
      </c>
      <c r="H4" s="3">
        <f>COUNTIF(C2:C288, "https")</f>
        <v>190</v>
      </c>
    </row>
    <row r="5" spans="1:8" x14ac:dyDescent="0.3">
      <c r="A5" s="11" t="s">
        <v>1195</v>
      </c>
      <c r="B5" s="10" t="s">
        <v>1196</v>
      </c>
      <c r="C5" s="11" t="s">
        <v>1196</v>
      </c>
      <c r="E5" s="3" t="s">
        <v>1196</v>
      </c>
      <c r="F5" s="3">
        <f>COUNTIF(A2:A151, "relative")</f>
        <v>17</v>
      </c>
      <c r="G5" s="3">
        <f>COUNTIF(B2:B171, "relative")</f>
        <v>167</v>
      </c>
      <c r="H5" s="3">
        <f>COUNTIF(C2:C288, "relative")</f>
        <v>95</v>
      </c>
    </row>
    <row r="6" spans="1:8" x14ac:dyDescent="0.3">
      <c r="A6" s="11" t="s">
        <v>1195</v>
      </c>
      <c r="B6" s="10" t="s">
        <v>1196</v>
      </c>
      <c r="C6" s="11" t="s">
        <v>1196</v>
      </c>
      <c r="E6" t="s">
        <v>1202</v>
      </c>
      <c r="F6">
        <f>SUM(F3:F5)</f>
        <v>150</v>
      </c>
      <c r="G6">
        <f>SUM(G3:G5)</f>
        <v>170</v>
      </c>
      <c r="H6">
        <f>SUM(H3:H5)</f>
        <v>287</v>
      </c>
    </row>
    <row r="7" spans="1:8" x14ac:dyDescent="0.3">
      <c r="A7" s="11" t="s">
        <v>1195</v>
      </c>
      <c r="B7" s="10" t="s">
        <v>1196</v>
      </c>
      <c r="C7" s="11" t="s">
        <v>1196</v>
      </c>
    </row>
    <row r="8" spans="1:8" x14ac:dyDescent="0.3">
      <c r="A8" s="11" t="s">
        <v>1195</v>
      </c>
      <c r="B8" s="10" t="s">
        <v>1196</v>
      </c>
      <c r="C8" s="11" t="s">
        <v>1196</v>
      </c>
    </row>
    <row r="9" spans="1:8" x14ac:dyDescent="0.3">
      <c r="A9" s="11" t="s">
        <v>1195</v>
      </c>
      <c r="B9" s="10" t="s">
        <v>1196</v>
      </c>
      <c r="C9" s="11" t="s">
        <v>1196</v>
      </c>
    </row>
    <row r="10" spans="1:8" x14ac:dyDescent="0.3">
      <c r="A10" s="11" t="s">
        <v>1195</v>
      </c>
      <c r="B10" s="10" t="s">
        <v>1196</v>
      </c>
      <c r="C10" s="11" t="s">
        <v>1196</v>
      </c>
    </row>
    <row r="11" spans="1:8" x14ac:dyDescent="0.3">
      <c r="A11" s="11" t="s">
        <v>1195</v>
      </c>
      <c r="B11" s="10" t="s">
        <v>1196</v>
      </c>
      <c r="C11" s="11" t="s">
        <v>1196</v>
      </c>
    </row>
    <row r="12" spans="1:8" x14ac:dyDescent="0.3">
      <c r="A12" s="11" t="s">
        <v>1195</v>
      </c>
      <c r="B12" s="10" t="s">
        <v>1196</v>
      </c>
      <c r="C12" s="11" t="s">
        <v>1196</v>
      </c>
    </row>
    <row r="13" spans="1:8" x14ac:dyDescent="0.3">
      <c r="A13" s="11" t="s">
        <v>1195</v>
      </c>
      <c r="B13" s="10" t="s">
        <v>1196</v>
      </c>
      <c r="C13" s="11" t="s">
        <v>1196</v>
      </c>
    </row>
    <row r="14" spans="1:8" x14ac:dyDescent="0.3">
      <c r="A14" s="11" t="s">
        <v>1197</v>
      </c>
      <c r="B14" s="10" t="s">
        <v>1196</v>
      </c>
      <c r="C14" s="11" t="s">
        <v>1196</v>
      </c>
    </row>
    <row r="15" spans="1:8" x14ac:dyDescent="0.3">
      <c r="A15" s="11" t="s">
        <v>1197</v>
      </c>
      <c r="B15" s="10" t="s">
        <v>1196</v>
      </c>
      <c r="C15" s="11" t="s">
        <v>1196</v>
      </c>
    </row>
    <row r="16" spans="1:8" x14ac:dyDescent="0.3">
      <c r="A16" s="11" t="s">
        <v>1197</v>
      </c>
      <c r="B16" s="10" t="s">
        <v>1196</v>
      </c>
      <c r="C16" s="11" t="s">
        <v>1196</v>
      </c>
    </row>
    <row r="17" spans="1:3" x14ac:dyDescent="0.3">
      <c r="A17" s="11" t="s">
        <v>1197</v>
      </c>
      <c r="B17" s="10" t="s">
        <v>1195</v>
      </c>
      <c r="C17" s="11" t="s">
        <v>1196</v>
      </c>
    </row>
    <row r="18" spans="1:3" x14ac:dyDescent="0.3">
      <c r="A18" s="11" t="s">
        <v>1197</v>
      </c>
      <c r="B18" s="10" t="s">
        <v>1196</v>
      </c>
      <c r="C18" s="11" t="s">
        <v>1196</v>
      </c>
    </row>
    <row r="19" spans="1:3" x14ac:dyDescent="0.3">
      <c r="A19" s="11" t="s">
        <v>1197</v>
      </c>
      <c r="B19" s="10" t="s">
        <v>1196</v>
      </c>
      <c r="C19" s="11" t="s">
        <v>1196</v>
      </c>
    </row>
    <row r="20" spans="1:3" x14ac:dyDescent="0.3">
      <c r="A20" s="11" t="s">
        <v>1197</v>
      </c>
      <c r="B20" s="10" t="s">
        <v>1196</v>
      </c>
      <c r="C20" s="11" t="s">
        <v>1196</v>
      </c>
    </row>
    <row r="21" spans="1:3" x14ac:dyDescent="0.3">
      <c r="A21" s="11" t="s">
        <v>1197</v>
      </c>
      <c r="B21" s="10" t="s">
        <v>1196</v>
      </c>
      <c r="C21" s="11" t="s">
        <v>1196</v>
      </c>
    </row>
    <row r="22" spans="1:3" x14ac:dyDescent="0.3">
      <c r="A22" s="11" t="s">
        <v>1197</v>
      </c>
      <c r="B22" s="10" t="s">
        <v>1196</v>
      </c>
      <c r="C22" s="11" t="s">
        <v>1196</v>
      </c>
    </row>
    <row r="23" spans="1:3" x14ac:dyDescent="0.3">
      <c r="A23" s="11" t="s">
        <v>1197</v>
      </c>
      <c r="B23" s="10" t="s">
        <v>1196</v>
      </c>
      <c r="C23" s="11" t="s">
        <v>1196</v>
      </c>
    </row>
    <row r="24" spans="1:3" x14ac:dyDescent="0.3">
      <c r="A24" s="11" t="s">
        <v>1197</v>
      </c>
      <c r="B24" s="10" t="s">
        <v>1196</v>
      </c>
      <c r="C24" s="11" t="s">
        <v>1196</v>
      </c>
    </row>
    <row r="25" spans="1:3" x14ac:dyDescent="0.3">
      <c r="A25" s="11" t="s">
        <v>1197</v>
      </c>
      <c r="B25" s="10" t="s">
        <v>1196</v>
      </c>
      <c r="C25" s="11" t="s">
        <v>1196</v>
      </c>
    </row>
    <row r="26" spans="1:3" x14ac:dyDescent="0.3">
      <c r="A26" s="11" t="s">
        <v>1197</v>
      </c>
      <c r="B26" s="10" t="s">
        <v>1196</v>
      </c>
      <c r="C26" s="11" t="s">
        <v>1196</v>
      </c>
    </row>
    <row r="27" spans="1:3" x14ac:dyDescent="0.3">
      <c r="A27" s="11" t="s">
        <v>1197</v>
      </c>
      <c r="B27" s="10" t="s">
        <v>1196</v>
      </c>
      <c r="C27" s="11" t="s">
        <v>1196</v>
      </c>
    </row>
    <row r="28" spans="1:3" x14ac:dyDescent="0.3">
      <c r="A28" s="11" t="s">
        <v>1197</v>
      </c>
      <c r="B28" s="10" t="s">
        <v>1196</v>
      </c>
      <c r="C28" s="11" t="s">
        <v>1196</v>
      </c>
    </row>
    <row r="29" spans="1:3" x14ac:dyDescent="0.3">
      <c r="A29" s="11" t="s">
        <v>1197</v>
      </c>
      <c r="B29" s="10" t="s">
        <v>1196</v>
      </c>
      <c r="C29" s="11" t="s">
        <v>1196</v>
      </c>
    </row>
    <row r="30" spans="1:3" x14ac:dyDescent="0.3">
      <c r="A30" s="11" t="s">
        <v>1197</v>
      </c>
      <c r="B30" s="10" t="s">
        <v>1196</v>
      </c>
      <c r="C30" s="11" t="s">
        <v>1196</v>
      </c>
    </row>
    <row r="31" spans="1:3" x14ac:dyDescent="0.3">
      <c r="A31" s="11" t="s">
        <v>1197</v>
      </c>
      <c r="B31" s="10" t="s">
        <v>1196</v>
      </c>
      <c r="C31" s="11" t="s">
        <v>1196</v>
      </c>
    </row>
    <row r="32" spans="1:3" x14ac:dyDescent="0.3">
      <c r="A32" s="11" t="s">
        <v>1197</v>
      </c>
      <c r="B32" s="10" t="s">
        <v>1196</v>
      </c>
      <c r="C32" s="11" t="s">
        <v>1196</v>
      </c>
    </row>
    <row r="33" spans="1:3" x14ac:dyDescent="0.3">
      <c r="A33" s="11" t="s">
        <v>1197</v>
      </c>
      <c r="B33" s="10" t="s">
        <v>1196</v>
      </c>
      <c r="C33" s="11" t="s">
        <v>1196</v>
      </c>
    </row>
    <row r="34" spans="1:3" x14ac:dyDescent="0.3">
      <c r="A34" s="11" t="s">
        <v>1197</v>
      </c>
      <c r="B34" s="10" t="s">
        <v>1196</v>
      </c>
      <c r="C34" s="11" t="s">
        <v>1196</v>
      </c>
    </row>
    <row r="35" spans="1:3" x14ac:dyDescent="0.3">
      <c r="A35" s="11" t="s">
        <v>1197</v>
      </c>
      <c r="B35" s="10" t="s">
        <v>1196</v>
      </c>
      <c r="C35" s="11" t="s">
        <v>1196</v>
      </c>
    </row>
    <row r="36" spans="1:3" x14ac:dyDescent="0.3">
      <c r="A36" s="11" t="s">
        <v>1197</v>
      </c>
      <c r="B36" s="10" t="s">
        <v>1196</v>
      </c>
      <c r="C36" s="11" t="s">
        <v>1196</v>
      </c>
    </row>
    <row r="37" spans="1:3" x14ac:dyDescent="0.3">
      <c r="A37" s="11" t="s">
        <v>1197</v>
      </c>
      <c r="B37" s="10" t="s">
        <v>1196</v>
      </c>
      <c r="C37" s="11" t="s">
        <v>1196</v>
      </c>
    </row>
    <row r="38" spans="1:3" x14ac:dyDescent="0.3">
      <c r="A38" s="11" t="s">
        <v>1197</v>
      </c>
      <c r="B38" s="10" t="s">
        <v>1196</v>
      </c>
      <c r="C38" s="11" t="s">
        <v>1196</v>
      </c>
    </row>
    <row r="39" spans="1:3" x14ac:dyDescent="0.3">
      <c r="A39" s="11" t="s">
        <v>1197</v>
      </c>
      <c r="B39" s="10" t="s">
        <v>1196</v>
      </c>
      <c r="C39" s="11" t="s">
        <v>1196</v>
      </c>
    </row>
    <row r="40" spans="1:3" x14ac:dyDescent="0.3">
      <c r="A40" s="11" t="s">
        <v>1197</v>
      </c>
      <c r="B40" s="10" t="s">
        <v>1196</v>
      </c>
      <c r="C40" s="11" t="s">
        <v>1196</v>
      </c>
    </row>
    <row r="41" spans="1:3" x14ac:dyDescent="0.3">
      <c r="A41" s="11" t="s">
        <v>1197</v>
      </c>
      <c r="B41" s="10" t="s">
        <v>1196</v>
      </c>
      <c r="C41" s="11" t="s">
        <v>1196</v>
      </c>
    </row>
    <row r="42" spans="1:3" x14ac:dyDescent="0.3">
      <c r="A42" s="11" t="s">
        <v>1197</v>
      </c>
      <c r="B42" s="10" t="s">
        <v>1196</v>
      </c>
      <c r="C42" s="11" t="s">
        <v>1196</v>
      </c>
    </row>
    <row r="43" spans="1:3" x14ac:dyDescent="0.3">
      <c r="A43" s="11" t="s">
        <v>1197</v>
      </c>
      <c r="B43" s="10" t="s">
        <v>1196</v>
      </c>
      <c r="C43" s="11" t="s">
        <v>1196</v>
      </c>
    </row>
    <row r="44" spans="1:3" x14ac:dyDescent="0.3">
      <c r="A44" s="11" t="s">
        <v>1197</v>
      </c>
      <c r="B44" s="10" t="s">
        <v>1196</v>
      </c>
      <c r="C44" s="11" t="s">
        <v>1196</v>
      </c>
    </row>
    <row r="45" spans="1:3" x14ac:dyDescent="0.3">
      <c r="A45" s="11" t="s">
        <v>1197</v>
      </c>
      <c r="B45" s="10" t="s">
        <v>1196</v>
      </c>
      <c r="C45" s="11" t="s">
        <v>1196</v>
      </c>
    </row>
    <row r="46" spans="1:3" x14ac:dyDescent="0.3">
      <c r="A46" s="11" t="s">
        <v>1197</v>
      </c>
      <c r="B46" s="10" t="s">
        <v>1196</v>
      </c>
      <c r="C46" s="11" t="s">
        <v>1196</v>
      </c>
    </row>
    <row r="47" spans="1:3" x14ac:dyDescent="0.3">
      <c r="A47" s="11" t="s">
        <v>1197</v>
      </c>
      <c r="B47" s="10" t="s">
        <v>1196</v>
      </c>
      <c r="C47" s="11" t="s">
        <v>1196</v>
      </c>
    </row>
    <row r="48" spans="1:3" x14ac:dyDescent="0.3">
      <c r="A48" s="11" t="s">
        <v>1197</v>
      </c>
      <c r="B48" s="10" t="s">
        <v>1196</v>
      </c>
      <c r="C48" s="11" t="s">
        <v>1196</v>
      </c>
    </row>
    <row r="49" spans="1:3" x14ac:dyDescent="0.3">
      <c r="A49" s="11" t="s">
        <v>1197</v>
      </c>
      <c r="B49" s="10" t="s">
        <v>1196</v>
      </c>
      <c r="C49" s="11" t="s">
        <v>1196</v>
      </c>
    </row>
    <row r="50" spans="1:3" x14ac:dyDescent="0.3">
      <c r="A50" s="11" t="s">
        <v>1197</v>
      </c>
      <c r="B50" s="10" t="s">
        <v>1196</v>
      </c>
      <c r="C50" s="11" t="s">
        <v>1196</v>
      </c>
    </row>
    <row r="51" spans="1:3" x14ac:dyDescent="0.3">
      <c r="A51" s="11" t="s">
        <v>1197</v>
      </c>
      <c r="B51" s="10" t="s">
        <v>1196</v>
      </c>
      <c r="C51" s="11" t="s">
        <v>1196</v>
      </c>
    </row>
    <row r="52" spans="1:3" x14ac:dyDescent="0.3">
      <c r="A52" s="11" t="s">
        <v>1197</v>
      </c>
      <c r="B52" s="10" t="s">
        <v>1196</v>
      </c>
      <c r="C52" s="11" t="s">
        <v>1196</v>
      </c>
    </row>
    <row r="53" spans="1:3" x14ac:dyDescent="0.3">
      <c r="A53" s="11" t="s">
        <v>1197</v>
      </c>
      <c r="B53" s="10" t="s">
        <v>1196</v>
      </c>
      <c r="C53" s="11" t="s">
        <v>1196</v>
      </c>
    </row>
    <row r="54" spans="1:3" x14ac:dyDescent="0.3">
      <c r="A54" s="11" t="s">
        <v>1197</v>
      </c>
      <c r="B54" s="10" t="s">
        <v>1196</v>
      </c>
      <c r="C54" s="11" t="s">
        <v>1196</v>
      </c>
    </row>
    <row r="55" spans="1:3" x14ac:dyDescent="0.3">
      <c r="A55" s="11" t="s">
        <v>1197</v>
      </c>
      <c r="B55" s="10" t="s">
        <v>1196</v>
      </c>
      <c r="C55" s="11" t="s">
        <v>1196</v>
      </c>
    </row>
    <row r="56" spans="1:3" x14ac:dyDescent="0.3">
      <c r="A56" s="11" t="s">
        <v>1197</v>
      </c>
      <c r="B56" s="10" t="s">
        <v>1196</v>
      </c>
      <c r="C56" s="11" t="s">
        <v>1196</v>
      </c>
    </row>
    <row r="57" spans="1:3" x14ac:dyDescent="0.3">
      <c r="A57" s="11" t="s">
        <v>1197</v>
      </c>
      <c r="B57" s="10" t="s">
        <v>1196</v>
      </c>
      <c r="C57" s="11" t="s">
        <v>1197</v>
      </c>
    </row>
    <row r="58" spans="1:3" x14ac:dyDescent="0.3">
      <c r="A58" s="11" t="s">
        <v>1197</v>
      </c>
      <c r="B58" s="10" t="s">
        <v>1196</v>
      </c>
      <c r="C58" s="11" t="s">
        <v>1197</v>
      </c>
    </row>
    <row r="59" spans="1:3" x14ac:dyDescent="0.3">
      <c r="A59" s="11" t="s">
        <v>1197</v>
      </c>
      <c r="B59" s="10" t="s">
        <v>1196</v>
      </c>
      <c r="C59" s="11" t="s">
        <v>1197</v>
      </c>
    </row>
    <row r="60" spans="1:3" x14ac:dyDescent="0.3">
      <c r="A60" s="11" t="s">
        <v>1197</v>
      </c>
      <c r="B60" s="10" t="s">
        <v>1196</v>
      </c>
      <c r="C60" s="11" t="s">
        <v>1197</v>
      </c>
    </row>
    <row r="61" spans="1:3" x14ac:dyDescent="0.3">
      <c r="A61" s="11" t="s">
        <v>1197</v>
      </c>
      <c r="B61" s="10" t="s">
        <v>1196</v>
      </c>
      <c r="C61" s="11" t="s">
        <v>1197</v>
      </c>
    </row>
    <row r="62" spans="1:3" x14ac:dyDescent="0.3">
      <c r="A62" s="11" t="s">
        <v>1197</v>
      </c>
      <c r="B62" s="10" t="s">
        <v>1196</v>
      </c>
      <c r="C62" s="11" t="s">
        <v>1197</v>
      </c>
    </row>
    <row r="63" spans="1:3" x14ac:dyDescent="0.3">
      <c r="A63" s="11" t="s">
        <v>1197</v>
      </c>
      <c r="B63" s="10" t="s">
        <v>1196</v>
      </c>
      <c r="C63" s="11" t="s">
        <v>1197</v>
      </c>
    </row>
    <row r="64" spans="1:3" x14ac:dyDescent="0.3">
      <c r="A64" s="11" t="s">
        <v>1197</v>
      </c>
      <c r="B64" s="10" t="s">
        <v>1196</v>
      </c>
      <c r="C64" s="11" t="s">
        <v>1195</v>
      </c>
    </row>
    <row r="65" spans="1:3" x14ac:dyDescent="0.3">
      <c r="A65" s="11" t="s">
        <v>1197</v>
      </c>
      <c r="B65" s="10" t="s">
        <v>1196</v>
      </c>
      <c r="C65" s="11" t="s">
        <v>1197</v>
      </c>
    </row>
    <row r="66" spans="1:3" x14ac:dyDescent="0.3">
      <c r="A66" s="11" t="s">
        <v>1197</v>
      </c>
      <c r="B66" s="10" t="s">
        <v>1196</v>
      </c>
      <c r="C66" s="11" t="s">
        <v>1197</v>
      </c>
    </row>
    <row r="67" spans="1:3" x14ac:dyDescent="0.3">
      <c r="A67" s="11" t="s">
        <v>1197</v>
      </c>
      <c r="B67" s="10" t="s">
        <v>1196</v>
      </c>
      <c r="C67" s="11" t="s">
        <v>1197</v>
      </c>
    </row>
    <row r="68" spans="1:3" x14ac:dyDescent="0.3">
      <c r="A68" s="11" t="s">
        <v>1197</v>
      </c>
      <c r="B68" s="10" t="s">
        <v>1196</v>
      </c>
      <c r="C68" s="11" t="s">
        <v>1197</v>
      </c>
    </row>
    <row r="69" spans="1:3" x14ac:dyDescent="0.3">
      <c r="A69" s="11" t="s">
        <v>1197</v>
      </c>
      <c r="B69" s="10" t="s">
        <v>1196</v>
      </c>
      <c r="C69" s="11" t="s">
        <v>1197</v>
      </c>
    </row>
    <row r="70" spans="1:3" x14ac:dyDescent="0.3">
      <c r="A70" s="11" t="s">
        <v>1197</v>
      </c>
      <c r="B70" s="10" t="s">
        <v>1196</v>
      </c>
      <c r="C70" s="11" t="s">
        <v>1197</v>
      </c>
    </row>
    <row r="71" spans="1:3" x14ac:dyDescent="0.3">
      <c r="A71" s="11" t="s">
        <v>1197</v>
      </c>
      <c r="B71" s="10" t="s">
        <v>1196</v>
      </c>
      <c r="C71" s="11" t="s">
        <v>1195</v>
      </c>
    </row>
    <row r="72" spans="1:3" x14ac:dyDescent="0.3">
      <c r="A72" s="11" t="s">
        <v>1197</v>
      </c>
      <c r="B72" s="10" t="s">
        <v>1196</v>
      </c>
      <c r="C72" s="11" t="s">
        <v>1197</v>
      </c>
    </row>
    <row r="73" spans="1:3" x14ac:dyDescent="0.3">
      <c r="A73" s="11" t="s">
        <v>1197</v>
      </c>
      <c r="B73" s="12" t="s">
        <v>1196</v>
      </c>
      <c r="C73" s="11" t="s">
        <v>1197</v>
      </c>
    </row>
    <row r="74" spans="1:3" x14ac:dyDescent="0.3">
      <c r="A74" s="11" t="s">
        <v>1197</v>
      </c>
      <c r="B74" s="10" t="s">
        <v>1196</v>
      </c>
      <c r="C74" s="11" t="s">
        <v>1197</v>
      </c>
    </row>
    <row r="75" spans="1:3" x14ac:dyDescent="0.3">
      <c r="A75" s="11" t="s">
        <v>1197</v>
      </c>
      <c r="B75" s="13" t="s">
        <v>1196</v>
      </c>
      <c r="C75" s="11" t="s">
        <v>1197</v>
      </c>
    </row>
    <row r="76" spans="1:3" x14ac:dyDescent="0.3">
      <c r="A76" s="11" t="s">
        <v>1197</v>
      </c>
      <c r="B76" s="10" t="s">
        <v>1196</v>
      </c>
      <c r="C76" s="11" t="s">
        <v>1197</v>
      </c>
    </row>
    <row r="77" spans="1:3" x14ac:dyDescent="0.3">
      <c r="A77" s="11" t="s">
        <v>1197</v>
      </c>
      <c r="B77" s="10" t="s">
        <v>1196</v>
      </c>
      <c r="C77" s="11" t="s">
        <v>1197</v>
      </c>
    </row>
    <row r="78" spans="1:3" x14ac:dyDescent="0.3">
      <c r="A78" s="11" t="s">
        <v>1197</v>
      </c>
      <c r="B78" s="10" t="s">
        <v>1196</v>
      </c>
      <c r="C78" s="11" t="s">
        <v>1197</v>
      </c>
    </row>
    <row r="79" spans="1:3" x14ac:dyDescent="0.3">
      <c r="A79" s="11" t="s">
        <v>1197</v>
      </c>
      <c r="B79" s="10" t="s">
        <v>1196</v>
      </c>
      <c r="C79" s="11" t="s">
        <v>1197</v>
      </c>
    </row>
    <row r="80" spans="1:3" x14ac:dyDescent="0.3">
      <c r="A80" s="11" t="s">
        <v>1197</v>
      </c>
      <c r="B80" s="10" t="s">
        <v>1196</v>
      </c>
      <c r="C80" s="11" t="s">
        <v>1197</v>
      </c>
    </row>
    <row r="81" spans="1:3" x14ac:dyDescent="0.3">
      <c r="A81" s="11" t="s">
        <v>1197</v>
      </c>
      <c r="B81" s="10" t="s">
        <v>1196</v>
      </c>
      <c r="C81" s="11" t="s">
        <v>1197</v>
      </c>
    </row>
    <row r="82" spans="1:3" x14ac:dyDescent="0.3">
      <c r="A82" s="11" t="s">
        <v>1197</v>
      </c>
      <c r="B82" s="10" t="s">
        <v>1196</v>
      </c>
      <c r="C82" s="11" t="s">
        <v>1197</v>
      </c>
    </row>
    <row r="83" spans="1:3" x14ac:dyDescent="0.3">
      <c r="A83" s="11" t="s">
        <v>1197</v>
      </c>
      <c r="B83" s="10" t="s">
        <v>1196</v>
      </c>
      <c r="C83" s="11" t="s">
        <v>1197</v>
      </c>
    </row>
    <row r="84" spans="1:3" x14ac:dyDescent="0.3">
      <c r="A84" s="11" t="s">
        <v>1197</v>
      </c>
      <c r="B84" s="10" t="s">
        <v>1196</v>
      </c>
      <c r="C84" s="11" t="s">
        <v>1197</v>
      </c>
    </row>
    <row r="85" spans="1:3" x14ac:dyDescent="0.3">
      <c r="A85" s="11" t="s">
        <v>1197</v>
      </c>
      <c r="B85" s="10" t="s">
        <v>1196</v>
      </c>
      <c r="C85" s="11" t="s">
        <v>1197</v>
      </c>
    </row>
    <row r="86" spans="1:3" x14ac:dyDescent="0.3">
      <c r="A86" s="11" t="s">
        <v>1197</v>
      </c>
      <c r="B86" s="10" t="s">
        <v>1196</v>
      </c>
      <c r="C86" s="11" t="s">
        <v>1197</v>
      </c>
    </row>
    <row r="87" spans="1:3" x14ac:dyDescent="0.3">
      <c r="A87" s="11" t="s">
        <v>1197</v>
      </c>
      <c r="B87" s="10" t="s">
        <v>1196</v>
      </c>
      <c r="C87" s="11" t="s">
        <v>1197</v>
      </c>
    </row>
    <row r="88" spans="1:3" x14ac:dyDescent="0.3">
      <c r="A88" s="11" t="s">
        <v>1197</v>
      </c>
      <c r="B88" s="10" t="s">
        <v>1196</v>
      </c>
      <c r="C88" s="11" t="s">
        <v>1197</v>
      </c>
    </row>
    <row r="89" spans="1:3" x14ac:dyDescent="0.3">
      <c r="A89" s="11" t="s">
        <v>1197</v>
      </c>
      <c r="B89" s="10" t="s">
        <v>1196</v>
      </c>
      <c r="C89" s="11" t="s">
        <v>1197</v>
      </c>
    </row>
    <row r="90" spans="1:3" x14ac:dyDescent="0.3">
      <c r="A90" s="11" t="s">
        <v>1197</v>
      </c>
      <c r="B90" s="10" t="s">
        <v>1196</v>
      </c>
      <c r="C90" s="11" t="s">
        <v>1197</v>
      </c>
    </row>
    <row r="91" spans="1:3" x14ac:dyDescent="0.3">
      <c r="A91" s="11" t="s">
        <v>1197</v>
      </c>
      <c r="B91" s="10" t="s">
        <v>1196</v>
      </c>
      <c r="C91" s="11" t="s">
        <v>1197</v>
      </c>
    </row>
    <row r="92" spans="1:3" x14ac:dyDescent="0.3">
      <c r="A92" s="11" t="s">
        <v>1197</v>
      </c>
      <c r="B92" s="10" t="s">
        <v>1196</v>
      </c>
      <c r="C92" s="11" t="s">
        <v>1197</v>
      </c>
    </row>
    <row r="93" spans="1:3" x14ac:dyDescent="0.3">
      <c r="A93" s="11" t="s">
        <v>1197</v>
      </c>
      <c r="B93" s="10" t="s">
        <v>1196</v>
      </c>
      <c r="C93" s="11" t="s">
        <v>1197</v>
      </c>
    </row>
    <row r="94" spans="1:3" x14ac:dyDescent="0.3">
      <c r="A94" s="11" t="s">
        <v>1197</v>
      </c>
      <c r="B94" s="10" t="s">
        <v>1196</v>
      </c>
      <c r="C94" s="11" t="s">
        <v>1197</v>
      </c>
    </row>
    <row r="95" spans="1:3" x14ac:dyDescent="0.3">
      <c r="A95" s="11" t="s">
        <v>1197</v>
      </c>
      <c r="B95" s="10" t="s">
        <v>1196</v>
      </c>
      <c r="C95" s="11" t="s">
        <v>1197</v>
      </c>
    </row>
    <row r="96" spans="1:3" x14ac:dyDescent="0.3">
      <c r="A96" s="11" t="s">
        <v>1197</v>
      </c>
      <c r="B96" s="10" t="s">
        <v>1196</v>
      </c>
      <c r="C96" s="11" t="s">
        <v>1197</v>
      </c>
    </row>
    <row r="97" spans="1:3" x14ac:dyDescent="0.3">
      <c r="A97" s="11" t="s">
        <v>1197</v>
      </c>
      <c r="B97" s="10" t="s">
        <v>1196</v>
      </c>
      <c r="C97" s="11" t="s">
        <v>1197</v>
      </c>
    </row>
    <row r="98" spans="1:3" x14ac:dyDescent="0.3">
      <c r="A98" s="11" t="s">
        <v>1197</v>
      </c>
      <c r="B98" s="10" t="s">
        <v>1196</v>
      </c>
      <c r="C98" s="11" t="s">
        <v>1197</v>
      </c>
    </row>
    <row r="99" spans="1:3" x14ac:dyDescent="0.3">
      <c r="A99" s="11" t="s">
        <v>1197</v>
      </c>
      <c r="B99" s="10" t="s">
        <v>1196</v>
      </c>
      <c r="C99" s="11" t="s">
        <v>1197</v>
      </c>
    </row>
    <row r="100" spans="1:3" x14ac:dyDescent="0.3">
      <c r="A100" s="11" t="s">
        <v>1197</v>
      </c>
      <c r="B100" s="10" t="s">
        <v>1196</v>
      </c>
      <c r="C100" s="11" t="s">
        <v>1197</v>
      </c>
    </row>
    <row r="101" spans="1:3" x14ac:dyDescent="0.3">
      <c r="A101" s="11" t="s">
        <v>1197</v>
      </c>
      <c r="B101" s="10" t="s">
        <v>1196</v>
      </c>
      <c r="C101" s="11" t="s">
        <v>1197</v>
      </c>
    </row>
    <row r="102" spans="1:3" x14ac:dyDescent="0.3">
      <c r="A102" s="11" t="s">
        <v>1197</v>
      </c>
      <c r="B102" s="10" t="s">
        <v>1196</v>
      </c>
      <c r="C102" s="11" t="s">
        <v>1197</v>
      </c>
    </row>
    <row r="103" spans="1:3" x14ac:dyDescent="0.3">
      <c r="A103" s="11" t="s">
        <v>1197</v>
      </c>
      <c r="B103" s="10" t="s">
        <v>1196</v>
      </c>
      <c r="C103" s="11" t="s">
        <v>1197</v>
      </c>
    </row>
    <row r="104" spans="1:3" x14ac:dyDescent="0.3">
      <c r="A104" s="11" t="s">
        <v>1197</v>
      </c>
      <c r="B104" s="10" t="s">
        <v>1196</v>
      </c>
      <c r="C104" s="11" t="s">
        <v>1197</v>
      </c>
    </row>
    <row r="105" spans="1:3" x14ac:dyDescent="0.3">
      <c r="A105" s="11" t="s">
        <v>1197</v>
      </c>
      <c r="B105" s="10" t="s">
        <v>1196</v>
      </c>
      <c r="C105" s="11" t="s">
        <v>1197</v>
      </c>
    </row>
    <row r="106" spans="1:3" x14ac:dyDescent="0.3">
      <c r="A106" s="11" t="s">
        <v>1197</v>
      </c>
      <c r="B106" s="10" t="s">
        <v>1196</v>
      </c>
      <c r="C106" s="11" t="s">
        <v>1197</v>
      </c>
    </row>
    <row r="107" spans="1:3" x14ac:dyDescent="0.3">
      <c r="A107" s="11" t="s">
        <v>1197</v>
      </c>
      <c r="B107" s="10" t="s">
        <v>1196</v>
      </c>
      <c r="C107" s="11" t="s">
        <v>1197</v>
      </c>
    </row>
    <row r="108" spans="1:3" x14ac:dyDescent="0.3">
      <c r="A108" s="11" t="s">
        <v>1197</v>
      </c>
      <c r="B108" s="10" t="s">
        <v>1196</v>
      </c>
      <c r="C108" s="11" t="s">
        <v>1197</v>
      </c>
    </row>
    <row r="109" spans="1:3" x14ac:dyDescent="0.3">
      <c r="A109" s="11" t="s">
        <v>1197</v>
      </c>
      <c r="B109" s="10" t="s">
        <v>1196</v>
      </c>
      <c r="C109" s="11" t="s">
        <v>1197</v>
      </c>
    </row>
    <row r="110" spans="1:3" x14ac:dyDescent="0.3">
      <c r="A110" s="11" t="s">
        <v>1197</v>
      </c>
      <c r="B110" s="10" t="s">
        <v>1196</v>
      </c>
      <c r="C110" s="11" t="s">
        <v>1197</v>
      </c>
    </row>
    <row r="111" spans="1:3" x14ac:dyDescent="0.3">
      <c r="A111" s="11" t="s">
        <v>1197</v>
      </c>
      <c r="B111" s="10" t="s">
        <v>1196</v>
      </c>
      <c r="C111" s="11" t="s">
        <v>1197</v>
      </c>
    </row>
    <row r="112" spans="1:3" x14ac:dyDescent="0.3">
      <c r="A112" s="11" t="s">
        <v>1197</v>
      </c>
      <c r="B112" s="10" t="s">
        <v>1196</v>
      </c>
      <c r="C112" s="11" t="s">
        <v>1197</v>
      </c>
    </row>
    <row r="113" spans="1:3" x14ac:dyDescent="0.3">
      <c r="A113" s="11" t="s">
        <v>1197</v>
      </c>
      <c r="B113" s="10" t="s">
        <v>1196</v>
      </c>
      <c r="C113" s="11" t="s">
        <v>1197</v>
      </c>
    </row>
    <row r="114" spans="1:3" x14ac:dyDescent="0.3">
      <c r="A114" s="11" t="s">
        <v>1197</v>
      </c>
      <c r="B114" s="10" t="s">
        <v>1196</v>
      </c>
      <c r="C114" s="11" t="s">
        <v>1197</v>
      </c>
    </row>
    <row r="115" spans="1:3" x14ac:dyDescent="0.3">
      <c r="A115" s="11" t="s">
        <v>1197</v>
      </c>
      <c r="B115" s="10" t="s">
        <v>1196</v>
      </c>
      <c r="C115" s="11" t="s">
        <v>1197</v>
      </c>
    </row>
    <row r="116" spans="1:3" x14ac:dyDescent="0.3">
      <c r="A116" s="11" t="s">
        <v>1197</v>
      </c>
      <c r="B116" s="10" t="s">
        <v>1196</v>
      </c>
      <c r="C116" s="11" t="s">
        <v>1197</v>
      </c>
    </row>
    <row r="117" spans="1:3" x14ac:dyDescent="0.3">
      <c r="A117" s="11" t="s">
        <v>1197</v>
      </c>
      <c r="B117" s="10" t="s">
        <v>1196</v>
      </c>
      <c r="C117" s="11" t="s">
        <v>1197</v>
      </c>
    </row>
    <row r="118" spans="1:3" x14ac:dyDescent="0.3">
      <c r="A118" s="11" t="s">
        <v>1197</v>
      </c>
      <c r="B118" s="10" t="s">
        <v>1196</v>
      </c>
      <c r="C118" s="11" t="s">
        <v>1197</v>
      </c>
    </row>
    <row r="119" spans="1:3" x14ac:dyDescent="0.3">
      <c r="A119" s="11" t="s">
        <v>1197</v>
      </c>
      <c r="B119" s="10" t="s">
        <v>1196</v>
      </c>
      <c r="C119" s="11" t="s">
        <v>1197</v>
      </c>
    </row>
    <row r="120" spans="1:3" x14ac:dyDescent="0.3">
      <c r="A120" s="11" t="s">
        <v>1197</v>
      </c>
      <c r="B120" s="10" t="s">
        <v>1196</v>
      </c>
      <c r="C120" s="11" t="s">
        <v>1196</v>
      </c>
    </row>
    <row r="121" spans="1:3" x14ac:dyDescent="0.3">
      <c r="A121" s="11" t="s">
        <v>1197</v>
      </c>
      <c r="B121" s="10" t="s">
        <v>1196</v>
      </c>
      <c r="C121" s="11" t="s">
        <v>1197</v>
      </c>
    </row>
    <row r="122" spans="1:3" x14ac:dyDescent="0.3">
      <c r="A122" s="11" t="s">
        <v>1197</v>
      </c>
      <c r="B122" s="10" t="s">
        <v>1196</v>
      </c>
      <c r="C122" s="11" t="s">
        <v>1197</v>
      </c>
    </row>
    <row r="123" spans="1:3" x14ac:dyDescent="0.3">
      <c r="A123" s="11" t="s">
        <v>1197</v>
      </c>
      <c r="B123" s="10" t="s">
        <v>1196</v>
      </c>
      <c r="C123" s="11" t="s">
        <v>1197</v>
      </c>
    </row>
    <row r="124" spans="1:3" x14ac:dyDescent="0.3">
      <c r="A124" s="11" t="s">
        <v>1197</v>
      </c>
      <c r="B124" s="10" t="s">
        <v>1196</v>
      </c>
      <c r="C124" s="11" t="s">
        <v>1197</v>
      </c>
    </row>
    <row r="125" spans="1:3" x14ac:dyDescent="0.3">
      <c r="A125" s="11" t="s">
        <v>1197</v>
      </c>
      <c r="B125" s="10" t="s">
        <v>1196</v>
      </c>
      <c r="C125" s="11" t="s">
        <v>1197</v>
      </c>
    </row>
    <row r="126" spans="1:3" x14ac:dyDescent="0.3">
      <c r="A126" s="11" t="s">
        <v>1197</v>
      </c>
      <c r="B126" s="10" t="s">
        <v>1196</v>
      </c>
      <c r="C126" s="11" t="s">
        <v>1197</v>
      </c>
    </row>
    <row r="127" spans="1:3" x14ac:dyDescent="0.3">
      <c r="A127" s="11" t="s">
        <v>1197</v>
      </c>
      <c r="B127" s="10" t="s">
        <v>1196</v>
      </c>
      <c r="C127" s="11" t="s">
        <v>1197</v>
      </c>
    </row>
    <row r="128" spans="1:3" x14ac:dyDescent="0.3">
      <c r="A128" s="11" t="s">
        <v>1197</v>
      </c>
      <c r="B128" s="10" t="s">
        <v>1196</v>
      </c>
      <c r="C128" s="11" t="s">
        <v>1197</v>
      </c>
    </row>
    <row r="129" spans="1:3" x14ac:dyDescent="0.3">
      <c r="A129" s="11" t="s">
        <v>1197</v>
      </c>
      <c r="B129" s="10" t="s">
        <v>1196</v>
      </c>
      <c r="C129" s="11" t="s">
        <v>1197</v>
      </c>
    </row>
    <row r="130" spans="1:3" x14ac:dyDescent="0.3">
      <c r="A130" s="11" t="s">
        <v>1197</v>
      </c>
      <c r="B130" s="10" t="s">
        <v>1196</v>
      </c>
      <c r="C130" s="11" t="s">
        <v>1197</v>
      </c>
    </row>
    <row r="131" spans="1:3" x14ac:dyDescent="0.3">
      <c r="A131" s="11" t="s">
        <v>1197</v>
      </c>
      <c r="B131" s="10" t="s">
        <v>1196</v>
      </c>
      <c r="C131" s="11" t="s">
        <v>1197</v>
      </c>
    </row>
    <row r="132" spans="1:3" x14ac:dyDescent="0.3">
      <c r="A132" s="11" t="s">
        <v>1197</v>
      </c>
      <c r="B132" s="10" t="s">
        <v>1196</v>
      </c>
      <c r="C132" s="11" t="s">
        <v>1197</v>
      </c>
    </row>
    <row r="133" spans="1:3" x14ac:dyDescent="0.3">
      <c r="A133" s="11" t="s">
        <v>1197</v>
      </c>
      <c r="B133" s="10" t="s">
        <v>1196</v>
      </c>
      <c r="C133" s="11" t="s">
        <v>1197</v>
      </c>
    </row>
    <row r="134" spans="1:3" x14ac:dyDescent="0.3">
      <c r="A134" s="11" t="s">
        <v>1197</v>
      </c>
      <c r="B134" s="10" t="s">
        <v>1196</v>
      </c>
      <c r="C134" s="11" t="s">
        <v>1197</v>
      </c>
    </row>
    <row r="135" spans="1:3" x14ac:dyDescent="0.3">
      <c r="A135" s="11" t="s">
        <v>1198</v>
      </c>
      <c r="B135" s="10" t="s">
        <v>1196</v>
      </c>
      <c r="C135" s="11" t="s">
        <v>1197</v>
      </c>
    </row>
    <row r="136" spans="1:3" x14ac:dyDescent="0.3">
      <c r="A136" s="11" t="s">
        <v>1196</v>
      </c>
      <c r="B136" s="10" t="s">
        <v>1196</v>
      </c>
      <c r="C136" s="11" t="s">
        <v>1197</v>
      </c>
    </row>
    <row r="137" spans="1:3" x14ac:dyDescent="0.3">
      <c r="A137" s="11" t="s">
        <v>1196</v>
      </c>
      <c r="B137" s="10" t="s">
        <v>1196</v>
      </c>
      <c r="C137" s="11" t="s">
        <v>1197</v>
      </c>
    </row>
    <row r="138" spans="1:3" x14ac:dyDescent="0.3">
      <c r="A138" s="11" t="s">
        <v>1196</v>
      </c>
      <c r="B138" s="10" t="s">
        <v>1196</v>
      </c>
      <c r="C138" s="11" t="s">
        <v>1197</v>
      </c>
    </row>
    <row r="139" spans="1:3" x14ac:dyDescent="0.3">
      <c r="A139" s="11" t="s">
        <v>1196</v>
      </c>
      <c r="B139" s="10" t="s">
        <v>1196</v>
      </c>
      <c r="C139" s="11" t="s">
        <v>1197</v>
      </c>
    </row>
    <row r="140" spans="1:3" x14ac:dyDescent="0.3">
      <c r="A140" s="11" t="s">
        <v>1196</v>
      </c>
      <c r="B140" s="10" t="s">
        <v>1196</v>
      </c>
      <c r="C140" s="11" t="s">
        <v>1197</v>
      </c>
    </row>
    <row r="141" spans="1:3" x14ac:dyDescent="0.3">
      <c r="A141" s="11" t="s">
        <v>1196</v>
      </c>
      <c r="B141" s="10" t="s">
        <v>1196</v>
      </c>
      <c r="C141" s="11" t="s">
        <v>1197</v>
      </c>
    </row>
    <row r="142" spans="1:3" x14ac:dyDescent="0.3">
      <c r="A142" s="11" t="s">
        <v>1196</v>
      </c>
      <c r="B142" s="10" t="s">
        <v>1196</v>
      </c>
      <c r="C142" s="11" t="s">
        <v>1197</v>
      </c>
    </row>
    <row r="143" spans="1:3" x14ac:dyDescent="0.3">
      <c r="A143" s="11" t="s">
        <v>1196</v>
      </c>
      <c r="B143" s="10" t="s">
        <v>1196</v>
      </c>
      <c r="C143" s="11" t="s">
        <v>1197</v>
      </c>
    </row>
    <row r="144" spans="1:3" x14ac:dyDescent="0.3">
      <c r="A144" s="11" t="s">
        <v>1196</v>
      </c>
      <c r="B144" s="10" t="s">
        <v>1196</v>
      </c>
      <c r="C144" s="11" t="s">
        <v>1197</v>
      </c>
    </row>
    <row r="145" spans="1:3" x14ac:dyDescent="0.3">
      <c r="A145" s="11" t="s">
        <v>1196</v>
      </c>
      <c r="B145" s="10" t="s">
        <v>1196</v>
      </c>
      <c r="C145" s="11" t="s">
        <v>1197</v>
      </c>
    </row>
    <row r="146" spans="1:3" x14ac:dyDescent="0.3">
      <c r="A146" s="11" t="s">
        <v>1196</v>
      </c>
      <c r="B146" s="10" t="s">
        <v>1196</v>
      </c>
      <c r="C146" s="11" t="s">
        <v>1197</v>
      </c>
    </row>
    <row r="147" spans="1:3" x14ac:dyDescent="0.3">
      <c r="A147" s="11" t="s">
        <v>1196</v>
      </c>
      <c r="B147" s="10" t="s">
        <v>1196</v>
      </c>
      <c r="C147" s="11" t="s">
        <v>1197</v>
      </c>
    </row>
    <row r="148" spans="1:3" x14ac:dyDescent="0.3">
      <c r="A148" s="11" t="s">
        <v>1196</v>
      </c>
      <c r="B148" s="10" t="s">
        <v>1196</v>
      </c>
      <c r="C148" s="11" t="s">
        <v>1197</v>
      </c>
    </row>
    <row r="149" spans="1:3" x14ac:dyDescent="0.3">
      <c r="A149" s="11" t="s">
        <v>1196</v>
      </c>
      <c r="B149" s="10" t="s">
        <v>1196</v>
      </c>
      <c r="C149" s="11" t="s">
        <v>1197</v>
      </c>
    </row>
    <row r="150" spans="1:3" x14ac:dyDescent="0.3">
      <c r="A150" s="11" t="s">
        <v>1196</v>
      </c>
      <c r="B150" s="10" t="s">
        <v>1196</v>
      </c>
      <c r="C150" s="11" t="s">
        <v>1197</v>
      </c>
    </row>
    <row r="151" spans="1:3" x14ac:dyDescent="0.3">
      <c r="A151" s="11" t="s">
        <v>1196</v>
      </c>
      <c r="B151" s="10" t="s">
        <v>1196</v>
      </c>
      <c r="C151" s="11" t="s">
        <v>1197</v>
      </c>
    </row>
    <row r="152" spans="1:3" x14ac:dyDescent="0.3">
      <c r="B152" s="10" t="s">
        <v>1196</v>
      </c>
      <c r="C152" s="11" t="s">
        <v>1197</v>
      </c>
    </row>
    <row r="153" spans="1:3" x14ac:dyDescent="0.3">
      <c r="B153" s="10" t="s">
        <v>1196</v>
      </c>
      <c r="C153" s="11" t="s">
        <v>1197</v>
      </c>
    </row>
    <row r="154" spans="1:3" x14ac:dyDescent="0.3">
      <c r="B154" s="10" t="s">
        <v>1196</v>
      </c>
      <c r="C154" s="11" t="s">
        <v>1197</v>
      </c>
    </row>
    <row r="155" spans="1:3" x14ac:dyDescent="0.3">
      <c r="B155" s="10" t="s">
        <v>1196</v>
      </c>
      <c r="C155" s="11" t="s">
        <v>1197</v>
      </c>
    </row>
    <row r="156" spans="1:3" x14ac:dyDescent="0.3">
      <c r="B156" s="10" t="s">
        <v>1196</v>
      </c>
      <c r="C156" s="11" t="s">
        <v>1197</v>
      </c>
    </row>
    <row r="157" spans="1:3" x14ac:dyDescent="0.3">
      <c r="B157" s="10" t="s">
        <v>1196</v>
      </c>
      <c r="C157" s="11" t="s">
        <v>1197</v>
      </c>
    </row>
    <row r="158" spans="1:3" x14ac:dyDescent="0.3">
      <c r="B158" s="10" t="s">
        <v>1196</v>
      </c>
      <c r="C158" s="11" t="s">
        <v>1197</v>
      </c>
    </row>
    <row r="159" spans="1:3" x14ac:dyDescent="0.3">
      <c r="B159" s="10" t="s">
        <v>1196</v>
      </c>
      <c r="C159" s="11" t="s">
        <v>1197</v>
      </c>
    </row>
    <row r="160" spans="1:3" x14ac:dyDescent="0.3">
      <c r="B160" s="10" t="s">
        <v>1196</v>
      </c>
      <c r="C160" s="11" t="s">
        <v>1197</v>
      </c>
    </row>
    <row r="161" spans="2:3" x14ac:dyDescent="0.3">
      <c r="B161" s="10" t="s">
        <v>1196</v>
      </c>
      <c r="C161" s="11" t="s">
        <v>1197</v>
      </c>
    </row>
    <row r="162" spans="2:3" x14ac:dyDescent="0.3">
      <c r="B162" s="10" t="s">
        <v>1196</v>
      </c>
      <c r="C162" s="11" t="s">
        <v>1197</v>
      </c>
    </row>
    <row r="163" spans="2:3" x14ac:dyDescent="0.3">
      <c r="B163" s="10" t="s">
        <v>1196</v>
      </c>
      <c r="C163" s="11" t="s">
        <v>1197</v>
      </c>
    </row>
    <row r="164" spans="2:3" x14ac:dyDescent="0.3">
      <c r="B164" s="10" t="s">
        <v>1196</v>
      </c>
      <c r="C164" s="11" t="s">
        <v>1198</v>
      </c>
    </row>
    <row r="165" spans="2:3" x14ac:dyDescent="0.3">
      <c r="B165" s="10" t="s">
        <v>1196</v>
      </c>
      <c r="C165" s="11" t="s">
        <v>1197</v>
      </c>
    </row>
    <row r="166" spans="2:3" x14ac:dyDescent="0.3">
      <c r="B166" s="10" t="s">
        <v>1196</v>
      </c>
      <c r="C166" s="11" t="s">
        <v>1197</v>
      </c>
    </row>
    <row r="167" spans="2:3" x14ac:dyDescent="0.3">
      <c r="B167" s="10" t="s">
        <v>1196</v>
      </c>
      <c r="C167" s="11" t="s">
        <v>1197</v>
      </c>
    </row>
    <row r="168" spans="2:3" x14ac:dyDescent="0.3">
      <c r="B168" s="10" t="s">
        <v>1196</v>
      </c>
      <c r="C168" s="11" t="s">
        <v>1197</v>
      </c>
    </row>
    <row r="169" spans="2:3" x14ac:dyDescent="0.3">
      <c r="B169" s="10" t="s">
        <v>1196</v>
      </c>
      <c r="C169" s="11" t="s">
        <v>1197</v>
      </c>
    </row>
    <row r="170" spans="2:3" x14ac:dyDescent="0.3">
      <c r="B170" s="10" t="s">
        <v>1196</v>
      </c>
      <c r="C170" s="11" t="s">
        <v>1197</v>
      </c>
    </row>
    <row r="171" spans="2:3" x14ac:dyDescent="0.3">
      <c r="B171" s="10" t="s">
        <v>1196</v>
      </c>
      <c r="C171" s="11" t="s">
        <v>1197</v>
      </c>
    </row>
    <row r="172" spans="2:3" x14ac:dyDescent="0.3">
      <c r="C172" s="11" t="s">
        <v>1197</v>
      </c>
    </row>
    <row r="173" spans="2:3" x14ac:dyDescent="0.3">
      <c r="C173" s="11" t="s">
        <v>1197</v>
      </c>
    </row>
    <row r="174" spans="2:3" x14ac:dyDescent="0.3">
      <c r="C174" s="11" t="s">
        <v>1197</v>
      </c>
    </row>
    <row r="175" spans="2:3" x14ac:dyDescent="0.3">
      <c r="C175" s="11" t="s">
        <v>1197</v>
      </c>
    </row>
    <row r="176" spans="2:3" x14ac:dyDescent="0.3">
      <c r="C176" s="11" t="s">
        <v>1197</v>
      </c>
    </row>
    <row r="177" spans="3:3" x14ac:dyDescent="0.3">
      <c r="C177" s="11" t="s">
        <v>1197</v>
      </c>
    </row>
    <row r="178" spans="3:3" x14ac:dyDescent="0.3">
      <c r="C178" s="11" t="s">
        <v>1197</v>
      </c>
    </row>
    <row r="179" spans="3:3" x14ac:dyDescent="0.3">
      <c r="C179" s="11" t="s">
        <v>1197</v>
      </c>
    </row>
    <row r="180" spans="3:3" x14ac:dyDescent="0.3">
      <c r="C180" s="11" t="s">
        <v>1198</v>
      </c>
    </row>
    <row r="181" spans="3:3" x14ac:dyDescent="0.3">
      <c r="C181" s="11" t="s">
        <v>1197</v>
      </c>
    </row>
    <row r="182" spans="3:3" x14ac:dyDescent="0.3">
      <c r="C182" s="11" t="s">
        <v>1197</v>
      </c>
    </row>
    <row r="183" spans="3:3" x14ac:dyDescent="0.3">
      <c r="C183" s="11" t="s">
        <v>1197</v>
      </c>
    </row>
    <row r="184" spans="3:3" x14ac:dyDescent="0.3">
      <c r="C184" s="11" t="s">
        <v>1197</v>
      </c>
    </row>
    <row r="185" spans="3:3" x14ac:dyDescent="0.3">
      <c r="C185" s="11" t="s">
        <v>1197</v>
      </c>
    </row>
    <row r="186" spans="3:3" x14ac:dyDescent="0.3">
      <c r="C186" s="11" t="s">
        <v>1197</v>
      </c>
    </row>
    <row r="187" spans="3:3" x14ac:dyDescent="0.3">
      <c r="C187" s="11" t="s">
        <v>1197</v>
      </c>
    </row>
    <row r="188" spans="3:3" x14ac:dyDescent="0.3">
      <c r="C188" s="11" t="s">
        <v>1197</v>
      </c>
    </row>
    <row r="189" spans="3:3" x14ac:dyDescent="0.3">
      <c r="C189" s="11" t="s">
        <v>1197</v>
      </c>
    </row>
    <row r="190" spans="3:3" x14ac:dyDescent="0.3">
      <c r="C190" s="11" t="s">
        <v>1197</v>
      </c>
    </row>
    <row r="191" spans="3:3" x14ac:dyDescent="0.3">
      <c r="C191" s="11" t="s">
        <v>1198</v>
      </c>
    </row>
    <row r="192" spans="3:3" x14ac:dyDescent="0.3">
      <c r="C192" s="11" t="s">
        <v>1197</v>
      </c>
    </row>
    <row r="193" spans="3:3" x14ac:dyDescent="0.3">
      <c r="C193" s="11" t="s">
        <v>1197</v>
      </c>
    </row>
    <row r="194" spans="3:3" x14ac:dyDescent="0.3">
      <c r="C194" s="11" t="s">
        <v>1197</v>
      </c>
    </row>
    <row r="195" spans="3:3" x14ac:dyDescent="0.3">
      <c r="C195" s="11" t="s">
        <v>1197</v>
      </c>
    </row>
    <row r="196" spans="3:3" x14ac:dyDescent="0.3">
      <c r="C196" s="11" t="s">
        <v>1197</v>
      </c>
    </row>
    <row r="197" spans="3:3" x14ac:dyDescent="0.3">
      <c r="C197" s="11" t="s">
        <v>1197</v>
      </c>
    </row>
    <row r="198" spans="3:3" x14ac:dyDescent="0.3">
      <c r="C198" s="11" t="s">
        <v>1197</v>
      </c>
    </row>
    <row r="199" spans="3:3" x14ac:dyDescent="0.3">
      <c r="C199" s="11" t="s">
        <v>1197</v>
      </c>
    </row>
    <row r="200" spans="3:3" x14ac:dyDescent="0.3">
      <c r="C200" s="11" t="s">
        <v>1197</v>
      </c>
    </row>
    <row r="201" spans="3:3" x14ac:dyDescent="0.3">
      <c r="C201" s="11" t="s">
        <v>1197</v>
      </c>
    </row>
    <row r="202" spans="3:3" x14ac:dyDescent="0.3">
      <c r="C202" s="11" t="s">
        <v>1197</v>
      </c>
    </row>
    <row r="203" spans="3:3" x14ac:dyDescent="0.3">
      <c r="C203" s="11" t="s">
        <v>1197</v>
      </c>
    </row>
    <row r="204" spans="3:3" x14ac:dyDescent="0.3">
      <c r="C204" s="11" t="s">
        <v>1197</v>
      </c>
    </row>
    <row r="205" spans="3:3" x14ac:dyDescent="0.3">
      <c r="C205" s="11" t="s">
        <v>1197</v>
      </c>
    </row>
    <row r="206" spans="3:3" x14ac:dyDescent="0.3">
      <c r="C206" s="11" t="s">
        <v>1198</v>
      </c>
    </row>
    <row r="207" spans="3:3" x14ac:dyDescent="0.3">
      <c r="C207" s="11" t="s">
        <v>1198</v>
      </c>
    </row>
    <row r="208" spans="3:3" x14ac:dyDescent="0.3">
      <c r="C208" s="11" t="s">
        <v>1197</v>
      </c>
    </row>
    <row r="209" spans="3:3" x14ac:dyDescent="0.3">
      <c r="C209" s="11" t="s">
        <v>1197</v>
      </c>
    </row>
    <row r="210" spans="3:3" x14ac:dyDescent="0.3">
      <c r="C210" s="11" t="s">
        <v>1197</v>
      </c>
    </row>
    <row r="211" spans="3:3" x14ac:dyDescent="0.3">
      <c r="C211" s="11" t="s">
        <v>1197</v>
      </c>
    </row>
    <row r="212" spans="3:3" x14ac:dyDescent="0.3">
      <c r="C212" s="11" t="s">
        <v>1198</v>
      </c>
    </row>
    <row r="213" spans="3:3" x14ac:dyDescent="0.3">
      <c r="C213" s="11" t="s">
        <v>1198</v>
      </c>
    </row>
    <row r="214" spans="3:3" x14ac:dyDescent="0.3">
      <c r="C214" s="11" t="s">
        <v>1197</v>
      </c>
    </row>
    <row r="215" spans="3:3" x14ac:dyDescent="0.3">
      <c r="C215" s="11" t="s">
        <v>1197</v>
      </c>
    </row>
    <row r="216" spans="3:3" x14ac:dyDescent="0.3">
      <c r="C216" s="11" t="s">
        <v>1197</v>
      </c>
    </row>
    <row r="217" spans="3:3" x14ac:dyDescent="0.3">
      <c r="C217" s="11" t="s">
        <v>1198</v>
      </c>
    </row>
    <row r="218" spans="3:3" x14ac:dyDescent="0.3">
      <c r="C218" s="11" t="s">
        <v>1198</v>
      </c>
    </row>
    <row r="219" spans="3:3" x14ac:dyDescent="0.3">
      <c r="C219" s="11" t="s">
        <v>1198</v>
      </c>
    </row>
    <row r="220" spans="3:3" x14ac:dyDescent="0.3">
      <c r="C220" s="11" t="s">
        <v>1197</v>
      </c>
    </row>
    <row r="221" spans="3:3" x14ac:dyDescent="0.3">
      <c r="C221" s="11" t="s">
        <v>1198</v>
      </c>
    </row>
    <row r="222" spans="3:3" x14ac:dyDescent="0.3">
      <c r="C222" s="11" t="s">
        <v>1198</v>
      </c>
    </row>
    <row r="223" spans="3:3" x14ac:dyDescent="0.3">
      <c r="C223" s="11" t="s">
        <v>1198</v>
      </c>
    </row>
    <row r="224" spans="3:3" x14ac:dyDescent="0.3">
      <c r="C224" s="11" t="s">
        <v>1198</v>
      </c>
    </row>
    <row r="225" spans="3:3" x14ac:dyDescent="0.3">
      <c r="C225" s="11" t="s">
        <v>1198</v>
      </c>
    </row>
    <row r="226" spans="3:3" x14ac:dyDescent="0.3">
      <c r="C226" s="11" t="s">
        <v>1197</v>
      </c>
    </row>
    <row r="227" spans="3:3" x14ac:dyDescent="0.3">
      <c r="C227" s="11" t="s">
        <v>1198</v>
      </c>
    </row>
    <row r="228" spans="3:3" x14ac:dyDescent="0.3">
      <c r="C228" s="11" t="s">
        <v>1198</v>
      </c>
    </row>
    <row r="229" spans="3:3" x14ac:dyDescent="0.3">
      <c r="C229" s="11" t="s">
        <v>1198</v>
      </c>
    </row>
    <row r="230" spans="3:3" x14ac:dyDescent="0.3">
      <c r="C230" s="11" t="s">
        <v>1198</v>
      </c>
    </row>
    <row r="231" spans="3:3" x14ac:dyDescent="0.3">
      <c r="C231" s="11" t="s">
        <v>1198</v>
      </c>
    </row>
    <row r="232" spans="3:3" x14ac:dyDescent="0.3">
      <c r="C232" s="11" t="s">
        <v>1198</v>
      </c>
    </row>
    <row r="233" spans="3:3" x14ac:dyDescent="0.3">
      <c r="C233" s="11" t="s">
        <v>1198</v>
      </c>
    </row>
    <row r="234" spans="3:3" x14ac:dyDescent="0.3">
      <c r="C234" s="11" t="s">
        <v>1198</v>
      </c>
    </row>
    <row r="235" spans="3:3" x14ac:dyDescent="0.3">
      <c r="C235" s="11" t="s">
        <v>1198</v>
      </c>
    </row>
    <row r="236" spans="3:3" x14ac:dyDescent="0.3">
      <c r="C236" s="11" t="s">
        <v>1198</v>
      </c>
    </row>
    <row r="237" spans="3:3" x14ac:dyDescent="0.3">
      <c r="C237" s="11" t="s">
        <v>1198</v>
      </c>
    </row>
    <row r="238" spans="3:3" x14ac:dyDescent="0.3">
      <c r="C238" s="11" t="s">
        <v>1197</v>
      </c>
    </row>
    <row r="239" spans="3:3" x14ac:dyDescent="0.3">
      <c r="C239" s="11" t="s">
        <v>1197</v>
      </c>
    </row>
    <row r="240" spans="3:3" x14ac:dyDescent="0.3">
      <c r="C240" s="11" t="s">
        <v>1198</v>
      </c>
    </row>
    <row r="241" spans="3:3" x14ac:dyDescent="0.3">
      <c r="C241" s="11" t="s">
        <v>1198</v>
      </c>
    </row>
    <row r="242" spans="3:3" x14ac:dyDescent="0.3">
      <c r="C242" s="11" t="s">
        <v>1198</v>
      </c>
    </row>
    <row r="243" spans="3:3" x14ac:dyDescent="0.3">
      <c r="C243" s="11" t="s">
        <v>1198</v>
      </c>
    </row>
    <row r="244" spans="3:3" x14ac:dyDescent="0.3">
      <c r="C244" s="11" t="s">
        <v>1198</v>
      </c>
    </row>
    <row r="245" spans="3:3" x14ac:dyDescent="0.3">
      <c r="C245" s="11" t="s">
        <v>1197</v>
      </c>
    </row>
    <row r="246" spans="3:3" x14ac:dyDescent="0.3">
      <c r="C246" s="11" t="s">
        <v>1197</v>
      </c>
    </row>
    <row r="247" spans="3:3" x14ac:dyDescent="0.3">
      <c r="C247" s="11" t="s">
        <v>1198</v>
      </c>
    </row>
    <row r="248" spans="3:3" x14ac:dyDescent="0.3">
      <c r="C248" s="11" t="s">
        <v>1197</v>
      </c>
    </row>
    <row r="249" spans="3:3" x14ac:dyDescent="0.3">
      <c r="C249" s="11" t="s">
        <v>1197</v>
      </c>
    </row>
    <row r="250" spans="3:3" x14ac:dyDescent="0.3">
      <c r="C250" s="11" t="s">
        <v>1198</v>
      </c>
    </row>
    <row r="251" spans="3:3" x14ac:dyDescent="0.3">
      <c r="C251" s="11" t="s">
        <v>1197</v>
      </c>
    </row>
    <row r="252" spans="3:3" x14ac:dyDescent="0.3">
      <c r="C252" s="11" t="s">
        <v>1197</v>
      </c>
    </row>
    <row r="253" spans="3:3" x14ac:dyDescent="0.3">
      <c r="C253" s="11" t="s">
        <v>1197</v>
      </c>
    </row>
    <row r="254" spans="3:3" x14ac:dyDescent="0.3">
      <c r="C254" s="11" t="s">
        <v>1197</v>
      </c>
    </row>
    <row r="255" spans="3:3" x14ac:dyDescent="0.3">
      <c r="C255" s="11" t="s">
        <v>1197</v>
      </c>
    </row>
    <row r="256" spans="3:3" x14ac:dyDescent="0.3">
      <c r="C256" s="11" t="s">
        <v>1197</v>
      </c>
    </row>
    <row r="257" spans="3:3" x14ac:dyDescent="0.3">
      <c r="C257" s="11" t="s">
        <v>1197</v>
      </c>
    </row>
    <row r="258" spans="3:3" x14ac:dyDescent="0.3">
      <c r="C258" s="11" t="s">
        <v>1198</v>
      </c>
    </row>
    <row r="259" spans="3:3" x14ac:dyDescent="0.3">
      <c r="C259" s="11" t="s">
        <v>1197</v>
      </c>
    </row>
    <row r="260" spans="3:3" x14ac:dyDescent="0.3">
      <c r="C260" s="11" t="s">
        <v>1197</v>
      </c>
    </row>
    <row r="261" spans="3:3" x14ac:dyDescent="0.3">
      <c r="C261" s="11" t="s">
        <v>1197</v>
      </c>
    </row>
    <row r="262" spans="3:3" x14ac:dyDescent="0.3">
      <c r="C262" s="11" t="s">
        <v>1197</v>
      </c>
    </row>
    <row r="263" spans="3:3" x14ac:dyDescent="0.3">
      <c r="C263" s="11" t="s">
        <v>1197</v>
      </c>
    </row>
    <row r="264" spans="3:3" x14ac:dyDescent="0.3">
      <c r="C264" s="11" t="s">
        <v>1197</v>
      </c>
    </row>
    <row r="265" spans="3:3" x14ac:dyDescent="0.3">
      <c r="C265" s="11" t="s">
        <v>1198</v>
      </c>
    </row>
    <row r="266" spans="3:3" x14ac:dyDescent="0.3">
      <c r="C266" s="11" t="s">
        <v>1197</v>
      </c>
    </row>
    <row r="267" spans="3:3" x14ac:dyDescent="0.3">
      <c r="C267" s="11" t="s">
        <v>1197</v>
      </c>
    </row>
    <row r="268" spans="3:3" x14ac:dyDescent="0.3">
      <c r="C268" s="11" t="s">
        <v>1197</v>
      </c>
    </row>
    <row r="269" spans="3:3" x14ac:dyDescent="0.3">
      <c r="C269" s="11" t="s">
        <v>1198</v>
      </c>
    </row>
    <row r="270" spans="3:3" x14ac:dyDescent="0.3">
      <c r="C270" s="11" t="s">
        <v>1197</v>
      </c>
    </row>
    <row r="271" spans="3:3" x14ac:dyDescent="0.3">
      <c r="C271" s="11" t="s">
        <v>1197</v>
      </c>
    </row>
    <row r="272" spans="3:3" x14ac:dyDescent="0.3">
      <c r="C272" s="11" t="s">
        <v>1197</v>
      </c>
    </row>
    <row r="273" spans="3:3" x14ac:dyDescent="0.3">
      <c r="C273" s="11" t="s">
        <v>1197</v>
      </c>
    </row>
    <row r="274" spans="3:3" x14ac:dyDescent="0.3">
      <c r="C274" s="11" t="s">
        <v>1197</v>
      </c>
    </row>
    <row r="275" spans="3:3" x14ac:dyDescent="0.3">
      <c r="C275" s="11" t="s">
        <v>1197</v>
      </c>
    </row>
    <row r="276" spans="3:3" x14ac:dyDescent="0.3">
      <c r="C276" s="11" t="s">
        <v>1198</v>
      </c>
    </row>
    <row r="277" spans="3:3" x14ac:dyDescent="0.3">
      <c r="C277" s="11" t="s">
        <v>1197</v>
      </c>
    </row>
    <row r="278" spans="3:3" x14ac:dyDescent="0.3">
      <c r="C278" s="11" t="s">
        <v>1198</v>
      </c>
    </row>
    <row r="279" spans="3:3" x14ac:dyDescent="0.3">
      <c r="C279" s="11" t="s">
        <v>1197</v>
      </c>
    </row>
    <row r="280" spans="3:3" x14ac:dyDescent="0.3">
      <c r="C280" s="11" t="s">
        <v>1197</v>
      </c>
    </row>
    <row r="281" spans="3:3" x14ac:dyDescent="0.3">
      <c r="C281" s="11" t="s">
        <v>1197</v>
      </c>
    </row>
    <row r="282" spans="3:3" x14ac:dyDescent="0.3">
      <c r="C282" s="11" t="s">
        <v>1198</v>
      </c>
    </row>
    <row r="283" spans="3:3" x14ac:dyDescent="0.3">
      <c r="C283" s="11" t="s">
        <v>1197</v>
      </c>
    </row>
    <row r="284" spans="3:3" x14ac:dyDescent="0.3">
      <c r="C284" s="11" t="s">
        <v>1197</v>
      </c>
    </row>
    <row r="285" spans="3:3" x14ac:dyDescent="0.3">
      <c r="C285" s="11" t="s">
        <v>1197</v>
      </c>
    </row>
    <row r="286" spans="3:3" x14ac:dyDescent="0.3">
      <c r="C286" s="11" t="s">
        <v>1197</v>
      </c>
    </row>
    <row r="287" spans="3:3" x14ac:dyDescent="0.3">
      <c r="C287" s="11" t="s">
        <v>1197</v>
      </c>
    </row>
    <row r="288" spans="3:3" x14ac:dyDescent="0.3">
      <c r="C288" s="11" t="s">
        <v>1197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52342-75D7-40BA-9BB9-67FC74C16C94}">
  <dimension ref="A1:D18"/>
  <sheetViews>
    <sheetView workbookViewId="0">
      <selection activeCell="F24" sqref="F24"/>
    </sheetView>
  </sheetViews>
  <sheetFormatPr defaultRowHeight="14.4" x14ac:dyDescent="0.3"/>
  <sheetData>
    <row r="1" spans="1:4" x14ac:dyDescent="0.3">
      <c r="A1" s="28" t="s">
        <v>1203</v>
      </c>
      <c r="B1" s="28">
        <v>2022</v>
      </c>
      <c r="C1" s="28">
        <v>2023</v>
      </c>
      <c r="D1" s="28">
        <v>2024</v>
      </c>
    </row>
    <row r="2" spans="1:4" x14ac:dyDescent="0.3">
      <c r="A2" s="28" t="s">
        <v>394</v>
      </c>
      <c r="B2" s="28">
        <v>0</v>
      </c>
      <c r="C2" s="28">
        <v>5</v>
      </c>
      <c r="D2" s="28">
        <v>7</v>
      </c>
    </row>
    <row r="3" spans="1:4" x14ac:dyDescent="0.3">
      <c r="A3" s="28" t="s">
        <v>351</v>
      </c>
      <c r="B3" s="28">
        <v>0</v>
      </c>
      <c r="C3" s="28">
        <v>2</v>
      </c>
      <c r="D3" s="28">
        <v>0</v>
      </c>
    </row>
    <row r="4" spans="1:4" x14ac:dyDescent="0.3">
      <c r="A4" s="28" t="s">
        <v>303</v>
      </c>
      <c r="B4" s="28">
        <v>2</v>
      </c>
      <c r="C4" s="28">
        <v>13</v>
      </c>
      <c r="D4" s="28">
        <v>29</v>
      </c>
    </row>
    <row r="5" spans="1:4" x14ac:dyDescent="0.3">
      <c r="A5" s="28" t="s">
        <v>11</v>
      </c>
      <c r="B5" s="28">
        <v>1</v>
      </c>
      <c r="C5" s="28">
        <v>0</v>
      </c>
      <c r="D5" s="28">
        <v>0</v>
      </c>
    </row>
    <row r="6" spans="1:4" x14ac:dyDescent="0.3">
      <c r="A6" s="28" t="s">
        <v>273</v>
      </c>
      <c r="B6" s="28">
        <v>2</v>
      </c>
      <c r="C6" s="28">
        <v>0</v>
      </c>
      <c r="D6" s="28">
        <v>0</v>
      </c>
    </row>
    <row r="7" spans="1:4" x14ac:dyDescent="0.3">
      <c r="A7" s="28" t="s">
        <v>292</v>
      </c>
      <c r="B7" s="28">
        <v>2</v>
      </c>
      <c r="C7" s="28">
        <v>0</v>
      </c>
      <c r="D7" s="28">
        <v>0</v>
      </c>
    </row>
    <row r="8" spans="1:4" x14ac:dyDescent="0.3">
      <c r="A8" s="28" t="s">
        <v>101</v>
      </c>
      <c r="B8" s="28">
        <v>29</v>
      </c>
      <c r="C8" s="28">
        <v>10</v>
      </c>
      <c r="D8" s="28">
        <v>21</v>
      </c>
    </row>
    <row r="9" spans="1:4" x14ac:dyDescent="0.3">
      <c r="A9" s="28" t="s">
        <v>373</v>
      </c>
      <c r="B9" s="28">
        <v>0</v>
      </c>
      <c r="C9" s="28">
        <v>5</v>
      </c>
      <c r="D9" s="28">
        <v>6</v>
      </c>
    </row>
    <row r="10" spans="1:4" x14ac:dyDescent="0.3">
      <c r="A10" s="28" t="s">
        <v>20</v>
      </c>
      <c r="B10" s="28">
        <v>21</v>
      </c>
      <c r="C10" s="28">
        <v>21</v>
      </c>
      <c r="D10" s="28">
        <v>39</v>
      </c>
    </row>
    <row r="11" spans="1:4" x14ac:dyDescent="0.3">
      <c r="A11" s="28" t="s">
        <v>173</v>
      </c>
      <c r="B11" s="28">
        <v>3</v>
      </c>
      <c r="C11" s="28">
        <v>0</v>
      </c>
      <c r="D11" s="28">
        <v>0</v>
      </c>
    </row>
    <row r="12" spans="1:4" x14ac:dyDescent="0.3">
      <c r="A12" s="28" t="s">
        <v>1204</v>
      </c>
      <c r="B12" s="28">
        <v>0</v>
      </c>
      <c r="C12" s="28">
        <v>0</v>
      </c>
      <c r="D12" s="28">
        <v>1</v>
      </c>
    </row>
    <row r="13" spans="1:4" x14ac:dyDescent="0.3">
      <c r="A13" s="28" t="s">
        <v>320</v>
      </c>
      <c r="B13" s="28">
        <v>2</v>
      </c>
      <c r="C13" s="28">
        <v>0</v>
      </c>
      <c r="D13" s="28">
        <v>0</v>
      </c>
    </row>
    <row r="14" spans="1:4" x14ac:dyDescent="0.3">
      <c r="A14" s="28" t="s">
        <v>90</v>
      </c>
      <c r="B14" s="28">
        <v>16</v>
      </c>
      <c r="C14" s="28">
        <v>3</v>
      </c>
      <c r="D14" s="28">
        <v>14</v>
      </c>
    </row>
    <row r="15" spans="1:4" x14ac:dyDescent="0.3">
      <c r="A15" s="28" t="s">
        <v>32</v>
      </c>
      <c r="B15" s="28">
        <v>48</v>
      </c>
      <c r="C15" s="28">
        <v>47</v>
      </c>
      <c r="D15" s="28">
        <v>81</v>
      </c>
    </row>
    <row r="16" spans="1:4" x14ac:dyDescent="0.3">
      <c r="A16" s="28" t="s">
        <v>1205</v>
      </c>
      <c r="B16" s="28">
        <v>0</v>
      </c>
      <c r="C16" s="28">
        <v>0</v>
      </c>
      <c r="D16" s="28">
        <v>3</v>
      </c>
    </row>
    <row r="17" spans="1:4" x14ac:dyDescent="0.3">
      <c r="A17" s="28" t="s">
        <v>16</v>
      </c>
      <c r="B17" s="28">
        <v>24</v>
      </c>
      <c r="C17" s="28">
        <v>64</v>
      </c>
      <c r="D17" s="28">
        <v>86</v>
      </c>
    </row>
    <row r="18" spans="1:4" x14ac:dyDescent="0.3">
      <c r="A18" s="29" t="s">
        <v>1202</v>
      </c>
      <c r="B18" s="28">
        <f>SUM(B2:B17)</f>
        <v>150</v>
      </c>
      <c r="C18" s="28">
        <f t="shared" ref="C18:D18" si="0">SUM(C2:C17)</f>
        <v>170</v>
      </c>
      <c r="D18" s="28">
        <f t="shared" si="0"/>
        <v>287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DECE4-DF1D-460A-82C0-58962E495ED0}">
  <dimension ref="A1:D31"/>
  <sheetViews>
    <sheetView workbookViewId="0">
      <selection activeCell="J25" sqref="J25"/>
    </sheetView>
  </sheetViews>
  <sheetFormatPr defaultRowHeight="14.4" x14ac:dyDescent="0.3"/>
  <sheetData>
    <row r="1" spans="1:4" x14ac:dyDescent="0.3">
      <c r="A1" s="3" t="s">
        <v>1206</v>
      </c>
      <c r="B1" s="3">
        <v>2022</v>
      </c>
      <c r="C1" s="3">
        <v>2023</v>
      </c>
      <c r="D1" s="3">
        <v>2024</v>
      </c>
    </row>
    <row r="2" spans="1:4" x14ac:dyDescent="0.3">
      <c r="A2" s="3" t="s">
        <v>1084</v>
      </c>
      <c r="B2" s="30">
        <v>0</v>
      </c>
      <c r="C2" s="30">
        <v>0</v>
      </c>
      <c r="D2" s="30">
        <v>2</v>
      </c>
    </row>
    <row r="3" spans="1:4" x14ac:dyDescent="0.3">
      <c r="A3" s="3" t="s">
        <v>80</v>
      </c>
      <c r="B3" s="30">
        <v>1</v>
      </c>
      <c r="C3" s="30">
        <v>0</v>
      </c>
      <c r="D3" s="30">
        <v>0</v>
      </c>
    </row>
    <row r="4" spans="1:4" x14ac:dyDescent="0.3">
      <c r="A4" s="3" t="s">
        <v>237</v>
      </c>
      <c r="B4" s="30">
        <v>1</v>
      </c>
      <c r="C4" s="30">
        <v>1</v>
      </c>
      <c r="D4" s="30">
        <v>0</v>
      </c>
    </row>
    <row r="5" spans="1:4" x14ac:dyDescent="0.3">
      <c r="A5" s="3" t="s">
        <v>58</v>
      </c>
      <c r="B5" s="30">
        <v>1</v>
      </c>
      <c r="C5" s="30">
        <v>0</v>
      </c>
      <c r="D5" s="30">
        <v>0</v>
      </c>
    </row>
    <row r="6" spans="1:4" x14ac:dyDescent="0.3">
      <c r="A6" s="3" t="s">
        <v>70</v>
      </c>
      <c r="B6" s="30">
        <v>2</v>
      </c>
      <c r="C6" s="30">
        <v>4</v>
      </c>
      <c r="D6" s="30">
        <v>6</v>
      </c>
    </row>
    <row r="7" spans="1:4" x14ac:dyDescent="0.3">
      <c r="A7" s="3" t="s">
        <v>563</v>
      </c>
      <c r="B7" s="30">
        <v>0</v>
      </c>
      <c r="C7" s="30">
        <v>1</v>
      </c>
      <c r="D7" s="30">
        <v>0</v>
      </c>
    </row>
    <row r="8" spans="1:4" x14ac:dyDescent="0.3">
      <c r="A8" s="3" t="s">
        <v>109</v>
      </c>
      <c r="B8" s="30">
        <v>3</v>
      </c>
      <c r="C8" s="30">
        <v>0</v>
      </c>
      <c r="D8" s="30">
        <v>1</v>
      </c>
    </row>
    <row r="9" spans="1:4" x14ac:dyDescent="0.3">
      <c r="A9" s="3" t="s">
        <v>294</v>
      </c>
      <c r="B9" s="30">
        <v>1</v>
      </c>
      <c r="C9" s="30">
        <v>0</v>
      </c>
      <c r="D9" s="30">
        <v>0</v>
      </c>
    </row>
    <row r="10" spans="1:4" x14ac:dyDescent="0.3">
      <c r="A10" s="19" t="s">
        <v>14</v>
      </c>
      <c r="B10" s="30">
        <v>100</v>
      </c>
      <c r="C10" s="30">
        <v>139</v>
      </c>
      <c r="D10" s="30">
        <v>204</v>
      </c>
    </row>
    <row r="11" spans="1:4" x14ac:dyDescent="0.3">
      <c r="A11" s="3" t="s">
        <v>55</v>
      </c>
      <c r="B11" s="30">
        <v>1</v>
      </c>
      <c r="C11" s="30">
        <v>0</v>
      </c>
      <c r="D11" s="30">
        <v>1</v>
      </c>
    </row>
    <row r="12" spans="1:4" x14ac:dyDescent="0.3">
      <c r="A12" s="3" t="s">
        <v>177</v>
      </c>
      <c r="B12" s="30">
        <v>1</v>
      </c>
      <c r="C12" s="30">
        <v>0</v>
      </c>
      <c r="D12" s="30">
        <v>0</v>
      </c>
    </row>
    <row r="13" spans="1:4" x14ac:dyDescent="0.3">
      <c r="A13" s="3" t="s">
        <v>22</v>
      </c>
      <c r="B13" s="30">
        <v>11</v>
      </c>
      <c r="C13" s="30">
        <v>2</v>
      </c>
      <c r="D13" s="30">
        <v>3</v>
      </c>
    </row>
    <row r="14" spans="1:4" x14ac:dyDescent="0.3">
      <c r="A14" s="19" t="s">
        <v>205</v>
      </c>
      <c r="B14" s="30">
        <v>4</v>
      </c>
      <c r="C14" s="30">
        <v>0</v>
      </c>
      <c r="D14" s="30">
        <v>3</v>
      </c>
    </row>
    <row r="15" spans="1:4" x14ac:dyDescent="0.3">
      <c r="A15" s="19" t="s">
        <v>75</v>
      </c>
      <c r="B15" s="30">
        <v>2</v>
      </c>
      <c r="C15" s="30">
        <v>1</v>
      </c>
      <c r="D15" s="30">
        <v>2</v>
      </c>
    </row>
    <row r="16" spans="1:4" x14ac:dyDescent="0.3">
      <c r="A16" s="19" t="s">
        <v>255</v>
      </c>
      <c r="B16" s="30">
        <v>3</v>
      </c>
      <c r="C16" s="30">
        <v>6</v>
      </c>
      <c r="D16" s="30">
        <v>15</v>
      </c>
    </row>
    <row r="17" spans="1:4" x14ac:dyDescent="0.3">
      <c r="A17" s="19" t="s">
        <v>310</v>
      </c>
      <c r="B17" s="30">
        <v>2</v>
      </c>
      <c r="C17" s="30">
        <v>0</v>
      </c>
      <c r="D17" s="30">
        <v>0</v>
      </c>
    </row>
    <row r="18" spans="1:4" x14ac:dyDescent="0.3">
      <c r="A18" s="19" t="s">
        <v>61</v>
      </c>
      <c r="B18" s="30">
        <v>3</v>
      </c>
      <c r="C18" s="30">
        <v>3</v>
      </c>
      <c r="D18" s="30">
        <v>8</v>
      </c>
    </row>
    <row r="19" spans="1:4" x14ac:dyDescent="0.3">
      <c r="A19" s="19" t="s">
        <v>42</v>
      </c>
      <c r="B19" s="30">
        <v>7</v>
      </c>
      <c r="C19" s="30">
        <v>4</v>
      </c>
      <c r="D19" s="30">
        <v>19</v>
      </c>
    </row>
    <row r="20" spans="1:4" x14ac:dyDescent="0.3">
      <c r="A20" s="19" t="s">
        <v>25</v>
      </c>
      <c r="B20" s="30">
        <v>6</v>
      </c>
      <c r="C20" s="30">
        <v>4</v>
      </c>
      <c r="D20" s="30">
        <v>6</v>
      </c>
    </row>
    <row r="21" spans="1:4" x14ac:dyDescent="0.3">
      <c r="A21" s="19" t="s">
        <v>250</v>
      </c>
      <c r="B21" s="30">
        <v>1</v>
      </c>
      <c r="C21" s="30">
        <v>0</v>
      </c>
      <c r="D21" s="30">
        <v>2</v>
      </c>
    </row>
    <row r="22" spans="1:4" x14ac:dyDescent="0.3">
      <c r="A22" s="19" t="s">
        <v>446</v>
      </c>
      <c r="B22" s="30">
        <v>0</v>
      </c>
      <c r="C22" s="30">
        <v>1</v>
      </c>
      <c r="D22" s="30">
        <v>0</v>
      </c>
    </row>
    <row r="23" spans="1:4" x14ac:dyDescent="0.3">
      <c r="A23" s="19" t="s">
        <v>510</v>
      </c>
      <c r="B23" s="30">
        <v>0</v>
      </c>
      <c r="C23" s="30">
        <v>3</v>
      </c>
      <c r="D23" s="30">
        <v>1</v>
      </c>
    </row>
    <row r="24" spans="1:4" x14ac:dyDescent="0.3">
      <c r="A24" s="19" t="s">
        <v>633</v>
      </c>
      <c r="B24" s="30">
        <v>0</v>
      </c>
      <c r="C24" s="30">
        <v>1</v>
      </c>
      <c r="D24" s="30">
        <v>0</v>
      </c>
    </row>
    <row r="25" spans="1:4" x14ac:dyDescent="0.3">
      <c r="A25" s="19" t="s">
        <v>705</v>
      </c>
      <c r="B25" s="30">
        <v>0</v>
      </c>
      <c r="C25" s="30">
        <v>0</v>
      </c>
      <c r="D25" s="30">
        <v>1</v>
      </c>
    </row>
    <row r="26" spans="1:4" x14ac:dyDescent="0.3">
      <c r="A26" s="19" t="s">
        <v>816</v>
      </c>
      <c r="B26" s="30">
        <v>0</v>
      </c>
      <c r="C26" s="30">
        <v>0</v>
      </c>
      <c r="D26" s="30">
        <v>3</v>
      </c>
    </row>
    <row r="27" spans="1:4" x14ac:dyDescent="0.3">
      <c r="A27" s="19" t="s">
        <v>694</v>
      </c>
      <c r="B27" s="30">
        <v>0</v>
      </c>
      <c r="C27" s="30">
        <v>0</v>
      </c>
      <c r="D27" s="30">
        <v>1</v>
      </c>
    </row>
    <row r="28" spans="1:4" x14ac:dyDescent="0.3">
      <c r="A28" s="19" t="s">
        <v>808</v>
      </c>
      <c r="B28" s="30">
        <v>0</v>
      </c>
      <c r="C28" s="30">
        <v>0</v>
      </c>
      <c r="D28" s="30">
        <v>2</v>
      </c>
    </row>
    <row r="29" spans="1:4" x14ac:dyDescent="0.3">
      <c r="A29" s="19" t="s">
        <v>996</v>
      </c>
      <c r="B29" s="30">
        <v>0</v>
      </c>
      <c r="C29" s="30">
        <v>0</v>
      </c>
      <c r="D29" s="30">
        <v>6</v>
      </c>
    </row>
    <row r="30" spans="1:4" ht="15" thickBot="1" x14ac:dyDescent="0.35">
      <c r="A30" s="31" t="s">
        <v>679</v>
      </c>
      <c r="B30" s="32">
        <v>0</v>
      </c>
      <c r="C30" s="32">
        <v>0</v>
      </c>
      <c r="D30" s="32">
        <v>1</v>
      </c>
    </row>
    <row r="31" spans="1:4" x14ac:dyDescent="0.3">
      <c r="A31" s="33" t="s">
        <v>1202</v>
      </c>
      <c r="B31" s="34">
        <v>150</v>
      </c>
      <c r="C31" s="34">
        <v>170</v>
      </c>
      <c r="D31" s="34">
        <v>287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0ABE8-E3F4-46E6-86AE-5EE3623EE517}">
  <dimension ref="A1:D67"/>
  <sheetViews>
    <sheetView topLeftCell="A36" workbookViewId="0">
      <selection activeCell="J22" sqref="J22"/>
    </sheetView>
  </sheetViews>
  <sheetFormatPr defaultRowHeight="14.4" x14ac:dyDescent="0.3"/>
  <cols>
    <col min="1" max="1" width="18.109375" bestFit="1" customWidth="1"/>
    <col min="2" max="4" width="15.6640625" bestFit="1" customWidth="1"/>
  </cols>
  <sheetData>
    <row r="1" spans="1:4" ht="15" thickBot="1" x14ac:dyDescent="0.35">
      <c r="A1" s="14" t="s">
        <v>1193</v>
      </c>
      <c r="B1" s="14"/>
      <c r="C1" s="14"/>
      <c r="D1" s="14"/>
    </row>
    <row r="2" spans="1:4" x14ac:dyDescent="0.3">
      <c r="A2" s="16"/>
      <c r="B2" s="17">
        <v>2022</v>
      </c>
      <c r="C2" s="16">
        <v>2023</v>
      </c>
      <c r="D2" s="16">
        <v>2024</v>
      </c>
    </row>
    <row r="3" spans="1:4" x14ac:dyDescent="0.3">
      <c r="A3" s="3"/>
      <c r="B3" s="3"/>
      <c r="C3" s="3"/>
      <c r="D3" s="3"/>
    </row>
    <row r="4" spans="1:4" x14ac:dyDescent="0.3">
      <c r="A4" s="3" t="s">
        <v>1180</v>
      </c>
      <c r="B4" s="21">
        <v>21.446666666666665</v>
      </c>
      <c r="C4" s="21">
        <v>12.641176470588235</v>
      </c>
      <c r="D4" s="21">
        <v>19.902439024390244</v>
      </c>
    </row>
    <row r="5" spans="1:4" x14ac:dyDescent="0.3">
      <c r="A5" s="3" t="s">
        <v>1181</v>
      </c>
      <c r="B5" s="21">
        <v>0.45352575203113488</v>
      </c>
      <c r="C5" s="21">
        <v>0.24870788711244082</v>
      </c>
      <c r="D5" s="21">
        <v>0.39141247638763438</v>
      </c>
    </row>
    <row r="6" spans="1:4" x14ac:dyDescent="0.3">
      <c r="A6" s="3" t="s">
        <v>1182</v>
      </c>
      <c r="B6" s="21">
        <v>20</v>
      </c>
      <c r="C6" s="21">
        <v>12</v>
      </c>
      <c r="D6" s="21">
        <v>20</v>
      </c>
    </row>
    <row r="7" spans="1:4" x14ac:dyDescent="0.3">
      <c r="A7" s="3" t="s">
        <v>1183</v>
      </c>
      <c r="B7" s="21">
        <v>20</v>
      </c>
      <c r="C7" s="21">
        <v>10</v>
      </c>
      <c r="D7" s="21">
        <v>20</v>
      </c>
    </row>
    <row r="8" spans="1:4" x14ac:dyDescent="0.3">
      <c r="A8" s="3" t="s">
        <v>1184</v>
      </c>
      <c r="B8" s="21">
        <v>5.5545333884414596</v>
      </c>
      <c r="C8" s="21">
        <v>3.2427541117125864</v>
      </c>
      <c r="D8" s="21">
        <v>6.6309478624730129</v>
      </c>
    </row>
    <row r="9" spans="1:4" x14ac:dyDescent="0.3">
      <c r="A9" s="3" t="s">
        <v>1185</v>
      </c>
      <c r="B9" s="21">
        <v>30.852841163310966</v>
      </c>
      <c r="C9" s="21">
        <v>10.515454229028887</v>
      </c>
      <c r="D9" s="21">
        <v>43.96946955483542</v>
      </c>
    </row>
    <row r="10" spans="1:4" x14ac:dyDescent="0.3">
      <c r="A10" s="3" t="s">
        <v>1186</v>
      </c>
      <c r="B10" s="21">
        <v>2.063456274591581</v>
      </c>
      <c r="C10" s="21">
        <v>2.0297949163209474</v>
      </c>
      <c r="D10" s="21">
        <v>0.24867635922855902</v>
      </c>
    </row>
    <row r="11" spans="1:4" x14ac:dyDescent="0.3">
      <c r="A11" s="3" t="s">
        <v>1187</v>
      </c>
      <c r="B11" s="21">
        <v>0.88240987783404712</v>
      </c>
      <c r="C11" s="21">
        <v>1.4201840851577048</v>
      </c>
      <c r="D11" s="21">
        <v>0.34308170159502005</v>
      </c>
    </row>
    <row r="12" spans="1:4" x14ac:dyDescent="0.3">
      <c r="A12" s="3" t="s">
        <v>1188</v>
      </c>
      <c r="B12" s="21">
        <v>36</v>
      </c>
      <c r="C12" s="21">
        <v>16</v>
      </c>
      <c r="D12" s="21">
        <v>43</v>
      </c>
    </row>
    <row r="13" spans="1:4" x14ac:dyDescent="0.3">
      <c r="A13" s="3" t="s">
        <v>1189</v>
      </c>
      <c r="B13" s="21">
        <v>9</v>
      </c>
      <c r="C13" s="21">
        <v>9</v>
      </c>
      <c r="D13" s="21">
        <v>5</v>
      </c>
    </row>
    <row r="14" spans="1:4" x14ac:dyDescent="0.3">
      <c r="A14" s="3" t="s">
        <v>1190</v>
      </c>
      <c r="B14" s="21">
        <v>45</v>
      </c>
      <c r="C14" s="21">
        <v>25</v>
      </c>
      <c r="D14" s="21">
        <v>48</v>
      </c>
    </row>
    <row r="15" spans="1:4" x14ac:dyDescent="0.3">
      <c r="A15" s="3" t="s">
        <v>1191</v>
      </c>
      <c r="B15" s="21">
        <v>3217</v>
      </c>
      <c r="C15" s="21">
        <v>2149</v>
      </c>
      <c r="D15" s="21">
        <v>5712</v>
      </c>
    </row>
    <row r="16" spans="1:4" x14ac:dyDescent="0.3">
      <c r="A16" s="3" t="s">
        <v>1192</v>
      </c>
      <c r="B16" s="21">
        <v>150</v>
      </c>
      <c r="C16" s="21">
        <v>170</v>
      </c>
      <c r="D16" s="21">
        <v>287</v>
      </c>
    </row>
    <row r="18" spans="1:4" ht="15" thickBot="1" x14ac:dyDescent="0.35">
      <c r="A18" s="14" t="s">
        <v>7</v>
      </c>
      <c r="B18" s="14"/>
      <c r="C18" s="14"/>
      <c r="D18" s="14"/>
    </row>
    <row r="19" spans="1:4" x14ac:dyDescent="0.3">
      <c r="A19" s="16"/>
      <c r="B19" s="16">
        <v>2022</v>
      </c>
      <c r="C19" s="16">
        <v>2023</v>
      </c>
      <c r="D19" s="16">
        <v>2024</v>
      </c>
    </row>
    <row r="21" spans="1:4" x14ac:dyDescent="0.3">
      <c r="A21" s="3" t="s">
        <v>1180</v>
      </c>
      <c r="B21" s="21">
        <v>11.273333333333333</v>
      </c>
      <c r="C21" s="21">
        <v>16.535294117647059</v>
      </c>
      <c r="D21" s="21">
        <v>13.376306620209059</v>
      </c>
    </row>
    <row r="22" spans="1:4" x14ac:dyDescent="0.3">
      <c r="A22" s="3" t="s">
        <v>1181</v>
      </c>
      <c r="B22" s="21">
        <v>0.35733248188485839</v>
      </c>
      <c r="C22" s="21">
        <v>0.20388569882745516</v>
      </c>
      <c r="D22" s="21">
        <v>0.27742385985057805</v>
      </c>
    </row>
    <row r="23" spans="1:4" x14ac:dyDescent="0.3">
      <c r="A23" s="3" t="s">
        <v>1182</v>
      </c>
      <c r="B23" s="21">
        <v>11</v>
      </c>
      <c r="C23" s="21">
        <v>16</v>
      </c>
      <c r="D23" s="21">
        <v>13</v>
      </c>
    </row>
    <row r="24" spans="1:4" x14ac:dyDescent="0.3">
      <c r="A24" s="3" t="s">
        <v>1183</v>
      </c>
      <c r="B24" s="21">
        <v>13</v>
      </c>
      <c r="C24" s="21">
        <v>15</v>
      </c>
      <c r="D24" s="21">
        <v>12</v>
      </c>
    </row>
    <row r="25" spans="1:4" x14ac:dyDescent="0.3">
      <c r="A25" s="3" t="s">
        <v>1184</v>
      </c>
      <c r="B25" s="21">
        <v>4.3764112457010818</v>
      </c>
      <c r="C25" s="21">
        <v>2.6583442763647374</v>
      </c>
      <c r="D25" s="21">
        <v>4.6998582351099527</v>
      </c>
    </row>
    <row r="26" spans="1:4" x14ac:dyDescent="0.3">
      <c r="A26" s="3" t="s">
        <v>1185</v>
      </c>
      <c r="B26" s="21">
        <v>19.152975391498892</v>
      </c>
      <c r="C26" s="21">
        <v>7.0667942916811599</v>
      </c>
      <c r="D26" s="21">
        <v>22.08866743013084</v>
      </c>
    </row>
    <row r="27" spans="1:4" x14ac:dyDescent="0.3">
      <c r="A27" s="3" t="s">
        <v>1186</v>
      </c>
      <c r="B27" s="21">
        <v>4.4900534980160405</v>
      </c>
      <c r="C27" s="21">
        <v>-0.93215740370739919</v>
      </c>
      <c r="D27" s="21">
        <v>0.96928517905494971</v>
      </c>
    </row>
    <row r="28" spans="1:4" x14ac:dyDescent="0.3">
      <c r="A28" s="3" t="s">
        <v>1187</v>
      </c>
      <c r="B28" s="21">
        <v>1.4053428188953705</v>
      </c>
      <c r="C28" s="21">
        <v>0.32160810726584443</v>
      </c>
      <c r="D28" s="21">
        <v>0.60924718790132903</v>
      </c>
    </row>
    <row r="29" spans="1:4" x14ac:dyDescent="0.3">
      <c r="A29" s="3" t="s">
        <v>1188</v>
      </c>
      <c r="B29" s="21">
        <v>29</v>
      </c>
      <c r="C29" s="21">
        <v>12</v>
      </c>
      <c r="D29" s="21">
        <v>34</v>
      </c>
    </row>
    <row r="30" spans="1:4" x14ac:dyDescent="0.3">
      <c r="A30" s="3" t="s">
        <v>1189</v>
      </c>
      <c r="B30" s="21">
        <v>4</v>
      </c>
      <c r="C30" s="21">
        <v>11</v>
      </c>
      <c r="D30" s="21">
        <v>3</v>
      </c>
    </row>
    <row r="31" spans="1:4" x14ac:dyDescent="0.3">
      <c r="A31" s="3" t="s">
        <v>1190</v>
      </c>
      <c r="B31" s="21">
        <v>33</v>
      </c>
      <c r="C31" s="21">
        <v>23</v>
      </c>
      <c r="D31" s="21">
        <v>37</v>
      </c>
    </row>
    <row r="32" spans="1:4" x14ac:dyDescent="0.3">
      <c r="A32" s="3" t="s">
        <v>1191</v>
      </c>
      <c r="B32" s="21">
        <v>1691</v>
      </c>
      <c r="C32" s="21">
        <v>2811</v>
      </c>
      <c r="D32" s="21">
        <v>3839</v>
      </c>
    </row>
    <row r="33" spans="1:4" x14ac:dyDescent="0.3">
      <c r="A33" s="3" t="s">
        <v>1192</v>
      </c>
      <c r="B33" s="21">
        <v>150</v>
      </c>
      <c r="C33" s="21">
        <v>170</v>
      </c>
      <c r="D33" s="21">
        <v>287</v>
      </c>
    </row>
    <row r="35" spans="1:4" x14ac:dyDescent="0.3">
      <c r="A35" s="14" t="s">
        <v>8</v>
      </c>
      <c r="B35" s="14"/>
      <c r="C35" s="14"/>
      <c r="D35" s="14"/>
    </row>
    <row r="36" spans="1:4" x14ac:dyDescent="0.3">
      <c r="A36" s="22"/>
      <c r="B36" s="22">
        <v>2022</v>
      </c>
      <c r="C36" s="23">
        <v>2023</v>
      </c>
      <c r="D36" s="22">
        <v>2024</v>
      </c>
    </row>
    <row r="37" spans="1:4" x14ac:dyDescent="0.3">
      <c r="A37" s="18"/>
      <c r="B37" s="18"/>
      <c r="C37" s="18"/>
      <c r="D37" s="18"/>
    </row>
    <row r="38" spans="1:4" x14ac:dyDescent="0.3">
      <c r="A38" s="19" t="s">
        <v>1180</v>
      </c>
      <c r="B38" s="20">
        <v>3.94</v>
      </c>
      <c r="C38" s="20">
        <v>3.1470588235294117</v>
      </c>
      <c r="D38" s="20">
        <v>2.9372822299651569</v>
      </c>
    </row>
    <row r="39" spans="1:4" x14ac:dyDescent="0.3">
      <c r="A39" s="19" t="s">
        <v>1181</v>
      </c>
      <c r="B39" s="20">
        <v>0.28960051169816486</v>
      </c>
      <c r="C39" s="20">
        <v>0.30595229327046702</v>
      </c>
      <c r="D39" s="20">
        <v>0.22660431883274931</v>
      </c>
    </row>
    <row r="40" spans="1:4" x14ac:dyDescent="0.3">
      <c r="A40" s="19" t="s">
        <v>1182</v>
      </c>
      <c r="B40" s="20">
        <v>3</v>
      </c>
      <c r="C40" s="20">
        <v>1</v>
      </c>
      <c r="D40" s="20">
        <v>1</v>
      </c>
    </row>
    <row r="41" spans="1:4" x14ac:dyDescent="0.3">
      <c r="A41" s="19" t="s">
        <v>1183</v>
      </c>
      <c r="B41" s="20">
        <v>0</v>
      </c>
      <c r="C41" s="20">
        <v>0</v>
      </c>
      <c r="D41" s="20">
        <v>0</v>
      </c>
    </row>
    <row r="42" spans="1:4" x14ac:dyDescent="0.3">
      <c r="A42" s="19" t="s">
        <v>1184</v>
      </c>
      <c r="B42" s="20">
        <v>3.5468674145470729</v>
      </c>
      <c r="C42" s="20">
        <v>3.9891298523321899</v>
      </c>
      <c r="D42" s="20">
        <v>3.8389206124923687</v>
      </c>
    </row>
    <row r="43" spans="1:4" x14ac:dyDescent="0.3">
      <c r="A43" s="19" t="s">
        <v>1185</v>
      </c>
      <c r="B43" s="20">
        <v>12.580268456375839</v>
      </c>
      <c r="C43" s="20">
        <v>15.913156978767839</v>
      </c>
      <c r="D43" s="20">
        <v>14.737311469018785</v>
      </c>
    </row>
    <row r="44" spans="1:4" x14ac:dyDescent="0.3">
      <c r="A44" s="19" t="s">
        <v>1186</v>
      </c>
      <c r="B44" s="20">
        <v>-0.7678749343229585</v>
      </c>
      <c r="C44" s="20">
        <v>-0.98303672522027741</v>
      </c>
      <c r="D44" s="20">
        <v>0.82725737927757326</v>
      </c>
    </row>
    <row r="45" spans="1:4" x14ac:dyDescent="0.3">
      <c r="A45" s="19" t="s">
        <v>1187</v>
      </c>
      <c r="B45" s="20">
        <v>0.55770402521136486</v>
      </c>
      <c r="C45" s="20">
        <v>0.82985464756275529</v>
      </c>
      <c r="D45" s="20">
        <v>1.3533348761570489</v>
      </c>
    </row>
    <row r="46" spans="1:4" x14ac:dyDescent="0.3">
      <c r="A46" s="19" t="s">
        <v>1188</v>
      </c>
      <c r="B46" s="20">
        <v>13</v>
      </c>
      <c r="C46" s="20">
        <v>13</v>
      </c>
      <c r="D46" s="20">
        <v>16</v>
      </c>
    </row>
    <row r="47" spans="1:4" x14ac:dyDescent="0.3">
      <c r="A47" s="19" t="s">
        <v>1189</v>
      </c>
      <c r="B47" s="20">
        <v>0</v>
      </c>
      <c r="C47" s="20">
        <v>0</v>
      </c>
      <c r="D47" s="20">
        <v>0</v>
      </c>
    </row>
    <row r="48" spans="1:4" x14ac:dyDescent="0.3">
      <c r="A48" s="19" t="s">
        <v>1190</v>
      </c>
      <c r="B48" s="20">
        <v>13</v>
      </c>
      <c r="C48" s="20">
        <v>13</v>
      </c>
      <c r="D48" s="20">
        <v>16</v>
      </c>
    </row>
    <row r="49" spans="1:4" x14ac:dyDescent="0.3">
      <c r="A49" s="19" t="s">
        <v>1191</v>
      </c>
      <c r="B49" s="20">
        <v>591</v>
      </c>
      <c r="C49" s="20">
        <v>535</v>
      </c>
      <c r="D49" s="20">
        <v>843</v>
      </c>
    </row>
    <row r="50" spans="1:4" x14ac:dyDescent="0.3">
      <c r="A50" s="19" t="s">
        <v>1192</v>
      </c>
      <c r="B50" s="20">
        <v>150</v>
      </c>
      <c r="C50" s="20">
        <v>170</v>
      </c>
      <c r="D50" s="20">
        <v>287</v>
      </c>
    </row>
    <row r="52" spans="1:4" ht="15" thickBot="1" x14ac:dyDescent="0.35">
      <c r="A52" s="26" t="s">
        <v>1194</v>
      </c>
      <c r="B52" s="14"/>
      <c r="C52" s="14"/>
      <c r="D52" s="14"/>
    </row>
    <row r="53" spans="1:4" x14ac:dyDescent="0.3">
      <c r="A53" s="16"/>
      <c r="B53" s="16">
        <v>2022</v>
      </c>
      <c r="C53" s="16">
        <v>2023</v>
      </c>
      <c r="D53" s="16">
        <v>2024</v>
      </c>
    </row>
    <row r="55" spans="1:4" x14ac:dyDescent="0.3">
      <c r="A55" s="3" t="s">
        <v>1180</v>
      </c>
      <c r="B55" s="15">
        <v>132.6</v>
      </c>
      <c r="C55" s="15">
        <v>-33.21764705882353</v>
      </c>
      <c r="D55" s="15">
        <v>-46.986062717770032</v>
      </c>
    </row>
    <row r="56" spans="1:4" x14ac:dyDescent="0.3">
      <c r="A56" s="3" t="s">
        <v>1181</v>
      </c>
      <c r="B56" s="15">
        <v>42.626098232881745</v>
      </c>
      <c r="C56" s="15">
        <v>23.665948011189403</v>
      </c>
      <c r="D56" s="15">
        <v>18.597768693274592</v>
      </c>
    </row>
    <row r="57" spans="1:4" x14ac:dyDescent="0.3">
      <c r="A57" s="3" t="s">
        <v>1182</v>
      </c>
      <c r="B57" s="15">
        <v>2</v>
      </c>
      <c r="C57" s="15">
        <v>-25.5</v>
      </c>
      <c r="D57" s="15">
        <v>-11</v>
      </c>
    </row>
    <row r="58" spans="1:4" x14ac:dyDescent="0.3">
      <c r="A58" s="3" t="s">
        <v>1183</v>
      </c>
      <c r="B58" s="15">
        <v>5</v>
      </c>
      <c r="C58" s="15">
        <v>-26</v>
      </c>
      <c r="D58" s="15">
        <v>-4</v>
      </c>
    </row>
    <row r="59" spans="1:4" x14ac:dyDescent="0.3">
      <c r="A59" s="3" t="s">
        <v>1184</v>
      </c>
      <c r="B59" s="15">
        <v>522.06095198155992</v>
      </c>
      <c r="C59" s="15">
        <v>308.56621039189361</v>
      </c>
      <c r="D59" s="15">
        <v>315.06618210428786</v>
      </c>
    </row>
    <row r="60" spans="1:4" x14ac:dyDescent="0.3">
      <c r="A60" s="3" t="s">
        <v>1185</v>
      </c>
      <c r="B60" s="15">
        <v>272547.63758389262</v>
      </c>
      <c r="C60" s="15">
        <v>95213.106195614339</v>
      </c>
      <c r="D60" s="15">
        <v>99266.699105772277</v>
      </c>
    </row>
    <row r="61" spans="1:4" x14ac:dyDescent="0.3">
      <c r="A61" s="3" t="s">
        <v>1186</v>
      </c>
      <c r="B61" s="15">
        <v>5.267916309336715</v>
      </c>
      <c r="C61" s="15">
        <v>45.474795720476202</v>
      </c>
      <c r="D61" s="15">
        <v>92.752457059727163</v>
      </c>
    </row>
    <row r="62" spans="1:4" x14ac:dyDescent="0.3">
      <c r="A62" s="3" t="s">
        <v>1187</v>
      </c>
      <c r="B62" s="15">
        <v>-0.60804129601132062</v>
      </c>
      <c r="C62" s="15">
        <v>-4.9888624506810855</v>
      </c>
      <c r="D62" s="15">
        <v>-8.5780216868790458</v>
      </c>
    </row>
    <row r="63" spans="1:4" x14ac:dyDescent="0.3">
      <c r="A63" s="3" t="s">
        <v>1188</v>
      </c>
      <c r="B63" s="15">
        <v>3787</v>
      </c>
      <c r="C63" s="15">
        <v>3586</v>
      </c>
      <c r="D63" s="15">
        <v>4326</v>
      </c>
    </row>
    <row r="64" spans="1:4" x14ac:dyDescent="0.3">
      <c r="A64" s="3" t="s">
        <v>1189</v>
      </c>
      <c r="B64" s="15">
        <v>-2595</v>
      </c>
      <c r="C64" s="15">
        <v>-2885</v>
      </c>
      <c r="D64" s="15">
        <v>-3910</v>
      </c>
    </row>
    <row r="65" spans="1:4" x14ac:dyDescent="0.3">
      <c r="A65" s="3" t="s">
        <v>1190</v>
      </c>
      <c r="B65" s="15">
        <v>1192</v>
      </c>
      <c r="C65" s="15">
        <v>701</v>
      </c>
      <c r="D65" s="15">
        <v>416</v>
      </c>
    </row>
    <row r="66" spans="1:4" x14ac:dyDescent="0.3">
      <c r="A66" s="3" t="s">
        <v>1191</v>
      </c>
      <c r="B66" s="15">
        <v>19890</v>
      </c>
      <c r="C66" s="15">
        <v>-5647</v>
      </c>
      <c r="D66" s="15">
        <v>-13485</v>
      </c>
    </row>
    <row r="67" spans="1:4" x14ac:dyDescent="0.3">
      <c r="A67" s="3" t="s">
        <v>1192</v>
      </c>
      <c r="B67" s="15">
        <v>150</v>
      </c>
      <c r="C67" s="15">
        <v>170</v>
      </c>
      <c r="D67" s="15">
        <v>287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0feed6-f24a-4db7-9959-41b62e43d9e2">
      <Terms xmlns="http://schemas.microsoft.com/office/infopath/2007/PartnerControls"/>
    </lcf76f155ced4ddcb4097134ff3c332f>
    <TaxCatchAll xmlns="3881c0c7-4389-49d1-81da-0330d94a1e6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2A659570923C4797487F4A2A890A7D" ma:contentTypeVersion="15" ma:contentTypeDescription="Create a new document." ma:contentTypeScope="" ma:versionID="72458d98e6b84b021ef42516f8ccb457">
  <xsd:schema xmlns:xsd="http://www.w3.org/2001/XMLSchema" xmlns:xs="http://www.w3.org/2001/XMLSchema" xmlns:p="http://schemas.microsoft.com/office/2006/metadata/properties" xmlns:ns2="150feed6-f24a-4db7-9959-41b62e43d9e2" xmlns:ns3="3881c0c7-4389-49d1-81da-0330d94a1e68" targetNamespace="http://schemas.microsoft.com/office/2006/metadata/properties" ma:root="true" ma:fieldsID="3653d29f4de89d9a955ecd9527349269" ns2:_="" ns3:_="">
    <xsd:import namespace="150feed6-f24a-4db7-9959-41b62e43d9e2"/>
    <xsd:import namespace="3881c0c7-4389-49d1-81da-0330d94a1e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feed6-f24a-4db7-9959-41b62e43d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921d02d-b337-4ce5-bd1c-22d9132a6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1c0c7-4389-49d1-81da-0330d94a1e6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1e0d4b3-af1a-4019-be9b-4b873b908eae}" ma:internalName="TaxCatchAll" ma:showField="CatchAllData" ma:web="3881c0c7-4389-49d1-81da-0330d94a1e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82747F-46CB-43F8-876C-9D3040389176}">
  <ds:schemaRefs>
    <ds:schemaRef ds:uri="http://schemas.microsoft.com/office/2006/metadata/properties"/>
    <ds:schemaRef ds:uri="http://schemas.microsoft.com/office/infopath/2007/PartnerControls"/>
    <ds:schemaRef ds:uri="150feed6-f24a-4db7-9959-41b62e43d9e2"/>
    <ds:schemaRef ds:uri="3881c0c7-4389-49d1-81da-0330d94a1e68"/>
  </ds:schemaRefs>
</ds:datastoreItem>
</file>

<file path=customXml/itemProps2.xml><?xml version="1.0" encoding="utf-8"?>
<ds:datastoreItem xmlns:ds="http://schemas.openxmlformats.org/officeDocument/2006/customXml" ds:itemID="{6DDBC15D-1E86-4614-BD17-8F915D501D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1A6756-A923-4DBD-A430-F70F220F5F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0feed6-f24a-4db7-9959-41b62e43d9e2"/>
    <ds:schemaRef ds:uri="3881c0c7-4389-49d1-81da-0330d94a1e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daa77bc-0157-46a4-82a6-8fc765694bc9}" enabled="1" method="Standard" siteId="{d1323671-cdbe-4417-b4d4-bdb24b51316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All_data</vt:lpstr>
      <vt:lpstr>URL Length</vt:lpstr>
      <vt:lpstr>Levenshtein</vt:lpstr>
      <vt:lpstr>VT Score</vt:lpstr>
      <vt:lpstr>Duration</vt:lpstr>
      <vt:lpstr>Protocols</vt:lpstr>
      <vt:lpstr>Brand</vt:lpstr>
      <vt:lpstr>TLD</vt:lpstr>
      <vt:lpstr>Descriptive Statistics 2022-24</vt:lpstr>
      <vt:lpstr>ANOVA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2026-07-27T01:59:35Z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0x0101005E2A659570923C4797487F4A2A890A7D</vt:lpwstr>
  </property>
</Properties>
</file>