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1"/>
  <workbookPr/>
  <mc:AlternateContent xmlns:mc="http://schemas.openxmlformats.org/markup-compatibility/2006">
    <mc:Choice Requires="x15">
      <x15ac:absPath xmlns:x15ac="http://schemas.microsoft.com/office/spreadsheetml/2010/11/ac" url="https://kfshrcedusa-my.sharepoint.com/personal/f1527029_kfshrc_edu_sa/Documents/Workspace/04-Publications/2026_CBAIH_Medical_Education_Fallatah/V22_DRAFT_Final/"/>
    </mc:Choice>
  </mc:AlternateContent>
  <xr:revisionPtr revIDLastSave="26" documentId="13_ncr:1_{F9234A2C-81DD-40C8-866A-E1B1C48D816E}" xr6:coauthVersionLast="47" xr6:coauthVersionMax="47" xr10:uidLastSave="{88A7C423-FC0F-2746-84A3-37B6AFBD6402}"/>
  <bookViews>
    <workbookView xWindow="0" yWindow="500" windowWidth="25500" windowHeight="17200" activeTab="1" xr2:uid="{00000000-000D-0000-FFFF-FFFF00000000}"/>
  </bookViews>
  <sheets>
    <sheet name="Survey Questions" sheetId="1" r:id="rId1"/>
    <sheet name="Statistical Analys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2" l="1"/>
  <c r="F29" i="2"/>
  <c r="D30" i="2"/>
  <c r="D29" i="2"/>
</calcChain>
</file>

<file path=xl/sharedStrings.xml><?xml version="1.0" encoding="utf-8"?>
<sst xmlns="http://schemas.openxmlformats.org/spreadsheetml/2006/main" count="396" uniqueCount="142">
  <si>
    <t>#</t>
  </si>
  <si>
    <t xml:space="preserve">What is your primary role? </t>
  </si>
  <si>
    <t xml:space="preserve">What is your age group? </t>
  </si>
  <si>
    <t xml:space="preserve">What is your current level of expertise related to clinical practice in your specific work field? </t>
  </si>
  <si>
    <t>What is your current level of bioinformatics and/or AI expertise?</t>
  </si>
  <si>
    <t xml:space="preserve">How often do you use a command shell (e.g., Terminal, PowerShell, Command Prompt)? </t>
  </si>
  <si>
    <t xml:space="preserve">How often do you use programming languages (e.g., Python, R) for data analysis? </t>
  </si>
  <si>
    <t>I can describe the role and clinical relevance of bioinformatics, including how it impacts different phases of patient care (diagnosis, prognosis, and treatment).</t>
  </si>
  <si>
    <t>I can identify the key biological data types (e.g., WGS, RNA-seq) and list the major public or internal clinical bioinformatics databases relevant to variant interpretation.</t>
  </si>
  <si>
    <t>I can justify the choice of quality control (QC) metrics and data integrity practices necessary for any clinical bioinformatics workflow to meet regulatory standards.</t>
  </si>
  <si>
    <t>I can understand a standard bioinformatics pipeline for variant calling and annotation (e.g., using a WGS/WES VCF file) to identify potential causal variants.</t>
  </si>
  <si>
    <t>I can classify the pathogenicity and clinical significance of a genetic variant by integrating evidence and utilizing clinical databases and interpretation guidelines (e.g., ACMG/AMP criteria).</t>
  </si>
  <si>
    <t>I can write and debug basic scripts in Python or R to perform data manipulation, aggregation, and simple statistical analysis of biological data (e.g., using Pandas/Data Frames).</t>
  </si>
  <si>
    <t>I can differentiate between the fundamentals of Supervised and Unsupervised Machine Learning and provide clinical examples of when each approach would be appropriate.</t>
  </si>
  <si>
    <t>I can summarize the principles of Deep Learning and Large Language Models (LLMs), and describe their potential applications in clinical genomics and research.</t>
  </si>
  <si>
    <t>I can understand best practices of bioinformatics to effectively collaborate on projects by applying version control (e.g., Git) and documenting my workflow to ensure reproducibility and transparency for other team members.</t>
  </si>
  <si>
    <t>Clinical bioinformatics is an essential part of modern patient care and medical practice.</t>
  </si>
  <si>
    <t>I believe that learning scientific computing (e.g., Linux, Python) is a necessary skill for my professional development.</t>
  </si>
  <si>
    <t>Knowledge of AI and machine learning is crucial for future innovations in healthcare.</t>
  </si>
  <si>
    <t>Best practices for reproducibility, transparency, and data integrity should be strictly followed in clinical bioinformatics workflows to ensure best clinical outcomes for patients.</t>
  </si>
  <si>
    <t>The skills learned in this workshop will be directly applicable to my current work.</t>
  </si>
  <si>
    <t>I feel the responsibility to actively collaborate with bioinformaticians/clinicians/scientists to innovate and integrate genomic findings into patient care.</t>
  </si>
  <si>
    <t>I am considering integrating genomics and multi-omics data into my clinical or research work.</t>
  </si>
  <si>
    <t>Question</t>
  </si>
  <si>
    <t>What is your current level of expertise related to clinical practice in your specific work field?  (after graduation)</t>
  </si>
  <si>
    <t>No experience (0 years)</t>
  </si>
  <si>
    <t>Little experience (1-2 years)</t>
  </si>
  <si>
    <t>Some experience (3-4 years)</t>
  </si>
  <si>
    <t>Extensive experience (8+ years)</t>
  </si>
  <si>
    <t>No experience</t>
  </si>
  <si>
    <t>Little experience (run some scripts)</t>
  </si>
  <si>
    <t>Good experience (4-8 years)</t>
  </si>
  <si>
    <t>Good experience (design, write, run, troubleshoot)</t>
  </si>
  <si>
    <t>Extensive experience (engineering level design, write, run, troubleshoot)</t>
  </si>
  <si>
    <t>Never</t>
  </si>
  <si>
    <t>Sometimes</t>
  </si>
  <si>
    <t>Often</t>
  </si>
  <si>
    <t>15-29</t>
  </si>
  <si>
    <t>45-60</t>
  </si>
  <si>
    <t>30-44</t>
  </si>
  <si>
    <t>60+</t>
  </si>
  <si>
    <t>Rarely</t>
  </si>
  <si>
    <t>Alawys</t>
  </si>
  <si>
    <t>Not Confident at all</t>
  </si>
  <si>
    <t>Slightly Confident</t>
  </si>
  <si>
    <t>Moderately Confident</t>
  </si>
  <si>
    <t>Very Confident</t>
  </si>
  <si>
    <t>Extremely Confident</t>
  </si>
  <si>
    <t>Agree</t>
  </si>
  <si>
    <t>Strongly disagree</t>
  </si>
  <si>
    <t>Neutral</t>
  </si>
  <si>
    <t>Strongly agree</t>
  </si>
  <si>
    <t>Disagree</t>
  </si>
  <si>
    <t>Answer Fields</t>
  </si>
  <si>
    <t>Free Text</t>
  </si>
  <si>
    <t>Did you submit the first survey?</t>
  </si>
  <si>
    <t>Post Workshop Survey Questions</t>
  </si>
  <si>
    <t>Pre Workshop Survey Questions</t>
  </si>
  <si>
    <t>YES</t>
  </si>
  <si>
    <t>NO</t>
  </si>
  <si>
    <t>Some experience (write some scripts)</t>
  </si>
  <si>
    <t>Scale</t>
  </si>
  <si>
    <t>Pre_n</t>
  </si>
  <si>
    <t>Pre_mean</t>
  </si>
  <si>
    <t>Pre_sd</t>
  </si>
  <si>
    <t>Post_n</t>
  </si>
  <si>
    <t>Post_mean</t>
  </si>
  <si>
    <t>Post_sd</t>
  </si>
  <si>
    <t>MeanDiff</t>
  </si>
  <si>
    <t>Hedges_g</t>
  </si>
  <si>
    <t>p_mw</t>
  </si>
  <si>
    <t>p_mw_holm</t>
  </si>
  <si>
    <t>Knowledge of Bioinformatics Best Practices [Q15]</t>
  </si>
  <si>
    <t>Confidence</t>
  </si>
  <si>
    <t>Knowledge of Deep Learning and GenAI [Q14]</t>
  </si>
  <si>
    <t>Knowledge of Machine Learning [Q13]</t>
  </si>
  <si>
    <t>Knowledge of Variant Clinical Significance [Q11]</t>
  </si>
  <si>
    <t>Knowledge of Variant Calling Pipelines [Q10]</t>
  </si>
  <si>
    <t>Basic Programming Knowledge [Q12]</t>
  </si>
  <si>
    <t>Knowledge of Biological Data Types [Q8]</t>
  </si>
  <si>
    <t>Knowledge of QC metrics in Bioinformatics [Q9]</t>
  </si>
  <si>
    <t>Role of Clinical Bioinformatics [Q7]</t>
  </si>
  <si>
    <t>Importance of Clinical Bioinformatics [Q16]</t>
  </si>
  <si>
    <t>Attitude</t>
  </si>
  <si>
    <t>Importance of Scientific Computing [Q17]</t>
  </si>
  <si>
    <t>Importance of AI/ML in Healthcare [Q18]</t>
  </si>
  <si>
    <t>Implementing Learnings in Daily Practice [Q20]</t>
  </si>
  <si>
    <t>Role of Collaboration in Precision Medicine [Q21]</t>
  </si>
  <si>
    <t>Role of Multi-Omics in Patient Care [Q22]</t>
  </si>
  <si>
    <t>Item</t>
  </si>
  <si>
    <t>Composite</t>
  </si>
  <si>
    <t>ConfidenceComposite</t>
  </si>
  <si>
    <t>AttitudeComposite</t>
  </si>
  <si>
    <t>TABLE B: COMPOSITE OUTCOME</t>
  </si>
  <si>
    <t>TABLE A:  Item-level summary statistics and effect sizes for pre- and post-workshop survey responses.</t>
  </si>
  <si>
    <t>Confidence_Pre</t>
  </si>
  <si>
    <t>Confidence_p</t>
  </si>
  <si>
    <t>Attitudes_g</t>
  </si>
  <si>
    <t>Attitudes_p</t>
  </si>
  <si>
    <t>Non–patient-facing</t>
  </si>
  <si>
    <t>1.99 (0.93)</t>
  </si>
  <si>
    <t>2.70 (0.98)</t>
  </si>
  <si>
    <t>4.07 (1.08)</t>
  </si>
  <si>
    <t>4.27 (0.99)</t>
  </si>
  <si>
    <t>Patient-facing</t>
  </si>
  <si>
    <t>2.20 (1.21)</t>
  </si>
  <si>
    <t>2.76 (0.56)</t>
  </si>
  <si>
    <t>3.96 (0.73)</t>
  </si>
  <si>
    <t>4.26 (0.61)</t>
  </si>
  <si>
    <t>TABLE C: STRATIFIED COMPOSITE OUTCOME</t>
  </si>
  <si>
    <t>Attit_Pre</t>
  </si>
  <si>
    <t>Attit_Post</t>
  </si>
  <si>
    <t>Confid_g</t>
  </si>
  <si>
    <t>Confid_Post</t>
  </si>
  <si>
    <t>ParticipantGroup</t>
  </si>
  <si>
    <t>Domain</t>
  </si>
  <si>
    <t>Pre</t>
  </si>
  <si>
    <t>Post</t>
  </si>
  <si>
    <t>Attitudes</t>
  </si>
  <si>
    <t>AI</t>
  </si>
  <si>
    <t>4.23 (1.23)</t>
  </si>
  <si>
    <t>4.53 (1.07)</t>
  </si>
  <si>
    <t>Clinical Bioinformatics</t>
  </si>
  <si>
    <t>4.05 (1.07)</t>
  </si>
  <si>
    <t>4.23 (1.00)</t>
  </si>
  <si>
    <t>4.10 (0.88)</t>
  </si>
  <si>
    <t>4.60 (0.55)</t>
  </si>
  <si>
    <t>3.93 (0.72)</t>
  </si>
  <si>
    <t>4.20 (0.64)</t>
  </si>
  <si>
    <t>1.63 (0.96)</t>
  </si>
  <si>
    <t>2.41 (1.12)</t>
  </si>
  <si>
    <t>2.10 (0.96)</t>
  </si>
  <si>
    <t>2.78 (0.98)</t>
  </si>
  <si>
    <t>1.70 (1.03)</t>
  </si>
  <si>
    <t>2.60 (1.14)</t>
  </si>
  <si>
    <t>2.34 (1.31)</t>
  </si>
  <si>
    <t>2.80 (0.50)</t>
  </si>
  <si>
    <t>Composite outcomes stratified by participant group (patient-facing vs non–patient-facing). Values are mean (SD); p-values from Mann–Whitney U tests; effect sizes are Hedges’ g.</t>
  </si>
  <si>
    <t>Composite confidence and attitude scores before and after the workshop (overall).</t>
  </si>
  <si>
    <t>TABLE D: STRATIFIED DOMAIN COMPOSITE OUTCOME</t>
  </si>
  <si>
    <t>Domain-specific composite outcomes stratified by partificapnt groups (patient-facing and non patient-facing)  and topic (clinical bioinformatics vs AI). Values are mean (SD); p-values from Mann–Whitney U tests; effect sizes are Hedges’ g.</t>
  </si>
  <si>
    <t>Importance of Bioinformatics Best Practices [Q19]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</si>
</sst>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.6"/>
      <color rgb="FF495057"/>
      <name val="Segoe UI"/>
      <family val="2"/>
    </font>
    <font>
      <sz val="9.6"/>
      <color rgb="FF495057"/>
      <name val="Segoe UI"/>
      <family val="2"/>
    </font>
    <font>
      <sz val="9"/>
      <name val="Segoe UI"/>
      <family val="2"/>
    </font>
    <font>
      <b/>
      <sz val="11"/>
      <name val="Segoe UI"/>
      <family val="2"/>
    </font>
    <font>
      <b/>
      <sz val="9"/>
      <color rgb="FF495057"/>
      <name val="Calibri Light"/>
      <family val="2"/>
      <scheme val="major"/>
    </font>
    <font>
      <sz val="9"/>
      <color rgb="FF495057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49505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7" fillId="0" borderId="0" xfId="0" applyFont="1"/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11" fillId="4" borderId="2" xfId="0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2" borderId="0" xfId="0" applyFont="1" applyFill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43" fontId="6" fillId="3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5"/>
  <sheetViews>
    <sheetView topLeftCell="A2" workbookViewId="0">
      <selection activeCell="C16" sqref="C16"/>
    </sheetView>
  </sheetViews>
  <sheetFormatPr baseColWidth="10" defaultColWidth="8.83203125" defaultRowHeight="15" x14ac:dyDescent="0.2"/>
  <cols>
    <col min="1" max="1" width="8.83203125" customWidth="1"/>
    <col min="2" max="2" width="5.1640625" style="1" customWidth="1"/>
    <col min="3" max="3" width="67.83203125" customWidth="1"/>
    <col min="4" max="4" width="12.83203125" style="5" customWidth="1"/>
    <col min="5" max="5" width="15.1640625" style="5" customWidth="1"/>
    <col min="6" max="6" width="17.1640625" style="5" customWidth="1"/>
    <col min="7" max="7" width="16.33203125" style="5" customWidth="1"/>
    <col min="8" max="8" width="18.1640625" style="5" customWidth="1"/>
  </cols>
  <sheetData>
    <row r="2" spans="2:8" ht="16" x14ac:dyDescent="0.2">
      <c r="B2" s="35" t="s">
        <v>57</v>
      </c>
      <c r="C2" s="35"/>
      <c r="D2" s="35"/>
      <c r="E2" s="35"/>
      <c r="F2" s="35"/>
      <c r="G2" s="35"/>
      <c r="H2" s="35"/>
    </row>
    <row r="4" spans="2:8" ht="16" x14ac:dyDescent="0.2">
      <c r="B4" s="27" t="s">
        <v>0</v>
      </c>
      <c r="C4" s="28" t="s">
        <v>23</v>
      </c>
      <c r="D4" s="29" t="s">
        <v>53</v>
      </c>
      <c r="E4" s="30"/>
      <c r="F4" s="30"/>
      <c r="G4" s="30"/>
      <c r="H4" s="31"/>
    </row>
    <row r="5" spans="2:8" ht="16" x14ac:dyDescent="0.2">
      <c r="B5" s="2">
        <v>1</v>
      </c>
      <c r="C5" s="3" t="s">
        <v>1</v>
      </c>
      <c r="D5" s="32" t="s">
        <v>54</v>
      </c>
      <c r="E5" s="33"/>
      <c r="F5" s="33"/>
      <c r="G5" s="33"/>
      <c r="H5" s="34"/>
    </row>
    <row r="6" spans="2:8" ht="16" x14ac:dyDescent="0.2">
      <c r="B6" s="2">
        <v>2</v>
      </c>
      <c r="C6" s="3" t="s">
        <v>2</v>
      </c>
      <c r="D6" s="4" t="s">
        <v>37</v>
      </c>
      <c r="E6" s="4" t="s">
        <v>39</v>
      </c>
      <c r="F6" s="4" t="s">
        <v>38</v>
      </c>
      <c r="G6" s="4" t="s">
        <v>40</v>
      </c>
      <c r="H6" s="4"/>
    </row>
    <row r="7" spans="2:8" ht="32" x14ac:dyDescent="0.2">
      <c r="B7" s="2">
        <v>3</v>
      </c>
      <c r="C7" s="6" t="s">
        <v>24</v>
      </c>
      <c r="D7" s="7" t="s">
        <v>25</v>
      </c>
      <c r="E7" s="7" t="s">
        <v>26</v>
      </c>
      <c r="F7" s="7" t="s">
        <v>27</v>
      </c>
      <c r="G7" s="7" t="s">
        <v>31</v>
      </c>
      <c r="H7" s="7" t="s">
        <v>28</v>
      </c>
    </row>
    <row r="8" spans="2:8" ht="25.75" customHeight="1" x14ac:dyDescent="0.2">
      <c r="B8" s="2">
        <v>4</v>
      </c>
      <c r="C8" s="6" t="s">
        <v>4</v>
      </c>
      <c r="D8" s="7" t="s">
        <v>29</v>
      </c>
      <c r="E8" s="7" t="s">
        <v>30</v>
      </c>
      <c r="F8" s="7" t="s">
        <v>60</v>
      </c>
      <c r="G8" s="7" t="s">
        <v>32</v>
      </c>
      <c r="H8" s="7" t="s">
        <v>33</v>
      </c>
    </row>
    <row r="9" spans="2:8" ht="32" x14ac:dyDescent="0.2">
      <c r="B9" s="2">
        <v>5</v>
      </c>
      <c r="C9" s="6" t="s">
        <v>5</v>
      </c>
      <c r="D9" s="7" t="s">
        <v>34</v>
      </c>
      <c r="E9" s="7" t="s">
        <v>41</v>
      </c>
      <c r="F9" s="7" t="s">
        <v>35</v>
      </c>
      <c r="G9" s="7" t="s">
        <v>36</v>
      </c>
      <c r="H9" s="7" t="s">
        <v>42</v>
      </c>
    </row>
    <row r="10" spans="2:8" ht="16" x14ac:dyDescent="0.2">
      <c r="B10" s="2">
        <v>6</v>
      </c>
      <c r="C10" s="6" t="s">
        <v>6</v>
      </c>
      <c r="D10" s="7" t="s">
        <v>34</v>
      </c>
      <c r="E10" s="7" t="s">
        <v>41</v>
      </c>
      <c r="F10" s="7" t="s">
        <v>35</v>
      </c>
      <c r="G10" s="7" t="s">
        <v>36</v>
      </c>
      <c r="H10" s="7" t="s">
        <v>42</v>
      </c>
    </row>
    <row r="11" spans="2:8" ht="32" x14ac:dyDescent="0.2">
      <c r="B11" s="2">
        <v>7</v>
      </c>
      <c r="C11" s="6" t="s">
        <v>7</v>
      </c>
      <c r="D11" s="7" t="s">
        <v>43</v>
      </c>
      <c r="E11" s="8" t="s">
        <v>44</v>
      </c>
      <c r="F11" s="8" t="s">
        <v>45</v>
      </c>
      <c r="G11" s="8" t="s">
        <v>46</v>
      </c>
      <c r="H11" s="8" t="s">
        <v>47</v>
      </c>
    </row>
    <row r="12" spans="2:8" ht="32" x14ac:dyDescent="0.2">
      <c r="B12" s="2">
        <v>8</v>
      </c>
      <c r="C12" s="6" t="s">
        <v>8</v>
      </c>
      <c r="D12" s="7" t="s">
        <v>43</v>
      </c>
      <c r="E12" s="8" t="s">
        <v>44</v>
      </c>
      <c r="F12" s="8" t="s">
        <v>45</v>
      </c>
      <c r="G12" s="8" t="s">
        <v>46</v>
      </c>
      <c r="H12" s="8" t="s">
        <v>47</v>
      </c>
    </row>
    <row r="13" spans="2:8" ht="32" x14ac:dyDescent="0.2">
      <c r="B13" s="2">
        <v>9</v>
      </c>
      <c r="C13" s="6" t="s">
        <v>9</v>
      </c>
      <c r="D13" s="7" t="s">
        <v>43</v>
      </c>
      <c r="E13" s="8" t="s">
        <v>44</v>
      </c>
      <c r="F13" s="8" t="s">
        <v>45</v>
      </c>
      <c r="G13" s="8" t="s">
        <v>46</v>
      </c>
      <c r="H13" s="8" t="s">
        <v>47</v>
      </c>
    </row>
    <row r="14" spans="2:8" ht="32" x14ac:dyDescent="0.2">
      <c r="B14" s="2">
        <v>10</v>
      </c>
      <c r="C14" s="6" t="s">
        <v>10</v>
      </c>
      <c r="D14" s="7" t="s">
        <v>43</v>
      </c>
      <c r="E14" s="8" t="s">
        <v>44</v>
      </c>
      <c r="F14" s="8" t="s">
        <v>45</v>
      </c>
      <c r="G14" s="8" t="s">
        <v>46</v>
      </c>
      <c r="H14" s="8" t="s">
        <v>47</v>
      </c>
    </row>
    <row r="15" spans="2:8" ht="48" x14ac:dyDescent="0.2">
      <c r="B15" s="2">
        <v>11</v>
      </c>
      <c r="C15" s="6" t="s">
        <v>11</v>
      </c>
      <c r="D15" s="7" t="s">
        <v>43</v>
      </c>
      <c r="E15" s="8" t="s">
        <v>44</v>
      </c>
      <c r="F15" s="8" t="s">
        <v>45</v>
      </c>
      <c r="G15" s="8" t="s">
        <v>46</v>
      </c>
      <c r="H15" s="8" t="s">
        <v>47</v>
      </c>
    </row>
    <row r="16" spans="2:8" ht="48" x14ac:dyDescent="0.2">
      <c r="B16" s="2">
        <v>12</v>
      </c>
      <c r="C16" s="6" t="s">
        <v>12</v>
      </c>
      <c r="D16" s="7" t="s">
        <v>43</v>
      </c>
      <c r="E16" s="8" t="s">
        <v>44</v>
      </c>
      <c r="F16" s="8" t="s">
        <v>45</v>
      </c>
      <c r="G16" s="8" t="s">
        <v>46</v>
      </c>
      <c r="H16" s="8" t="s">
        <v>47</v>
      </c>
    </row>
    <row r="17" spans="2:8" ht="32" x14ac:dyDescent="0.2">
      <c r="B17" s="2">
        <v>13</v>
      </c>
      <c r="C17" s="6" t="s">
        <v>13</v>
      </c>
      <c r="D17" s="7" t="s">
        <v>43</v>
      </c>
      <c r="E17" s="8" t="s">
        <v>44</v>
      </c>
      <c r="F17" s="8" t="s">
        <v>45</v>
      </c>
      <c r="G17" s="8" t="s">
        <v>46</v>
      </c>
      <c r="H17" s="8" t="s">
        <v>47</v>
      </c>
    </row>
    <row r="18" spans="2:8" ht="32" x14ac:dyDescent="0.2">
      <c r="B18" s="2">
        <v>14</v>
      </c>
      <c r="C18" s="6" t="s">
        <v>14</v>
      </c>
      <c r="D18" s="7" t="s">
        <v>43</v>
      </c>
      <c r="E18" s="8" t="s">
        <v>44</v>
      </c>
      <c r="F18" s="8" t="s">
        <v>45</v>
      </c>
      <c r="G18" s="8" t="s">
        <v>46</v>
      </c>
      <c r="H18" s="8" t="s">
        <v>47</v>
      </c>
    </row>
    <row r="19" spans="2:8" ht="48" x14ac:dyDescent="0.2">
      <c r="B19" s="2">
        <v>15</v>
      </c>
      <c r="C19" s="6" t="s">
        <v>15</v>
      </c>
      <c r="D19" s="7" t="s">
        <v>43</v>
      </c>
      <c r="E19" s="8" t="s">
        <v>44</v>
      </c>
      <c r="F19" s="8" t="s">
        <v>45</v>
      </c>
      <c r="G19" s="8" t="s">
        <v>46</v>
      </c>
      <c r="H19" s="8" t="s">
        <v>47</v>
      </c>
    </row>
    <row r="20" spans="2:8" ht="32" x14ac:dyDescent="0.2">
      <c r="B20" s="2">
        <v>16</v>
      </c>
      <c r="C20" s="6" t="s">
        <v>16</v>
      </c>
      <c r="D20" s="8" t="s">
        <v>50</v>
      </c>
      <c r="E20" s="8" t="s">
        <v>48</v>
      </c>
      <c r="F20" s="8" t="s">
        <v>51</v>
      </c>
      <c r="G20" s="8" t="s">
        <v>52</v>
      </c>
      <c r="H20" s="8" t="s">
        <v>49</v>
      </c>
    </row>
    <row r="21" spans="2:8" ht="32" x14ac:dyDescent="0.2">
      <c r="B21" s="2">
        <v>17</v>
      </c>
      <c r="C21" s="6" t="s">
        <v>17</v>
      </c>
      <c r="D21" s="8" t="s">
        <v>50</v>
      </c>
      <c r="E21" s="8" t="s">
        <v>48</v>
      </c>
      <c r="F21" s="8" t="s">
        <v>51</v>
      </c>
      <c r="G21" s="8" t="s">
        <v>52</v>
      </c>
      <c r="H21" s="8" t="s">
        <v>49</v>
      </c>
    </row>
    <row r="22" spans="2:8" ht="16" x14ac:dyDescent="0.2">
      <c r="B22" s="2">
        <v>18</v>
      </c>
      <c r="C22" s="6" t="s">
        <v>18</v>
      </c>
      <c r="D22" s="8" t="s">
        <v>50</v>
      </c>
      <c r="E22" s="8" t="s">
        <v>48</v>
      </c>
      <c r="F22" s="8" t="s">
        <v>51</v>
      </c>
      <c r="G22" s="8" t="s">
        <v>52</v>
      </c>
      <c r="H22" s="8" t="s">
        <v>49</v>
      </c>
    </row>
    <row r="23" spans="2:8" ht="48" x14ac:dyDescent="0.2">
      <c r="B23" s="2">
        <v>19</v>
      </c>
      <c r="C23" s="6" t="s">
        <v>19</v>
      </c>
      <c r="D23" s="8" t="s">
        <v>50</v>
      </c>
      <c r="E23" s="8" t="s">
        <v>48</v>
      </c>
      <c r="F23" s="8" t="s">
        <v>51</v>
      </c>
      <c r="G23" s="8" t="s">
        <v>52</v>
      </c>
      <c r="H23" s="8" t="s">
        <v>49</v>
      </c>
    </row>
    <row r="24" spans="2:8" ht="16" x14ac:dyDescent="0.2">
      <c r="B24" s="2">
        <v>20</v>
      </c>
      <c r="C24" s="6" t="s">
        <v>20</v>
      </c>
      <c r="D24" s="8" t="s">
        <v>50</v>
      </c>
      <c r="E24" s="8" t="s">
        <v>48</v>
      </c>
      <c r="F24" s="8" t="s">
        <v>51</v>
      </c>
      <c r="G24" s="8" t="s">
        <v>52</v>
      </c>
      <c r="H24" s="8" t="s">
        <v>49</v>
      </c>
    </row>
    <row r="25" spans="2:8" ht="48" x14ac:dyDescent="0.2">
      <c r="B25" s="2">
        <v>21</v>
      </c>
      <c r="C25" s="6" t="s">
        <v>21</v>
      </c>
      <c r="D25" s="8" t="s">
        <v>50</v>
      </c>
      <c r="E25" s="8" t="s">
        <v>48</v>
      </c>
      <c r="F25" s="8" t="s">
        <v>51</v>
      </c>
      <c r="G25" s="8" t="s">
        <v>52</v>
      </c>
      <c r="H25" s="8" t="s">
        <v>49</v>
      </c>
    </row>
    <row r="26" spans="2:8" ht="32" x14ac:dyDescent="0.2">
      <c r="B26" s="2">
        <v>22</v>
      </c>
      <c r="C26" s="6" t="s">
        <v>22</v>
      </c>
      <c r="D26" s="8" t="s">
        <v>50</v>
      </c>
      <c r="E26" s="8" t="s">
        <v>48</v>
      </c>
      <c r="F26" s="8" t="s">
        <v>51</v>
      </c>
      <c r="G26" s="8" t="s">
        <v>52</v>
      </c>
      <c r="H26" s="8" t="s">
        <v>49</v>
      </c>
    </row>
    <row r="30" spans="2:8" ht="16" x14ac:dyDescent="0.2">
      <c r="B30" s="35" t="s">
        <v>56</v>
      </c>
      <c r="C30" s="35"/>
      <c r="D30" s="35"/>
      <c r="E30" s="35"/>
      <c r="F30" s="35"/>
      <c r="G30" s="35"/>
      <c r="H30" s="35"/>
    </row>
    <row r="32" spans="2:8" ht="16" x14ac:dyDescent="0.2">
      <c r="B32" s="27" t="s">
        <v>0</v>
      </c>
      <c r="C32" s="28" t="s">
        <v>23</v>
      </c>
      <c r="D32" s="29" t="s">
        <v>53</v>
      </c>
      <c r="E32" s="30"/>
      <c r="F32" s="30"/>
      <c r="G32" s="30"/>
      <c r="H32" s="31"/>
    </row>
    <row r="33" spans="2:8" ht="16" x14ac:dyDescent="0.2">
      <c r="B33" s="9">
        <v>1</v>
      </c>
      <c r="C33" s="6" t="s">
        <v>55</v>
      </c>
      <c r="D33" s="7"/>
      <c r="E33" s="7" t="s">
        <v>58</v>
      </c>
      <c r="F33" s="7" t="s">
        <v>59</v>
      </c>
      <c r="G33" s="7"/>
      <c r="H33" s="7"/>
    </row>
    <row r="34" spans="2:8" ht="16" x14ac:dyDescent="0.2">
      <c r="B34" s="9">
        <v>2</v>
      </c>
      <c r="C34" s="6" t="s">
        <v>1</v>
      </c>
      <c r="D34" s="36" t="s">
        <v>54</v>
      </c>
      <c r="E34" s="36"/>
      <c r="F34" s="36"/>
      <c r="G34" s="36"/>
      <c r="H34" s="36"/>
    </row>
    <row r="35" spans="2:8" ht="16" x14ac:dyDescent="0.2">
      <c r="B35" s="9">
        <v>3</v>
      </c>
      <c r="C35" s="6" t="s">
        <v>2</v>
      </c>
      <c r="D35" s="10" t="s">
        <v>37</v>
      </c>
      <c r="E35" s="10" t="s">
        <v>39</v>
      </c>
      <c r="F35" s="10" t="s">
        <v>38</v>
      </c>
      <c r="G35" s="10" t="s">
        <v>40</v>
      </c>
      <c r="H35" s="7"/>
    </row>
    <row r="36" spans="2:8" ht="32" x14ac:dyDescent="0.2">
      <c r="B36" s="9">
        <v>4</v>
      </c>
      <c r="C36" s="6" t="s">
        <v>3</v>
      </c>
      <c r="D36" s="7" t="s">
        <v>25</v>
      </c>
      <c r="E36" s="7" t="s">
        <v>26</v>
      </c>
      <c r="F36" s="7" t="s">
        <v>27</v>
      </c>
      <c r="G36" s="7" t="s">
        <v>31</v>
      </c>
      <c r="H36" s="7" t="s">
        <v>28</v>
      </c>
    </row>
    <row r="37" spans="2:8" ht="39" x14ac:dyDescent="0.2">
      <c r="B37" s="9">
        <v>5</v>
      </c>
      <c r="C37" s="6" t="s">
        <v>4</v>
      </c>
      <c r="D37" s="7" t="s">
        <v>29</v>
      </c>
      <c r="E37" s="7" t="s">
        <v>30</v>
      </c>
      <c r="F37" s="7" t="s">
        <v>60</v>
      </c>
      <c r="G37" s="7" t="s">
        <v>32</v>
      </c>
      <c r="H37" s="7" t="s">
        <v>33</v>
      </c>
    </row>
    <row r="38" spans="2:8" ht="32" x14ac:dyDescent="0.2">
      <c r="B38" s="9">
        <v>6</v>
      </c>
      <c r="C38" s="6" t="s">
        <v>5</v>
      </c>
      <c r="D38" s="7" t="s">
        <v>34</v>
      </c>
      <c r="E38" s="7" t="s">
        <v>41</v>
      </c>
      <c r="F38" s="7" t="s">
        <v>35</v>
      </c>
      <c r="G38" s="7" t="s">
        <v>36</v>
      </c>
      <c r="H38" s="7" t="s">
        <v>42</v>
      </c>
    </row>
    <row r="39" spans="2:8" ht="16" x14ac:dyDescent="0.2">
      <c r="B39" s="9">
        <v>7</v>
      </c>
      <c r="C39" s="6" t="s">
        <v>6</v>
      </c>
      <c r="D39" s="7" t="s">
        <v>34</v>
      </c>
      <c r="E39" s="7" t="s">
        <v>41</v>
      </c>
      <c r="F39" s="7" t="s">
        <v>35</v>
      </c>
      <c r="G39" s="7" t="s">
        <v>36</v>
      </c>
      <c r="H39" s="7" t="s">
        <v>42</v>
      </c>
    </row>
    <row r="40" spans="2:8" ht="32" x14ac:dyDescent="0.2">
      <c r="B40" s="9">
        <v>8</v>
      </c>
      <c r="C40" s="6" t="s">
        <v>7</v>
      </c>
      <c r="D40" s="7" t="s">
        <v>43</v>
      </c>
      <c r="E40" s="8" t="s">
        <v>44</v>
      </c>
      <c r="F40" s="8" t="s">
        <v>45</v>
      </c>
      <c r="G40" s="8" t="s">
        <v>46</v>
      </c>
      <c r="H40" s="8" t="s">
        <v>47</v>
      </c>
    </row>
    <row r="41" spans="2:8" ht="32" x14ac:dyDescent="0.2">
      <c r="B41" s="9">
        <v>9</v>
      </c>
      <c r="C41" s="6" t="s">
        <v>8</v>
      </c>
      <c r="D41" s="7" t="s">
        <v>43</v>
      </c>
      <c r="E41" s="8" t="s">
        <v>44</v>
      </c>
      <c r="F41" s="8" t="s">
        <v>45</v>
      </c>
      <c r="G41" s="8" t="s">
        <v>46</v>
      </c>
      <c r="H41" s="8" t="s">
        <v>47</v>
      </c>
    </row>
    <row r="42" spans="2:8" ht="32" x14ac:dyDescent="0.2">
      <c r="B42" s="9">
        <v>10</v>
      </c>
      <c r="C42" s="6" t="s">
        <v>9</v>
      </c>
      <c r="D42" s="7" t="s">
        <v>43</v>
      </c>
      <c r="E42" s="8" t="s">
        <v>44</v>
      </c>
      <c r="F42" s="8" t="s">
        <v>45</v>
      </c>
      <c r="G42" s="8" t="s">
        <v>46</v>
      </c>
      <c r="H42" s="8" t="s">
        <v>47</v>
      </c>
    </row>
    <row r="43" spans="2:8" ht="32" x14ac:dyDescent="0.2">
      <c r="B43" s="9">
        <v>11</v>
      </c>
      <c r="C43" s="6" t="s">
        <v>10</v>
      </c>
      <c r="D43" s="7" t="s">
        <v>43</v>
      </c>
      <c r="E43" s="8" t="s">
        <v>44</v>
      </c>
      <c r="F43" s="8" t="s">
        <v>45</v>
      </c>
      <c r="G43" s="8" t="s">
        <v>46</v>
      </c>
      <c r="H43" s="8" t="s">
        <v>47</v>
      </c>
    </row>
    <row r="44" spans="2:8" ht="48" x14ac:dyDescent="0.2">
      <c r="B44" s="9">
        <v>12</v>
      </c>
      <c r="C44" s="6" t="s">
        <v>11</v>
      </c>
      <c r="D44" s="7" t="s">
        <v>43</v>
      </c>
      <c r="E44" s="8" t="s">
        <v>44</v>
      </c>
      <c r="F44" s="8" t="s">
        <v>45</v>
      </c>
      <c r="G44" s="8" t="s">
        <v>46</v>
      </c>
      <c r="H44" s="8" t="s">
        <v>47</v>
      </c>
    </row>
    <row r="45" spans="2:8" ht="48" x14ac:dyDescent="0.2">
      <c r="B45" s="9">
        <v>13</v>
      </c>
      <c r="C45" s="6" t="s">
        <v>12</v>
      </c>
      <c r="D45" s="7" t="s">
        <v>43</v>
      </c>
      <c r="E45" s="8" t="s">
        <v>44</v>
      </c>
      <c r="F45" s="8" t="s">
        <v>45</v>
      </c>
      <c r="G45" s="8" t="s">
        <v>46</v>
      </c>
      <c r="H45" s="8" t="s">
        <v>47</v>
      </c>
    </row>
    <row r="46" spans="2:8" ht="32" x14ac:dyDescent="0.2">
      <c r="B46" s="9">
        <v>14</v>
      </c>
      <c r="C46" s="6" t="s">
        <v>13</v>
      </c>
      <c r="D46" s="7" t="s">
        <v>43</v>
      </c>
      <c r="E46" s="8" t="s">
        <v>44</v>
      </c>
      <c r="F46" s="8" t="s">
        <v>45</v>
      </c>
      <c r="G46" s="8" t="s">
        <v>46</v>
      </c>
      <c r="H46" s="8" t="s">
        <v>47</v>
      </c>
    </row>
    <row r="47" spans="2:8" ht="32" x14ac:dyDescent="0.2">
      <c r="B47" s="9">
        <v>15</v>
      </c>
      <c r="C47" s="6" t="s">
        <v>14</v>
      </c>
      <c r="D47" s="7" t="s">
        <v>43</v>
      </c>
      <c r="E47" s="8" t="s">
        <v>44</v>
      </c>
      <c r="F47" s="8" t="s">
        <v>45</v>
      </c>
      <c r="G47" s="8" t="s">
        <v>46</v>
      </c>
      <c r="H47" s="8" t="s">
        <v>47</v>
      </c>
    </row>
    <row r="48" spans="2:8" ht="48" x14ac:dyDescent="0.2">
      <c r="B48" s="9">
        <v>16</v>
      </c>
      <c r="C48" s="6" t="s">
        <v>15</v>
      </c>
      <c r="D48" s="7" t="s">
        <v>43</v>
      </c>
      <c r="E48" s="8" t="s">
        <v>44</v>
      </c>
      <c r="F48" s="8" t="s">
        <v>45</v>
      </c>
      <c r="G48" s="8" t="s">
        <v>46</v>
      </c>
      <c r="H48" s="8" t="s">
        <v>47</v>
      </c>
    </row>
    <row r="49" spans="2:8" ht="32" x14ac:dyDescent="0.2">
      <c r="B49" s="9">
        <v>17</v>
      </c>
      <c r="C49" s="6" t="s">
        <v>16</v>
      </c>
      <c r="D49" s="8" t="s">
        <v>50</v>
      </c>
      <c r="E49" s="8" t="s">
        <v>48</v>
      </c>
      <c r="F49" s="8" t="s">
        <v>51</v>
      </c>
      <c r="G49" s="8" t="s">
        <v>52</v>
      </c>
      <c r="H49" s="8" t="s">
        <v>49</v>
      </c>
    </row>
    <row r="50" spans="2:8" ht="32" x14ac:dyDescent="0.2">
      <c r="B50" s="9">
        <v>18</v>
      </c>
      <c r="C50" s="6" t="s">
        <v>17</v>
      </c>
      <c r="D50" s="8" t="s">
        <v>50</v>
      </c>
      <c r="E50" s="8" t="s">
        <v>48</v>
      </c>
      <c r="F50" s="8" t="s">
        <v>51</v>
      </c>
      <c r="G50" s="8" t="s">
        <v>52</v>
      </c>
      <c r="H50" s="8" t="s">
        <v>49</v>
      </c>
    </row>
    <row r="51" spans="2:8" ht="16" x14ac:dyDescent="0.2">
      <c r="B51" s="9">
        <v>19</v>
      </c>
      <c r="C51" s="6" t="s">
        <v>18</v>
      </c>
      <c r="D51" s="8" t="s">
        <v>50</v>
      </c>
      <c r="E51" s="8" t="s">
        <v>48</v>
      </c>
      <c r="F51" s="8" t="s">
        <v>51</v>
      </c>
      <c r="G51" s="8" t="s">
        <v>52</v>
      </c>
      <c r="H51" s="8" t="s">
        <v>49</v>
      </c>
    </row>
    <row r="52" spans="2:8" ht="48" x14ac:dyDescent="0.2">
      <c r="B52" s="9">
        <v>20</v>
      </c>
      <c r="C52" s="6" t="s">
        <v>19</v>
      </c>
      <c r="D52" s="8" t="s">
        <v>50</v>
      </c>
      <c r="E52" s="8" t="s">
        <v>48</v>
      </c>
      <c r="F52" s="8" t="s">
        <v>51</v>
      </c>
      <c r="G52" s="8" t="s">
        <v>52</v>
      </c>
      <c r="H52" s="8" t="s">
        <v>49</v>
      </c>
    </row>
    <row r="53" spans="2:8" ht="16" x14ac:dyDescent="0.2">
      <c r="B53" s="9">
        <v>21</v>
      </c>
      <c r="C53" s="6" t="s">
        <v>20</v>
      </c>
      <c r="D53" s="8" t="s">
        <v>50</v>
      </c>
      <c r="E53" s="8" t="s">
        <v>48</v>
      </c>
      <c r="F53" s="8" t="s">
        <v>51</v>
      </c>
      <c r="G53" s="8" t="s">
        <v>52</v>
      </c>
      <c r="H53" s="8" t="s">
        <v>49</v>
      </c>
    </row>
    <row r="54" spans="2:8" ht="48" x14ac:dyDescent="0.2">
      <c r="B54" s="9">
        <v>22</v>
      </c>
      <c r="C54" s="6" t="s">
        <v>21</v>
      </c>
      <c r="D54" s="8" t="s">
        <v>50</v>
      </c>
      <c r="E54" s="8" t="s">
        <v>48</v>
      </c>
      <c r="F54" s="8" t="s">
        <v>51</v>
      </c>
      <c r="G54" s="8" t="s">
        <v>52</v>
      </c>
      <c r="H54" s="8" t="s">
        <v>49</v>
      </c>
    </row>
    <row r="55" spans="2:8" ht="32" x14ac:dyDescent="0.2">
      <c r="B55" s="9">
        <v>23</v>
      </c>
      <c r="C55" s="6" t="s">
        <v>22</v>
      </c>
      <c r="D55" s="8" t="s">
        <v>50</v>
      </c>
      <c r="E55" s="8" t="s">
        <v>48</v>
      </c>
      <c r="F55" s="8" t="s">
        <v>51</v>
      </c>
      <c r="G55" s="8" t="s">
        <v>52</v>
      </c>
      <c r="H55" s="8" t="s">
        <v>49</v>
      </c>
    </row>
  </sheetData>
  <mergeCells count="6">
    <mergeCell ref="D4:H4"/>
    <mergeCell ref="D5:H5"/>
    <mergeCell ref="B2:H2"/>
    <mergeCell ref="B30:H30"/>
    <mergeCell ref="D34:H34"/>
    <mergeCell ref="D32:H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6007B-78F4-4FBA-ABDE-37478F4908C4}">
  <dimension ref="B4:M53"/>
  <sheetViews>
    <sheetView tabSelected="1" topLeftCell="A29" zoomScale="120" zoomScaleNormal="120" workbookViewId="0">
      <selection activeCell="J53" sqref="J53"/>
    </sheetView>
  </sheetViews>
  <sheetFormatPr baseColWidth="10" defaultColWidth="8.83203125" defaultRowHeight="15" x14ac:dyDescent="0.2"/>
  <cols>
    <col min="2" max="2" width="30.6640625" customWidth="1"/>
    <col min="3" max="3" width="10.6640625" customWidth="1"/>
    <col min="4" max="4" width="11.5" style="1" customWidth="1"/>
    <col min="5" max="5" width="14.1640625" style="1" customWidth="1"/>
    <col min="6" max="6" width="13" style="1" customWidth="1"/>
    <col min="7" max="7" width="11.83203125" style="1" customWidth="1"/>
    <col min="8" max="8" width="13.33203125" style="1" customWidth="1"/>
    <col min="9" max="9" width="10.6640625" style="1" customWidth="1"/>
    <col min="10" max="10" width="9.5" style="1" customWidth="1"/>
    <col min="11" max="11" width="12.1640625" style="1" customWidth="1"/>
    <col min="12" max="12" width="10.83203125" style="1" customWidth="1"/>
    <col min="13" max="13" width="12.83203125" style="1" customWidth="1"/>
  </cols>
  <sheetData>
    <row r="4" spans="2:13" ht="16" x14ac:dyDescent="0.25">
      <c r="B4" s="37" t="s">
        <v>94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6" spans="2:13" s="13" customFormat="1" x14ac:dyDescent="0.2">
      <c r="B6" s="17" t="s">
        <v>89</v>
      </c>
      <c r="C6" s="17" t="s">
        <v>61</v>
      </c>
      <c r="D6" s="18" t="s">
        <v>62</v>
      </c>
      <c r="E6" s="18" t="s">
        <v>63</v>
      </c>
      <c r="F6" s="18" t="s">
        <v>64</v>
      </c>
      <c r="G6" s="18" t="s">
        <v>65</v>
      </c>
      <c r="H6" s="18" t="s">
        <v>66</v>
      </c>
      <c r="I6" s="18" t="s">
        <v>67</v>
      </c>
      <c r="J6" s="18" t="s">
        <v>68</v>
      </c>
      <c r="K6" s="18" t="s">
        <v>69</v>
      </c>
      <c r="L6" s="18" t="s">
        <v>70</v>
      </c>
      <c r="M6" s="18" t="s">
        <v>71</v>
      </c>
    </row>
    <row r="7" spans="2:13" s="13" customFormat="1" ht="30" x14ac:dyDescent="0.2">
      <c r="B7" s="14" t="s">
        <v>76</v>
      </c>
      <c r="C7" s="14" t="s">
        <v>73</v>
      </c>
      <c r="D7" s="15">
        <v>41</v>
      </c>
      <c r="E7" s="15">
        <v>2.2000000000000002</v>
      </c>
      <c r="F7" s="15">
        <v>1.29</v>
      </c>
      <c r="G7" s="15">
        <v>22</v>
      </c>
      <c r="H7" s="15">
        <v>3.09</v>
      </c>
      <c r="I7" s="15">
        <v>1.19</v>
      </c>
      <c r="J7" s="15">
        <v>0.9</v>
      </c>
      <c r="K7" s="15">
        <v>0.7</v>
      </c>
      <c r="L7" s="15">
        <v>0.01</v>
      </c>
      <c r="M7" s="15">
        <v>0.08</v>
      </c>
    </row>
    <row r="8" spans="2:13" s="13" customFormat="1" ht="30" x14ac:dyDescent="0.2">
      <c r="B8" s="14" t="s">
        <v>74</v>
      </c>
      <c r="C8" s="14" t="s">
        <v>73</v>
      </c>
      <c r="D8" s="15">
        <v>41</v>
      </c>
      <c r="E8" s="15">
        <v>1.66</v>
      </c>
      <c r="F8" s="15">
        <v>0.99</v>
      </c>
      <c r="G8" s="15">
        <v>22</v>
      </c>
      <c r="H8" s="15">
        <v>2.5</v>
      </c>
      <c r="I8" s="15">
        <v>1.19</v>
      </c>
      <c r="J8" s="15">
        <v>0.84</v>
      </c>
      <c r="K8" s="15">
        <v>0.78</v>
      </c>
      <c r="L8" s="15">
        <v>0</v>
      </c>
      <c r="M8" s="15">
        <v>0.06</v>
      </c>
    </row>
    <row r="9" spans="2:13" s="13" customFormat="1" x14ac:dyDescent="0.2">
      <c r="B9" s="14" t="s">
        <v>75</v>
      </c>
      <c r="C9" s="14" t="s">
        <v>73</v>
      </c>
      <c r="D9" s="15">
        <v>41</v>
      </c>
      <c r="E9" s="15">
        <v>1.63</v>
      </c>
      <c r="F9" s="15">
        <v>1.04</v>
      </c>
      <c r="G9" s="15">
        <v>22</v>
      </c>
      <c r="H9" s="15">
        <v>2.41</v>
      </c>
      <c r="I9" s="15">
        <v>1.1399999999999999</v>
      </c>
      <c r="J9" s="15">
        <v>0.77</v>
      </c>
      <c r="K9" s="15">
        <v>0.71</v>
      </c>
      <c r="L9" s="15">
        <v>0</v>
      </c>
      <c r="M9" s="15">
        <v>0.06</v>
      </c>
    </row>
    <row r="10" spans="2:13" s="13" customFormat="1" ht="30" x14ac:dyDescent="0.2">
      <c r="B10" s="14" t="s">
        <v>72</v>
      </c>
      <c r="C10" s="14" t="s">
        <v>73</v>
      </c>
      <c r="D10" s="15">
        <v>41</v>
      </c>
      <c r="E10" s="15">
        <v>1.78</v>
      </c>
      <c r="F10" s="15">
        <v>1.08</v>
      </c>
      <c r="G10" s="15">
        <v>22</v>
      </c>
      <c r="H10" s="15">
        <v>2.5499999999999998</v>
      </c>
      <c r="I10" s="15">
        <v>0.96</v>
      </c>
      <c r="J10" s="15">
        <v>0.76</v>
      </c>
      <c r="K10" s="15">
        <v>0.72</v>
      </c>
      <c r="L10" s="15">
        <v>0</v>
      </c>
      <c r="M10" s="15">
        <v>0.04</v>
      </c>
    </row>
    <row r="11" spans="2:13" s="13" customFormat="1" ht="30" x14ac:dyDescent="0.2">
      <c r="B11" s="14" t="s">
        <v>77</v>
      </c>
      <c r="C11" s="14" t="s">
        <v>73</v>
      </c>
      <c r="D11" s="15">
        <v>41</v>
      </c>
      <c r="E11" s="15">
        <v>2.2000000000000002</v>
      </c>
      <c r="F11" s="15">
        <v>1.27</v>
      </c>
      <c r="G11" s="15">
        <v>22</v>
      </c>
      <c r="H11" s="15">
        <v>2.91</v>
      </c>
      <c r="I11" s="15">
        <v>1.1100000000000001</v>
      </c>
      <c r="J11" s="15">
        <v>0.71</v>
      </c>
      <c r="K11" s="15">
        <v>0.57999999999999996</v>
      </c>
      <c r="L11" s="15">
        <v>0.01</v>
      </c>
      <c r="M11" s="15">
        <v>0.16</v>
      </c>
    </row>
    <row r="12" spans="2:13" s="13" customFormat="1" ht="30" x14ac:dyDescent="0.2">
      <c r="B12" s="14" t="s">
        <v>79</v>
      </c>
      <c r="C12" s="14" t="s">
        <v>73</v>
      </c>
      <c r="D12" s="15">
        <v>41</v>
      </c>
      <c r="E12" s="15">
        <v>2.46</v>
      </c>
      <c r="F12" s="15">
        <v>1.31</v>
      </c>
      <c r="G12" s="15">
        <v>22</v>
      </c>
      <c r="H12" s="15">
        <v>3.09</v>
      </c>
      <c r="I12" s="15">
        <v>1.1100000000000001</v>
      </c>
      <c r="J12" s="15">
        <v>0.63</v>
      </c>
      <c r="K12" s="15">
        <v>0.5</v>
      </c>
      <c r="L12" s="15">
        <v>0.05</v>
      </c>
      <c r="M12" s="15">
        <v>0.47</v>
      </c>
    </row>
    <row r="13" spans="2:13" s="13" customFormat="1" x14ac:dyDescent="0.2">
      <c r="B13" s="14" t="s">
        <v>78</v>
      </c>
      <c r="C13" s="14" t="s">
        <v>73</v>
      </c>
      <c r="D13" s="15">
        <v>41</v>
      </c>
      <c r="E13" s="15">
        <v>1.71</v>
      </c>
      <c r="F13" s="15">
        <v>1.1499999999999999</v>
      </c>
      <c r="G13" s="15">
        <v>22</v>
      </c>
      <c r="H13" s="15">
        <v>2.23</v>
      </c>
      <c r="I13" s="15">
        <v>1.1499999999999999</v>
      </c>
      <c r="J13" s="15">
        <v>0.52</v>
      </c>
      <c r="K13" s="15">
        <v>0.45</v>
      </c>
      <c r="L13" s="15">
        <v>0.03</v>
      </c>
      <c r="M13" s="15">
        <v>0.35</v>
      </c>
    </row>
    <row r="14" spans="2:13" s="13" customFormat="1" x14ac:dyDescent="0.2">
      <c r="B14" s="14" t="s">
        <v>81</v>
      </c>
      <c r="C14" s="14" t="s">
        <v>73</v>
      </c>
      <c r="D14" s="15">
        <v>41</v>
      </c>
      <c r="E14" s="15">
        <v>2.61</v>
      </c>
      <c r="F14" s="15">
        <v>1.28</v>
      </c>
      <c r="G14" s="15">
        <v>22</v>
      </c>
      <c r="H14" s="15">
        <v>3.09</v>
      </c>
      <c r="I14" s="15">
        <v>1.19</v>
      </c>
      <c r="J14" s="15">
        <v>0.48</v>
      </c>
      <c r="K14" s="15">
        <v>0.38</v>
      </c>
      <c r="L14" s="15">
        <v>0.13</v>
      </c>
      <c r="M14" s="15">
        <v>1</v>
      </c>
    </row>
    <row r="15" spans="2:13" s="13" customFormat="1" ht="30" x14ac:dyDescent="0.2">
      <c r="B15" s="14" t="s">
        <v>80</v>
      </c>
      <c r="C15" s="14" t="s">
        <v>73</v>
      </c>
      <c r="D15" s="15">
        <v>41</v>
      </c>
      <c r="E15" s="15">
        <v>2.15</v>
      </c>
      <c r="F15" s="15">
        <v>1.24</v>
      </c>
      <c r="G15" s="15">
        <v>22</v>
      </c>
      <c r="H15" s="15">
        <v>2.5499999999999998</v>
      </c>
      <c r="I15" s="15">
        <v>0.96</v>
      </c>
      <c r="J15" s="15">
        <v>0.4</v>
      </c>
      <c r="K15" s="15">
        <v>0.34</v>
      </c>
      <c r="L15" s="15">
        <v>7.0000000000000007E-2</v>
      </c>
      <c r="M15" s="15">
        <v>0.63</v>
      </c>
    </row>
    <row r="16" spans="2:13" s="13" customFormat="1" ht="30" x14ac:dyDescent="0.2">
      <c r="B16" s="14" t="s">
        <v>85</v>
      </c>
      <c r="C16" s="14" t="s">
        <v>83</v>
      </c>
      <c r="D16" s="15">
        <v>41</v>
      </c>
      <c r="E16" s="15">
        <v>4.2</v>
      </c>
      <c r="F16" s="15">
        <v>1.1399999999999999</v>
      </c>
      <c r="G16" s="15">
        <v>22</v>
      </c>
      <c r="H16" s="15">
        <v>4.55</v>
      </c>
      <c r="I16" s="15">
        <v>0.96</v>
      </c>
      <c r="J16" s="15">
        <v>0.35</v>
      </c>
      <c r="K16" s="15">
        <v>0.32</v>
      </c>
      <c r="L16" s="15">
        <v>0.14000000000000001</v>
      </c>
      <c r="M16" s="15">
        <v>1</v>
      </c>
    </row>
    <row r="17" spans="2:13" s="13" customFormat="1" ht="30" x14ac:dyDescent="0.2">
      <c r="B17" s="14" t="s">
        <v>87</v>
      </c>
      <c r="C17" s="14" t="s">
        <v>83</v>
      </c>
      <c r="D17" s="15">
        <v>41</v>
      </c>
      <c r="E17" s="15">
        <v>4.0999999999999996</v>
      </c>
      <c r="F17" s="15">
        <v>1.1100000000000001</v>
      </c>
      <c r="G17" s="15">
        <v>22</v>
      </c>
      <c r="H17" s="15">
        <v>4.41</v>
      </c>
      <c r="I17" s="15">
        <v>0.96</v>
      </c>
      <c r="J17" s="15">
        <v>0.31</v>
      </c>
      <c r="K17" s="15">
        <v>0.28999999999999998</v>
      </c>
      <c r="L17" s="15">
        <v>0.21</v>
      </c>
      <c r="M17" s="15">
        <v>1</v>
      </c>
    </row>
    <row r="18" spans="2:13" s="13" customFormat="1" ht="30" x14ac:dyDescent="0.2">
      <c r="B18" s="14" t="s">
        <v>141</v>
      </c>
      <c r="C18" s="14" t="s">
        <v>83</v>
      </c>
      <c r="D18" s="15">
        <v>41</v>
      </c>
      <c r="E18" s="15">
        <v>4.22</v>
      </c>
      <c r="F18" s="15">
        <v>1.04</v>
      </c>
      <c r="G18" s="15">
        <v>22</v>
      </c>
      <c r="H18" s="15">
        <v>4.45</v>
      </c>
      <c r="I18" s="15">
        <v>0.96</v>
      </c>
      <c r="J18" s="15">
        <v>0.24</v>
      </c>
      <c r="K18" s="15">
        <v>0.23</v>
      </c>
      <c r="L18" s="15">
        <v>0.28999999999999998</v>
      </c>
      <c r="M18" s="15">
        <v>1</v>
      </c>
    </row>
    <row r="19" spans="2:13" s="13" customFormat="1" ht="30" x14ac:dyDescent="0.2">
      <c r="B19" s="14" t="s">
        <v>86</v>
      </c>
      <c r="C19" s="14" t="s">
        <v>83</v>
      </c>
      <c r="D19" s="15">
        <v>41</v>
      </c>
      <c r="E19" s="15">
        <v>3.73</v>
      </c>
      <c r="F19" s="15">
        <v>1.2</v>
      </c>
      <c r="G19" s="15">
        <v>22</v>
      </c>
      <c r="H19" s="15">
        <v>3.91</v>
      </c>
      <c r="I19" s="15">
        <v>1.38</v>
      </c>
      <c r="J19" s="15">
        <v>0.18</v>
      </c>
      <c r="K19" s="15">
        <v>0.14000000000000001</v>
      </c>
      <c r="L19" s="15">
        <v>0.35</v>
      </c>
      <c r="M19" s="15">
        <v>1</v>
      </c>
    </row>
    <row r="20" spans="2:13" s="13" customFormat="1" ht="30" x14ac:dyDescent="0.2">
      <c r="B20" s="14" t="s">
        <v>88</v>
      </c>
      <c r="C20" s="14" t="s">
        <v>83</v>
      </c>
      <c r="D20" s="15">
        <v>41</v>
      </c>
      <c r="E20" s="15">
        <v>4.05</v>
      </c>
      <c r="F20" s="15">
        <v>1.05</v>
      </c>
      <c r="G20" s="15">
        <v>22</v>
      </c>
      <c r="H20" s="15">
        <v>4.2300000000000004</v>
      </c>
      <c r="I20" s="15">
        <v>1.02</v>
      </c>
      <c r="J20" s="15">
        <v>0.18</v>
      </c>
      <c r="K20" s="15">
        <v>0.17</v>
      </c>
      <c r="L20" s="15">
        <v>0.45</v>
      </c>
      <c r="M20" s="15">
        <v>1</v>
      </c>
    </row>
    <row r="21" spans="2:13" s="13" customFormat="1" ht="30" x14ac:dyDescent="0.2">
      <c r="B21" s="14" t="s">
        <v>82</v>
      </c>
      <c r="C21" s="14" t="s">
        <v>83</v>
      </c>
      <c r="D21" s="15">
        <v>41</v>
      </c>
      <c r="E21" s="15">
        <v>4.1500000000000004</v>
      </c>
      <c r="F21" s="15">
        <v>1.1100000000000001</v>
      </c>
      <c r="G21" s="15">
        <v>22</v>
      </c>
      <c r="H21" s="15">
        <v>4.32</v>
      </c>
      <c r="I21" s="15">
        <v>0.95</v>
      </c>
      <c r="J21" s="15">
        <v>0.17</v>
      </c>
      <c r="K21" s="15">
        <v>0.16</v>
      </c>
      <c r="L21" s="15">
        <v>0.61</v>
      </c>
      <c r="M21" s="15">
        <v>1</v>
      </c>
    </row>
    <row r="22" spans="2:13" s="13" customFormat="1" ht="30" x14ac:dyDescent="0.2">
      <c r="B22" s="14" t="s">
        <v>84</v>
      </c>
      <c r="C22" s="14" t="s">
        <v>83</v>
      </c>
      <c r="D22" s="15">
        <v>41</v>
      </c>
      <c r="E22" s="15">
        <v>3.88</v>
      </c>
      <c r="F22" s="15">
        <v>1.1399999999999999</v>
      </c>
      <c r="G22" s="15">
        <v>22</v>
      </c>
      <c r="H22" s="15">
        <v>4</v>
      </c>
      <c r="I22" s="15">
        <v>1.1499999999999999</v>
      </c>
      <c r="J22" s="15">
        <v>0.12</v>
      </c>
      <c r="K22" s="15">
        <v>0.1</v>
      </c>
      <c r="L22" s="15">
        <v>0.6</v>
      </c>
      <c r="M22" s="15">
        <v>1</v>
      </c>
    </row>
    <row r="23" spans="2:13" s="13" customFormat="1" x14ac:dyDescent="0.2">
      <c r="B23" s="19"/>
      <c r="C23" s="19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5" spans="2:13" x14ac:dyDescent="0.2">
      <c r="B25" s="38" t="s">
        <v>93</v>
      </c>
      <c r="C25" s="38"/>
      <c r="D25" s="38"/>
      <c r="E25" s="38"/>
      <c r="F25" s="38"/>
      <c r="G25" s="38"/>
    </row>
    <row r="26" spans="2:13" x14ac:dyDescent="0.2">
      <c r="B26" s="16" t="s">
        <v>138</v>
      </c>
      <c r="C26" s="23"/>
      <c r="D26" s="23"/>
      <c r="E26" s="23"/>
      <c r="F26" s="23"/>
      <c r="G26" s="23"/>
    </row>
    <row r="28" spans="2:13" x14ac:dyDescent="0.2">
      <c r="B28" s="11" t="s">
        <v>90</v>
      </c>
      <c r="C28" s="20" t="s">
        <v>63</v>
      </c>
      <c r="D28" s="20" t="s">
        <v>64</v>
      </c>
      <c r="E28" s="20" t="s">
        <v>66</v>
      </c>
      <c r="F28" s="20" t="s">
        <v>67</v>
      </c>
      <c r="G28" s="20" t="s">
        <v>68</v>
      </c>
      <c r="H28" s="20" t="s">
        <v>69</v>
      </c>
      <c r="I28" s="20" t="s">
        <v>70</v>
      </c>
    </row>
    <row r="29" spans="2:13" x14ac:dyDescent="0.2">
      <c r="B29" s="12" t="s">
        <v>91</v>
      </c>
      <c r="C29" s="21">
        <v>2.0430000000000001</v>
      </c>
      <c r="D29" s="39">
        <f>AVERAGE(F7:F15)</f>
        <v>1.1833333333333333</v>
      </c>
      <c r="E29" s="21">
        <v>2.7120000000000002</v>
      </c>
      <c r="F29" s="39">
        <f>AVERAGE(I7:I15)</f>
        <v>1.1111111111111112</v>
      </c>
      <c r="G29" s="21">
        <v>0.66900000000000004</v>
      </c>
      <c r="H29" s="21">
        <v>0.68799999999999994</v>
      </c>
      <c r="I29" s="44">
        <v>6.0000000000000001E-3</v>
      </c>
    </row>
    <row r="30" spans="2:13" x14ac:dyDescent="0.2">
      <c r="B30" s="12" t="s">
        <v>92</v>
      </c>
      <c r="C30" s="21">
        <v>4.0449999999999999</v>
      </c>
      <c r="D30" s="39">
        <f>AVERAGE(F16:F22)</f>
        <v>1.1128571428571428</v>
      </c>
      <c r="E30" s="21">
        <v>4.266</v>
      </c>
      <c r="F30" s="39">
        <f>AVERAGE(I16:I22)</f>
        <v>1.054285714285714</v>
      </c>
      <c r="G30" s="21">
        <v>0.221</v>
      </c>
      <c r="H30" s="21">
        <v>0.22600000000000001</v>
      </c>
      <c r="I30" s="21">
        <v>0.35299999999999998</v>
      </c>
    </row>
    <row r="33" spans="2:12" ht="14.5" customHeight="1" x14ac:dyDescent="0.2">
      <c r="B33" s="38" t="s">
        <v>109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2:12" x14ac:dyDescent="0.2">
      <c r="B34" s="16" t="s">
        <v>137</v>
      </c>
    </row>
    <row r="36" spans="2:12" ht="28.75" customHeight="1" x14ac:dyDescent="0.2">
      <c r="B36" s="24" t="s">
        <v>114</v>
      </c>
      <c r="C36" s="25" t="s">
        <v>62</v>
      </c>
      <c r="D36" s="25" t="s">
        <v>65</v>
      </c>
      <c r="E36" s="25" t="s">
        <v>95</v>
      </c>
      <c r="F36" s="25" t="s">
        <v>113</v>
      </c>
      <c r="G36" s="25" t="s">
        <v>112</v>
      </c>
      <c r="H36" s="25" t="s">
        <v>96</v>
      </c>
      <c r="I36" s="25" t="s">
        <v>110</v>
      </c>
      <c r="J36" s="25" t="s">
        <v>111</v>
      </c>
      <c r="K36" s="25" t="s">
        <v>97</v>
      </c>
      <c r="L36" s="25" t="s">
        <v>98</v>
      </c>
    </row>
    <row r="37" spans="2:12" ht="17.5" customHeight="1" x14ac:dyDescent="0.2">
      <c r="B37" s="12" t="s">
        <v>99</v>
      </c>
      <c r="C37" s="21">
        <v>31</v>
      </c>
      <c r="D37" s="21">
        <v>17</v>
      </c>
      <c r="E37" s="21" t="s">
        <v>100</v>
      </c>
      <c r="F37" s="21" t="s">
        <v>101</v>
      </c>
      <c r="G37" s="21">
        <v>0.73</v>
      </c>
      <c r="H37" s="21">
        <v>1.8599999999999998E-2</v>
      </c>
      <c r="I37" s="21" t="s">
        <v>102</v>
      </c>
      <c r="J37" s="21" t="s">
        <v>103</v>
      </c>
      <c r="K37" s="21">
        <v>0.18</v>
      </c>
      <c r="L37" s="21">
        <v>0.52800000000000002</v>
      </c>
    </row>
    <row r="38" spans="2:12" ht="19.75" customHeight="1" x14ac:dyDescent="0.2">
      <c r="B38" s="12" t="s">
        <v>104</v>
      </c>
      <c r="C38" s="21">
        <v>10</v>
      </c>
      <c r="D38" s="21">
        <v>5</v>
      </c>
      <c r="E38" s="21" t="s">
        <v>105</v>
      </c>
      <c r="F38" s="21" t="s">
        <v>106</v>
      </c>
      <c r="G38" s="21">
        <v>0.5</v>
      </c>
      <c r="H38" s="21">
        <v>0.19700000000000001</v>
      </c>
      <c r="I38" s="21" t="s">
        <v>107</v>
      </c>
      <c r="J38" s="21" t="s">
        <v>108</v>
      </c>
      <c r="K38" s="21">
        <v>0.41</v>
      </c>
      <c r="L38" s="21">
        <v>0.41899999999999998</v>
      </c>
    </row>
    <row r="42" spans="2:12" ht="14.5" customHeight="1" x14ac:dyDescent="0.2">
      <c r="B42" s="38" t="s">
        <v>139</v>
      </c>
      <c r="C42" s="38"/>
      <c r="D42" s="38"/>
      <c r="E42" s="38"/>
      <c r="F42" s="38"/>
      <c r="G42" s="38"/>
      <c r="H42" s="38"/>
      <c r="I42" s="38"/>
      <c r="J42" s="38"/>
    </row>
    <row r="43" spans="2:12" x14ac:dyDescent="0.2">
      <c r="B43" s="16" t="s">
        <v>140</v>
      </c>
    </row>
    <row r="45" spans="2:12" x14ac:dyDescent="0.2">
      <c r="B45" s="24" t="s">
        <v>114</v>
      </c>
      <c r="C45" s="24" t="s">
        <v>61</v>
      </c>
      <c r="D45" s="24" t="s">
        <v>115</v>
      </c>
      <c r="E45" s="24" t="s">
        <v>62</v>
      </c>
      <c r="F45" s="24" t="s">
        <v>65</v>
      </c>
      <c r="G45" s="24" t="s">
        <v>116</v>
      </c>
      <c r="H45" s="24" t="s">
        <v>117</v>
      </c>
      <c r="I45" s="24" t="s">
        <v>69</v>
      </c>
      <c r="J45" s="24" t="s">
        <v>70</v>
      </c>
    </row>
    <row r="46" spans="2:12" x14ac:dyDescent="0.2">
      <c r="B46" s="40" t="s">
        <v>99</v>
      </c>
      <c r="C46" s="41" t="s">
        <v>118</v>
      </c>
      <c r="D46" s="41" t="s">
        <v>119</v>
      </c>
      <c r="E46" s="41">
        <v>31</v>
      </c>
      <c r="F46" s="41">
        <v>17</v>
      </c>
      <c r="G46" s="41" t="s">
        <v>120</v>
      </c>
      <c r="H46" s="41" t="s">
        <v>121</v>
      </c>
      <c r="I46" s="41">
        <v>0.25</v>
      </c>
      <c r="J46" s="41">
        <v>0.248</v>
      </c>
    </row>
    <row r="47" spans="2:12" ht="26" x14ac:dyDescent="0.2">
      <c r="B47" s="12" t="s">
        <v>99</v>
      </c>
      <c r="C47" s="26" t="s">
        <v>118</v>
      </c>
      <c r="D47" s="26" t="s">
        <v>122</v>
      </c>
      <c r="E47" s="26">
        <v>31</v>
      </c>
      <c r="F47" s="26">
        <v>17</v>
      </c>
      <c r="G47" s="26" t="s">
        <v>123</v>
      </c>
      <c r="H47" s="26" t="s">
        <v>124</v>
      </c>
      <c r="I47" s="26">
        <v>0.17</v>
      </c>
      <c r="J47" s="26">
        <v>0.59399999999999997</v>
      </c>
    </row>
    <row r="48" spans="2:12" x14ac:dyDescent="0.2">
      <c r="B48" s="40" t="s">
        <v>104</v>
      </c>
      <c r="C48" s="41" t="s">
        <v>118</v>
      </c>
      <c r="D48" s="41" t="s">
        <v>119</v>
      </c>
      <c r="E48" s="41">
        <v>10</v>
      </c>
      <c r="F48" s="41">
        <v>5</v>
      </c>
      <c r="G48" s="41" t="s">
        <v>125</v>
      </c>
      <c r="H48" s="41" t="s">
        <v>126</v>
      </c>
      <c r="I48" s="41">
        <v>0.6</v>
      </c>
      <c r="J48" s="41">
        <v>0.32100000000000001</v>
      </c>
    </row>
    <row r="49" spans="2:10" ht="26" x14ac:dyDescent="0.2">
      <c r="B49" s="12" t="s">
        <v>104</v>
      </c>
      <c r="C49" s="26" t="s">
        <v>118</v>
      </c>
      <c r="D49" s="26" t="s">
        <v>122</v>
      </c>
      <c r="E49" s="26">
        <v>10</v>
      </c>
      <c r="F49" s="26">
        <v>5</v>
      </c>
      <c r="G49" s="26" t="s">
        <v>127</v>
      </c>
      <c r="H49" s="26" t="s">
        <v>128</v>
      </c>
      <c r="I49" s="26">
        <v>0.36</v>
      </c>
      <c r="J49" s="26">
        <v>0.495</v>
      </c>
    </row>
    <row r="50" spans="2:10" x14ac:dyDescent="0.2">
      <c r="B50" s="40" t="s">
        <v>99</v>
      </c>
      <c r="C50" s="41" t="s">
        <v>73</v>
      </c>
      <c r="D50" s="41" t="s">
        <v>119</v>
      </c>
      <c r="E50" s="41">
        <v>31</v>
      </c>
      <c r="F50" s="41">
        <v>17</v>
      </c>
      <c r="G50" s="41" t="s">
        <v>129</v>
      </c>
      <c r="H50" s="41" t="s">
        <v>130</v>
      </c>
      <c r="I50" s="41">
        <v>0.76</v>
      </c>
      <c r="J50" s="42">
        <v>1.3100000000000001E-2</v>
      </c>
    </row>
    <row r="51" spans="2:10" ht="26" x14ac:dyDescent="0.2">
      <c r="B51" s="12" t="s">
        <v>99</v>
      </c>
      <c r="C51" s="26" t="s">
        <v>73</v>
      </c>
      <c r="D51" s="26" t="s">
        <v>122</v>
      </c>
      <c r="E51" s="26">
        <v>31</v>
      </c>
      <c r="F51" s="26">
        <v>17</v>
      </c>
      <c r="G51" s="26" t="s">
        <v>131</v>
      </c>
      <c r="H51" s="26" t="s">
        <v>132</v>
      </c>
      <c r="I51" s="26">
        <v>0.69</v>
      </c>
      <c r="J51" s="43">
        <v>1.6500000000000001E-2</v>
      </c>
    </row>
    <row r="52" spans="2:10" x14ac:dyDescent="0.2">
      <c r="B52" s="40" t="s">
        <v>104</v>
      </c>
      <c r="C52" s="41" t="s">
        <v>73</v>
      </c>
      <c r="D52" s="41" t="s">
        <v>119</v>
      </c>
      <c r="E52" s="41">
        <v>10</v>
      </c>
      <c r="F52" s="41">
        <v>5</v>
      </c>
      <c r="G52" s="41" t="s">
        <v>133</v>
      </c>
      <c r="H52" s="41" t="s">
        <v>134</v>
      </c>
      <c r="I52" s="41">
        <v>0.79</v>
      </c>
      <c r="J52" s="41">
        <v>0.161</v>
      </c>
    </row>
    <row r="53" spans="2:10" ht="26" x14ac:dyDescent="0.2">
      <c r="B53" s="12" t="s">
        <v>104</v>
      </c>
      <c r="C53" s="26" t="s">
        <v>73</v>
      </c>
      <c r="D53" s="26" t="s">
        <v>122</v>
      </c>
      <c r="E53" s="26">
        <v>10</v>
      </c>
      <c r="F53" s="26">
        <v>5</v>
      </c>
      <c r="G53" s="26" t="s">
        <v>135</v>
      </c>
      <c r="H53" s="26" t="s">
        <v>136</v>
      </c>
      <c r="I53" s="26">
        <v>0.38</v>
      </c>
      <c r="J53" s="26">
        <v>0.35799999999999998</v>
      </c>
    </row>
  </sheetData>
  <sortState xmlns:xlrd2="http://schemas.microsoft.com/office/spreadsheetml/2017/richdata2" ref="B7:M22">
    <sortCondition descending="1" ref="J7:J22"/>
  </sortState>
  <mergeCells count="4">
    <mergeCell ref="B4:M4"/>
    <mergeCell ref="B25:G25"/>
    <mergeCell ref="B33:L33"/>
    <mergeCell ref="B42:J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 Questions</vt:lpstr>
      <vt:lpstr>Statistical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</dc:creator>
  <cp:lastModifiedBy>Alhamdoosh, Monther Mohamad</cp:lastModifiedBy>
  <dcterms:created xsi:type="dcterms:W3CDTF">2015-06-05T18:17:20Z</dcterms:created>
  <dcterms:modified xsi:type="dcterms:W3CDTF">2026-07-05T13:44:48Z</dcterms:modified>
</cp:coreProperties>
</file>