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kaszpulik/Desktop/"/>
    </mc:Choice>
  </mc:AlternateContent>
  <xr:revisionPtr revIDLastSave="0" documentId="13_ncr:1_{13CDD807-6A0D-8D40-91AC-2D1408FB459C}" xr6:coauthVersionLast="47" xr6:coauthVersionMax="47" xr10:uidLastSave="{00000000-0000-0000-0000-000000000000}"/>
  <bookViews>
    <workbookView xWindow="0" yWindow="500" windowWidth="28800" windowHeight="16380" xr2:uid="{6447AC37-8022-4BC4-A828-E2D9296D5ED5}"/>
  </bookViews>
  <sheets>
    <sheet name="DDH risk calculato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4" i="1"/>
  <c r="C13" i="1" l="1"/>
  <c r="B9" i="1" s="1"/>
</calcChain>
</file>

<file path=xl/sharedStrings.xml><?xml version="1.0" encoding="utf-8"?>
<sst xmlns="http://schemas.openxmlformats.org/spreadsheetml/2006/main" count="17" uniqueCount="12">
  <si>
    <t>Yes</t>
  </si>
  <si>
    <t>No</t>
  </si>
  <si>
    <r>
      <t>Delivery 37 &lt; week</t>
    </r>
    <r>
      <rPr>
        <sz val="11"/>
        <color rgb="FF000000"/>
        <rFont val="Calibri (Tekst podstawowy)"/>
        <charset val="238"/>
      </rPr>
      <t xml:space="preserve"> </t>
    </r>
  </si>
  <si>
    <t>Female gender</t>
  </si>
  <si>
    <t xml:space="preserve">Abnormal physical examination </t>
  </si>
  <si>
    <t xml:space="preserve">Breech presentation </t>
  </si>
  <si>
    <t xml:space="preserve">DDH in sibling </t>
  </si>
  <si>
    <t>Risk factor</t>
  </si>
  <si>
    <t>Select "Yes" or "No" from drop-down menu</t>
  </si>
  <si>
    <t>Supplementary File 1. Logistic regression based developmental dysplasia of the hip (DDH) risk calculator</t>
  </si>
  <si>
    <t>DDH risk*</t>
  </si>
  <si>
    <t>*DDH cases that need treatment according to Graf ultrasonographic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</si>
</sst>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 (Tekst podstawowy)"/>
      <charset val="238"/>
    </font>
    <font>
      <sz val="11"/>
      <color rgb="FF000000"/>
      <name val="Calibri (Tekst podstawowy)"/>
      <charset val="238"/>
    </font>
    <font>
      <sz val="11"/>
      <name val="Calibri (Tekst podstawowy)"/>
      <charset val="238"/>
    </font>
    <font>
      <b/>
      <sz val="1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2" xfId="0" applyNumberFormat="1" applyFont="1" applyBorder="1" applyAlignment="1"/>
    <xf numFmtId="0" fontId="5" fillId="0" borderId="1" xfId="0" applyFont="1" applyFill="1" applyBorder="1"/>
    <xf numFmtId="0" fontId="2" fillId="0" borderId="1" xfId="0" applyFont="1" applyFill="1" applyBorder="1"/>
    <xf numFmtId="0" fontId="4" fillId="0" borderId="1" xfId="0" applyFont="1" applyFill="1" applyBorder="1"/>
    <xf numFmtId="0" fontId="1" fillId="0" borderId="1" xfId="0" applyFont="1" applyFill="1" applyBorder="1"/>
    <xf numFmtId="10" fontId="1" fillId="0" borderId="1" xfId="0" applyNumberFormat="1" applyFont="1" applyFill="1" applyBorder="1"/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AEC04-B877-4455-84F9-7AA92B7A5453}">
  <dimension ref="A1:D14"/>
  <sheetViews>
    <sheetView tabSelected="1" zoomScale="114" workbookViewId="0">
      <selection activeCell="A24" sqref="A24"/>
    </sheetView>
  </sheetViews>
  <sheetFormatPr baseColWidth="10" defaultColWidth="9.1640625" defaultRowHeight="15" x14ac:dyDescent="0.2"/>
  <cols>
    <col min="1" max="1" width="91.33203125" style="1" customWidth="1"/>
    <col min="2" max="2" width="48.33203125" style="1" customWidth="1"/>
    <col min="3" max="3" width="9.1640625" style="2" hidden="1" customWidth="1"/>
    <col min="4" max="4" width="18.33203125" style="1" hidden="1" customWidth="1"/>
    <col min="5" max="16384" width="9.1640625" style="1"/>
  </cols>
  <sheetData>
    <row r="1" spans="1:4" ht="16" x14ac:dyDescent="0.2">
      <c r="A1" s="10" t="s">
        <v>9</v>
      </c>
    </row>
    <row r="2" spans="1:4" x14ac:dyDescent="0.2">
      <c r="A2" s="9"/>
    </row>
    <row r="3" spans="1:4" x14ac:dyDescent="0.2">
      <c r="A3" s="4" t="s">
        <v>7</v>
      </c>
      <c r="B3" s="4" t="s">
        <v>8</v>
      </c>
    </row>
    <row r="4" spans="1:4" x14ac:dyDescent="0.2">
      <c r="A4" s="5" t="s">
        <v>2</v>
      </c>
      <c r="B4" s="5" t="s">
        <v>1</v>
      </c>
      <c r="C4" s="3" t="str">
        <f>IF(B4="No","0","1")</f>
        <v>0</v>
      </c>
    </row>
    <row r="5" spans="1:4" x14ac:dyDescent="0.2">
      <c r="A5" s="6" t="s">
        <v>3</v>
      </c>
      <c r="B5" s="6" t="s">
        <v>1</v>
      </c>
      <c r="C5" s="3" t="str">
        <f t="shared" ref="C5:C8" si="0">IF(B5="No","0","1")</f>
        <v>0</v>
      </c>
    </row>
    <row r="6" spans="1:4" x14ac:dyDescent="0.2">
      <c r="A6" s="6" t="s">
        <v>4</v>
      </c>
      <c r="B6" s="6" t="s">
        <v>1</v>
      </c>
      <c r="C6" s="3" t="str">
        <f t="shared" si="0"/>
        <v>0</v>
      </c>
    </row>
    <row r="7" spans="1:4" x14ac:dyDescent="0.2">
      <c r="A7" s="6" t="s">
        <v>5</v>
      </c>
      <c r="B7" s="6" t="s">
        <v>1</v>
      </c>
      <c r="C7" s="3" t="str">
        <f t="shared" si="0"/>
        <v>0</v>
      </c>
    </row>
    <row r="8" spans="1:4" x14ac:dyDescent="0.2">
      <c r="A8" s="6" t="s">
        <v>6</v>
      </c>
      <c r="B8" s="6" t="s">
        <v>1</v>
      </c>
      <c r="C8" s="3" t="str">
        <f t="shared" si="0"/>
        <v>0</v>
      </c>
    </row>
    <row r="9" spans="1:4" x14ac:dyDescent="0.2">
      <c r="A9" s="7" t="s">
        <v>10</v>
      </c>
      <c r="B9" s="8">
        <f>(C14^C13)/(1+(C14^C13))</f>
        <v>7.4652973748869696E-3</v>
      </c>
      <c r="C9" s="1"/>
    </row>
    <row r="11" spans="1:4" x14ac:dyDescent="0.2">
      <c r="A11" s="1" t="s">
        <v>11</v>
      </c>
    </row>
    <row r="13" spans="1:4" x14ac:dyDescent="0.2">
      <c r="C13" s="2">
        <f>-4.89+C5*2.03+C6*2.92+C7*1.31+C8*1.26-C4*2.08</f>
        <v>-4.8899999999999997</v>
      </c>
      <c r="D13" s="1" t="s">
        <v>0</v>
      </c>
    </row>
    <row r="14" spans="1:4" x14ac:dyDescent="0.2">
      <c r="C14" s="2">
        <v>2.71828</v>
      </c>
      <c r="D14" s="1" t="s">
        <v>1</v>
      </c>
    </row>
  </sheetData>
  <dataValidations count="1">
    <dataValidation type="list" showInputMessage="1" showErrorMessage="1" prompt="Select" sqref="B4:B8" xr:uid="{8792061D-52D9-9341-AA4D-04AE3BC7F164}">
      <formula1>$D$13:$D$14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DDH risk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Hubert Trawiński</dc:creator>
  <cp:lastModifiedBy>Łukasz Pulik</cp:lastModifiedBy>
  <dcterms:created xsi:type="dcterms:W3CDTF">2021-10-27T15:00:54Z</dcterms:created>
  <dcterms:modified xsi:type="dcterms:W3CDTF">2021-11-04T07:52:30Z</dcterms:modified>
</cp:coreProperties>
</file>