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vunl-my.sharepoint.com/personal/philip_ward_vu_nl/Documents/STUDENTS/Maxime_Kaan/PAPER/"/>
    </mc:Choice>
  </mc:AlternateContent>
  <xr:revisionPtr revIDLastSave="99" documentId="13_ncr:1_{196E30EB-F702-45C8-99A1-3DB5334A0FA1}" xr6:coauthVersionLast="47" xr6:coauthVersionMax="47" xr10:uidLastSave="{7D41DA35-88E7-420F-B8CD-5B86694BDFF2}"/>
  <bookViews>
    <workbookView xWindow="34452" yWindow="-108" windowWidth="23256" windowHeight="12456" xr2:uid="{F16BD0FC-8464-4145-9559-2481B45CC2D9}"/>
  </bookViews>
  <sheets>
    <sheet name="All_valu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<sst xmlns="http://schemas.openxmlformats.org/spreadsheetml/2006/main" count="489" uniqueCount="346">
  <si>
    <t>ID: Paired Events</t>
  </si>
  <si>
    <t>New Zealand</t>
  </si>
  <si>
    <t>China</t>
  </si>
  <si>
    <t>Ecuador</t>
  </si>
  <si>
    <t>Japan</t>
  </si>
  <si>
    <t>Peru</t>
  </si>
  <si>
    <t>Indonesia</t>
  </si>
  <si>
    <t>Haiti</t>
  </si>
  <si>
    <t>Chile</t>
  </si>
  <si>
    <t>Italy</t>
  </si>
  <si>
    <t>Hazard</t>
  </si>
  <si>
    <r>
      <t xml:space="preserve">Earthquake Intensity </t>
    </r>
    <r>
      <rPr>
        <sz val="9"/>
        <color theme="1"/>
        <rFont val="Calibri"/>
        <family val="2"/>
        <scheme val="minor"/>
      </rPr>
      <t>(MMI)</t>
    </r>
  </si>
  <si>
    <t>V-VII</t>
  </si>
  <si>
    <t>VIII-IX</t>
  </si>
  <si>
    <t>IX</t>
  </si>
  <si>
    <t>VIII</t>
  </si>
  <si>
    <t>VII</t>
  </si>
  <si>
    <t>VII-VIII</t>
  </si>
  <si>
    <t>VI</t>
  </si>
  <si>
    <t>IX-X</t>
  </si>
  <si>
    <t>source of data</t>
  </si>
  <si>
    <t>GEOnet (2010)</t>
  </si>
  <si>
    <t xml:space="preserve">Goded et al. (2012) </t>
  </si>
  <si>
    <t>Liu et al. (2011)</t>
  </si>
  <si>
    <t>Zhang et al. (2021)</t>
  </si>
  <si>
    <t>USGS (2019a)</t>
  </si>
  <si>
    <t>Sato et al. (2006)</t>
  </si>
  <si>
    <t>Degg &amp; Chester (2005)</t>
  </si>
  <si>
    <t>NGDC/WDS (2023)</t>
  </si>
  <si>
    <t>Beetham &amp; Sinclair (2008)</t>
  </si>
  <si>
    <t>Hough et al. (2011)</t>
  </si>
  <si>
    <t>Martinez et al. (2021)</t>
  </si>
  <si>
    <t>Nievas et al. (2020)</t>
  </si>
  <si>
    <r>
      <t xml:space="preserve">Earthquake Magnitude </t>
    </r>
    <r>
      <rPr>
        <sz val="9"/>
        <color theme="1"/>
        <rFont val="Calibri"/>
        <family val="2"/>
        <scheme val="minor"/>
      </rPr>
      <t>(Richter)</t>
    </r>
  </si>
  <si>
    <t>9.1-9.3</t>
  </si>
  <si>
    <t>GNS science (2010); Quigley et al. (2016)</t>
  </si>
  <si>
    <t>GNS science (2011)</t>
  </si>
  <si>
    <t>Liu et al. (2011); Zhang et al. (2010)</t>
  </si>
  <si>
    <t>Tang et al. (2015)</t>
  </si>
  <si>
    <t>USGS (2016a)</t>
  </si>
  <si>
    <t>NASA Earth Observatory (2004)</t>
  </si>
  <si>
    <t>Kaku et al. (2015)</t>
  </si>
  <si>
    <t>Biggs et al. (2009)</t>
  </si>
  <si>
    <t>Kreemer et al. (2006)</t>
  </si>
  <si>
    <t xml:space="preserve"> Hayes et al. (2010)</t>
  </si>
  <si>
    <t>Douilly et al. (2022)</t>
  </si>
  <si>
    <t>Astroza et al. (2008)</t>
  </si>
  <si>
    <t>Alexander (2010)</t>
  </si>
  <si>
    <r>
      <t xml:space="preserve">Duration of </t>
    </r>
    <r>
      <rPr>
        <sz val="11"/>
        <rFont val="Calibri"/>
        <family val="2"/>
        <scheme val="minor"/>
      </rPr>
      <t>ground shaking</t>
    </r>
    <r>
      <rPr>
        <sz val="11"/>
        <color theme="1"/>
        <rFont val="Calibri"/>
        <family val="2"/>
        <scheme val="minor"/>
      </rPr>
      <t xml:space="preserve"> (Seconds)</t>
    </r>
  </si>
  <si>
    <t>N.A.</t>
  </si>
  <si>
    <t>60-120</t>
  </si>
  <si>
    <t>3-6</t>
  </si>
  <si>
    <t>&gt;120</t>
  </si>
  <si>
    <t>60-100</t>
  </si>
  <si>
    <t>180-240</t>
  </si>
  <si>
    <t xml:space="preserve">N.A. </t>
  </si>
  <si>
    <t>GNS science (2010)</t>
  </si>
  <si>
    <t>Gallegos &amp; Saragoni, 2017</t>
  </si>
  <si>
    <t>USGS  (2019a)</t>
  </si>
  <si>
    <t>Honda et al. (2005)</t>
  </si>
  <si>
    <t>Oskin (2022)</t>
  </si>
  <si>
    <t>Lazares &amp; Aguilar (2012)</t>
  </si>
  <si>
    <t>Harp et al. (2016)</t>
  </si>
  <si>
    <t>Calais et al (2022)</t>
  </si>
  <si>
    <t>Bressan (2012)</t>
  </si>
  <si>
    <t>Formisano et al. (2017)</t>
  </si>
  <si>
    <t>Surface proximity (km)</t>
  </si>
  <si>
    <t>8.8-9.5</t>
  </si>
  <si>
    <t>Gledhill et al. (2011)</t>
  </si>
  <si>
    <t>Sun et al. (2012); Zhang et al. (2010)</t>
  </si>
  <si>
    <t>Fang et al. (2013, 2015)</t>
  </si>
  <si>
    <t>Toulkeridis et al. (2018); Gallegos &amp; Saragoni (2017)</t>
  </si>
  <si>
    <t>Dunbar et al. (2011)</t>
  </si>
  <si>
    <t>Degg &amp; Chester (2005); Pulido et al. (2013)</t>
  </si>
  <si>
    <t>Saatcioglu et al. (2005); NGDC/WDS (2023)</t>
  </si>
  <si>
    <t>Ciu et al. (2023); NGDC/WDS (2023)</t>
  </si>
  <si>
    <t>DesRoches et al. (2011)</t>
  </si>
  <si>
    <t>Barrientos et al (2007)</t>
  </si>
  <si>
    <t>Çelebi et al. (2010); Cimellaro et al. (2010)</t>
  </si>
  <si>
    <t>Exposure</t>
  </si>
  <si>
    <t>People</t>
  </si>
  <si>
    <t>&gt;2 million</t>
  </si>
  <si>
    <t>&gt;100</t>
  </si>
  <si>
    <t>Millions</t>
  </si>
  <si>
    <t>Hundreds of thousands</t>
  </si>
  <si>
    <t>2.3 million without home</t>
  </si>
  <si>
    <t>&gt;1 million</t>
  </si>
  <si>
    <t>CRED (2023)</t>
  </si>
  <si>
    <t>Sun et al. (2012)</t>
  </si>
  <si>
    <t>CRED (2023);Toulkeridis et al. (2018)</t>
  </si>
  <si>
    <t>CRED (2023); SSC (2008)</t>
  </si>
  <si>
    <t>NCEI (2023)</t>
  </si>
  <si>
    <t>CRED (2023); NGDC/WDS (2023)</t>
  </si>
  <si>
    <t>Dilley (2005); Meisl et al. (2006)</t>
  </si>
  <si>
    <t>ReliefWeb (2005); Meisl et al. (2006)</t>
  </si>
  <si>
    <r>
      <t>Area (km</t>
    </r>
    <r>
      <rPr>
        <vertAlign val="superscript"/>
        <sz val="11"/>
        <color theme="1"/>
        <rFont val="Calibri"/>
        <family val="2"/>
        <scheme val="minor"/>
      </rPr>
      <t>2</t>
    </r>
    <r>
      <rPr>
        <sz val="11"/>
        <color theme="1"/>
        <rFont val="Calibri"/>
        <family val="2"/>
        <scheme val="minor"/>
      </rPr>
      <t>)</t>
    </r>
  </si>
  <si>
    <t>Yang et al. (2015)</t>
  </si>
  <si>
    <t>ReliefWeb (2016a)</t>
  </si>
  <si>
    <t>Mori et al. (2011)</t>
  </si>
  <si>
    <t>ReliefWeb (2022)</t>
  </si>
  <si>
    <t>Bejar Pizarro (2008)</t>
  </si>
  <si>
    <t>Aochi &amp; Ruiz (2021)</t>
  </si>
  <si>
    <t xml:space="preserve">Assets </t>
  </si>
  <si>
    <t xml:space="preserve"> 85% of residential buildings: 140,000/164,210</t>
  </si>
  <si>
    <t>110,000 buildings destroyed and 10,000 dwellings affected; sewage treatment system broke down for a period</t>
  </si>
  <si>
    <t>15,000 houses collapsed</t>
  </si>
  <si>
    <t>193,000 houses collapsed</t>
  </si>
  <si>
    <t>7,000 buildings destroyed and a further 1,000 severely affected</t>
  </si>
  <si>
    <t>224 buildings damaged &amp; 10 destroyed</t>
  </si>
  <si>
    <t>Destroyed: 332,395 structures, 2,126 roads, 56 bridges, 26 railroads</t>
  </si>
  <si>
    <t>45,000 houses destroyed or damaged</t>
  </si>
  <si>
    <t xml:space="preserve">100,000 residences  damaged or destroyed. Additionally, 693 hospitals or clinics, 1,662 schools, 2,580 mosques, 1,412 government buildings, 1,416 market and kiosk units, and 2,617 km of road  destroyed or damaged </t>
  </si>
  <si>
    <t>13,000 homes  destroyed, 60,000 homes  damaged, 12 ports and piers  destroyed or damaged, 400 bridges  destroyed, 1,000 km of road  rendered impassable, 760 government buildings  damaged, 720 schools  destroyed, two hospitals, 350 health clinics  destroyed, 1,940 religious structures (churches and mosques)  damaged</t>
  </si>
  <si>
    <t xml:space="preserve">More than 300,000 destroyed or severely damaged; 80% of nation's schools and &gt;50% of hospitals destroyed or damaged; 60% of the country's administrative and economic infrastructure  lost </t>
  </si>
  <si>
    <t>&gt;137,000 homes destroyed</t>
  </si>
  <si>
    <t>55% of  buildings in L'Aquila could be used, 15% could be used with minor modifications, 20% could not be used, and the remainder needed more research. 50,000 structures impacted, including offices, factories, and public buildings</t>
  </si>
  <si>
    <t>80,000 houses destroyed; 260,000 houses damaged</t>
  </si>
  <si>
    <t xml:space="preserve">Wareham &amp; Bourke (2013) </t>
  </si>
  <si>
    <t>Huang et al. (2015)</t>
  </si>
  <si>
    <t>Guerrero-Miranda &amp; Luque González (2021)</t>
  </si>
  <si>
    <t>Elnashai et al. (2008)</t>
  </si>
  <si>
    <t>GSC (2016)</t>
  </si>
  <si>
    <t>Meisl et al. (2006)</t>
  </si>
  <si>
    <t>UN OCHA (2021); Whitworth et al (2022)</t>
  </si>
  <si>
    <t>GSC (2010)</t>
  </si>
  <si>
    <t>Vulnerability</t>
  </si>
  <si>
    <t>Lack of awareness and precaution</t>
  </si>
  <si>
    <t xml:space="preserve">Low expectation of earthquake occuring in the area; lack of historical awareness </t>
  </si>
  <si>
    <t>Experience from 2010 quake caused major rise in vulnerability awareness</t>
  </si>
  <si>
    <t>Inhabitants' understanding of disaster prevention behaviours was generally inadequate</t>
  </si>
  <si>
    <t xml:space="preserve">Lack of individual risk-awareness </t>
  </si>
  <si>
    <t xml:space="preserve">Basic level of risk awareness among including teachers, parents, and students </t>
  </si>
  <si>
    <t>Low risk awareness</t>
  </si>
  <si>
    <t>Population was much more risk-aware due to the previous earthquake</t>
  </si>
  <si>
    <t>Little seismic activity in Haiti since 18th-19th centuries, meaning people had low awareness and preparedness</t>
  </si>
  <si>
    <t>Better awareness about precautions before, during, and after earthquake</t>
  </si>
  <si>
    <t>Substantial investment in public awareness campaigns</t>
  </si>
  <si>
    <t xml:space="preserve">Extensive promotion of public risk-awareness; public events and the distribution of recommendation manuals and campaigns </t>
  </si>
  <si>
    <t>Widespread lack of awareness of interplay between social vulnerability, risk, and impacts of earthquakes and awareness of DRR purposes</t>
  </si>
  <si>
    <t>There were various risk-awareness campaigns across different sectors</t>
  </si>
  <si>
    <t>McClure et al. (2011)</t>
  </si>
  <si>
    <t>McLean et al. (2012)</t>
  </si>
  <si>
    <t>Wu et al. (2022)</t>
  </si>
  <si>
    <t>ReliefWeb (2016c)</t>
  </si>
  <si>
    <t>Grismondi (2012)</t>
  </si>
  <si>
    <t>Santa-Cruz et al. (2016)</t>
  </si>
  <si>
    <t>Gaillard et al. (2008)</t>
  </si>
  <si>
    <t>Borrero et al. (2011); Adiyoso &amp; Kanegae, 2012</t>
  </si>
  <si>
    <t>Calais et al. (2020)</t>
  </si>
  <si>
    <t>Hart et al. (2022)</t>
  </si>
  <si>
    <t>Bronfman et al. (2016)</t>
  </si>
  <si>
    <t xml:space="preserve">Imperiale &amp; Vanclay (2019) </t>
  </si>
  <si>
    <t>Dolce (2012)</t>
  </si>
  <si>
    <t xml:space="preserve">Lack of preparedness </t>
  </si>
  <si>
    <t xml:space="preserve">Despite significant time, effort, and financial investment in public hazard education, levels of preparation remained low; lack of preparedness to recognise the potential risk </t>
  </si>
  <si>
    <t>Emergency operations/coordination centres were established after the 2010 quake and comprehensive disaster management strategies were developed; people were much more prepared.</t>
  </si>
  <si>
    <t>Improved preparation based on previous disaster relief experience; more than 12 million people in Sichuan Province had taken part in an earthquake drill to raise awareness of how to respond to a large disaster</t>
  </si>
  <si>
    <t>Efforts to enhance the country's legal framework for integrated disaster risk management</t>
  </si>
  <si>
    <t>Low preparedness; there was no public earthquake early warning system</t>
  </si>
  <si>
    <t>Many preparedness efforts but earthquake of this magnitude was not anticipated; well developed public early warning system in place allowed some people to take precautionary actions</t>
  </si>
  <si>
    <t>Overall, there was little capacity/preparedness</t>
  </si>
  <si>
    <t>Vulnerability reduction initiatives for hospitals and health institutions; there were policy-based loans to help the Peruvian government adopt measures to anticipate, minimise, and regulate disaster risk factors and to provide effective response</t>
  </si>
  <si>
    <t xml:space="preserve">Lack of an early warning system </t>
  </si>
  <si>
    <t>More capacity to respond than the 2004 event due to additional personnel and resources</t>
  </si>
  <si>
    <t xml:space="preserve">Lack of preparedness programme and an earthquake contingency plan </t>
  </si>
  <si>
    <t>Government better prepared due to development of National Risk and Disaster Management System, which was used by the government to activate the National and Departmental Emergency Operations Centres on the day of the earthquake; more preparedness among public</t>
  </si>
  <si>
    <t>There was no National Policy for Disaster Risk Management</t>
  </si>
  <si>
    <t>The newly developed National Policy for Disaster Risk Management aimed to enhance institutions, monitoring and early warning systems, as well as the culture of disaster prevention and preparedness</t>
  </si>
  <si>
    <t>No culture of preparing for hazards; no available data on the effectiveness of preparatory measures and national early warning systems; an emergency plan was not implemented</t>
  </si>
  <si>
    <t>Broad national strategy for seismic risk reduction put in place with main goal of preventing human casualties</t>
  </si>
  <si>
    <t>Yang et al. (2014)</t>
  </si>
  <si>
    <t>Koshimura &amp; Shuto (2015); Fujinawa and Noda (2013)</t>
  </si>
  <si>
    <t>Bruni (2015); Cuadra &amp; Tokeshi (2008); Elhawary &amp; Castillo (2008)</t>
  </si>
  <si>
    <t>ReliefWeb (2021)</t>
  </si>
  <si>
    <t>Adiyoso &amp; Kanegae (2012)</t>
  </si>
  <si>
    <t>PreventionWeb (2022)</t>
  </si>
  <si>
    <t xml:space="preserve">Lack of official emergency management </t>
  </si>
  <si>
    <t>Task forces were deployed (police and emergency services were dispatched right away); firemen responded more quickly than normal.</t>
  </si>
  <si>
    <t>Effective national response system; aid supplies, rescue teams, medical teams, ambulances, and one emergency response team were sent to help</t>
  </si>
  <si>
    <t xml:space="preserve">There was an effective national plan and effective emergency rescue system </t>
  </si>
  <si>
    <t>There was no public earthquake early warning system</t>
  </si>
  <si>
    <t>There was a very well-developed and effective public earthquake early warning (EEW) system</t>
  </si>
  <si>
    <t xml:space="preserve">Unable to effectively respond to the emergency </t>
  </si>
  <si>
    <t>Measures taken provided an effective response to disasters; hospital or health facilities were able to sustain operations during and after the event</t>
  </si>
  <si>
    <t>Emergency response was fast and large, but lacked sufficient leadership and logistical support initially; UN cluster system struggled with the overwhelming influx of non-traditional agencies and individuals, which complicated the health care response</t>
  </si>
  <si>
    <t>Within minutes after the earthquake, UNDP was collaborating with Haitian government at national and departmental levels to put the post-earthquake response plan into action</t>
  </si>
  <si>
    <t>The national coordination of emergency response was effective (e.g. 12,000 volunteers &amp; 2,300 firefighters mobilised for search and rescue efforts)</t>
  </si>
  <si>
    <t>Rapid activation of the Civil Protection Department to coordinate emergency management activities; all relevant services were quickly dispatched for civil protection operations</t>
  </si>
  <si>
    <t>Fujinawa &amp; Noda (2013); Satake et al. (2018)</t>
  </si>
  <si>
    <t>Fujinawa &amp; Noda (2013)</t>
  </si>
  <si>
    <t>Elhawary &amp; Castillo (2008)</t>
  </si>
  <si>
    <t>Kirsch et al. (2012)</t>
  </si>
  <si>
    <t>Frigerio et al. (2019); IFRC (2022)</t>
  </si>
  <si>
    <t xml:space="preserve">Lack of coping capacity </t>
  </si>
  <si>
    <t>81% contribution inurance sector</t>
  </si>
  <si>
    <t>Donation to Hong Kong Red Cross: 2.5 million USD</t>
  </si>
  <si>
    <t>Donation to Hong Kong Red Cross: 16.8 million USD</t>
  </si>
  <si>
    <t>Central Emergency Response Fund allocated approx. 7 million dollar</t>
  </si>
  <si>
    <t>Central Emergency Response Fund allocated approx. 1.5 million USD</t>
  </si>
  <si>
    <t>227.5 billion USD for restoration work (5-year-plan)</t>
  </si>
  <si>
    <t xml:space="preserve">The government constructed 54,000 dwelling units for temporary use; Japan's capacity to manage appeared to be withstanding the disaster </t>
  </si>
  <si>
    <t xml:space="preserve">Peruvian Ministry of Housing started distributing bonds worth around 2,000 USD to impacted people </t>
  </si>
  <si>
    <t xml:space="preserve">The financial programme for disaster risk reduction and emergency response, received $19 million and a $25 million loan from the Inter-American Development Bank to increase disaster response capabilities </t>
  </si>
  <si>
    <t xml:space="preserve">Foreign aid: $13.5 billion </t>
  </si>
  <si>
    <t>~150,000 Swiss Francs provided from DREF to help the national society in giving assistance</t>
  </si>
  <si>
    <t>~160,000 Swiss Francs provided from DREF to help the national society in giving assistance</t>
  </si>
  <si>
    <t>The EU Solidarity Fund gave €494 million to help with emergency measures.  Also, €1 billion from Italian government</t>
  </si>
  <si>
    <t>The EU Solidarity Fund gave €1.2 billion to help in reconstruction.  Also, €50 million euros from Italian government</t>
  </si>
  <si>
    <t>King et al. (2014)</t>
  </si>
  <si>
    <t>ReliefWeb (2018)</t>
  </si>
  <si>
    <t>ReliefWeb (2016b)</t>
  </si>
  <si>
    <t>UN OCHA (2020)</t>
  </si>
  <si>
    <t>Koshimura &amp; Shuto (2015)</t>
  </si>
  <si>
    <t>GSC (2013); Crowley &amp; Elliott, 2011</t>
  </si>
  <si>
    <t>Telford &amp; Cosgrave (2006)</t>
  </si>
  <si>
    <t xml:space="preserve"> CRC (2007)</t>
  </si>
  <si>
    <t>IFCR (2016)</t>
  </si>
  <si>
    <t>Dolce (2012); European Commission (2009)</t>
  </si>
  <si>
    <t>European Parliament (2017); IFRC (2022)</t>
  </si>
  <si>
    <t>Impact</t>
  </si>
  <si>
    <t>Fatalities</t>
  </si>
  <si>
    <t>&gt;170,000</t>
  </si>
  <si>
    <t>839-915</t>
  </si>
  <si>
    <t>~300</t>
  </si>
  <si>
    <t>CRED (2023); Liu et al. (2011); Chen et al. (2011); Zhang et al. (2010)</t>
  </si>
  <si>
    <t>USGS (2016a); CRED (2023)</t>
  </si>
  <si>
    <t>Pawanto &amp; Oyama (2014)</t>
  </si>
  <si>
    <t>CRED (2023); Beetham &amp; Sinclair (2008)</t>
  </si>
  <si>
    <t>Kolbe et al. (2010)</t>
  </si>
  <si>
    <t>Çelebi et al. (2010); Cimellaro et al. (2010); CRED (2023)</t>
  </si>
  <si>
    <t>Injuries</t>
  </si>
  <si>
    <t>&gt;27000</t>
  </si>
  <si>
    <t>103-106</t>
  </si>
  <si>
    <t>&gt;1500</t>
  </si>
  <si>
    <t>CRED (2023); Liu, Fan &amp;Shi (2011); Chen et al. (2011)</t>
  </si>
  <si>
    <t>USGS (2015b)</t>
  </si>
  <si>
    <t>Direct economic impacts (USD)</t>
  </si>
  <si>
    <t xml:space="preserve">2.19-5 billion </t>
  </si>
  <si>
    <t xml:space="preserve">21.4 billion </t>
  </si>
  <si>
    <t xml:space="preserve">6.6 billion </t>
  </si>
  <si>
    <t xml:space="preserve">7 billion </t>
  </si>
  <si>
    <t xml:space="preserve">3.3 billion </t>
  </si>
  <si>
    <t>40 billion</t>
  </si>
  <si>
    <t xml:space="preserve">235 billion </t>
  </si>
  <si>
    <t>300 million</t>
  </si>
  <si>
    <t>NA.</t>
  </si>
  <si>
    <t>9.9 billion</t>
  </si>
  <si>
    <t>2.311-4.11 billion</t>
  </si>
  <si>
    <t>7-14 billion</t>
  </si>
  <si>
    <t>1.6 billion</t>
  </si>
  <si>
    <t>4 billion</t>
  </si>
  <si>
    <t>11 billion</t>
  </si>
  <si>
    <t>Daniell et al. (2012); Dhakal (2010); Parker &amp; Steenkamp (2012)</t>
  </si>
  <si>
    <t>New Zealand Treasury (2011)</t>
  </si>
  <si>
    <t>Toulkeridis et al. (2017)</t>
  </si>
  <si>
    <t>Kayen (2008)</t>
  </si>
  <si>
    <t>Neumayer et al. (2014)</t>
  </si>
  <si>
    <t>Tang &amp; Johnson (2010)</t>
  </si>
  <si>
    <t>Daniell et al. (2011)</t>
  </si>
  <si>
    <t>Cavallo et al. (2010); DesRoches et al. (2011)</t>
  </si>
  <si>
    <t>Whitworth et al. (2022)</t>
  </si>
  <si>
    <t>Rossetyo et al. (2011)</t>
  </si>
  <si>
    <t>EERI (2023)</t>
  </si>
  <si>
    <t>Management</t>
  </si>
  <si>
    <t>Structural DRR management shortcomings</t>
  </si>
  <si>
    <t>Insufficiency of building codes; inadequate retrofitting; old structures destroyed and new structures survived</t>
  </si>
  <si>
    <t>Insufficiency of building codes; inadequate retrofitting</t>
  </si>
  <si>
    <t>Inadequate building regulations; many structures were made of mud bricks; poor building conditions; insufficient communication infrastructure</t>
  </si>
  <si>
    <t>Hosptials and schools were built to higher standards and fortified to better withstand earthquakes</t>
  </si>
  <si>
    <t>The Ecuadorian Building Code (NEC-2014) was in agreement with seismic design, but its application and enforcement required refinement</t>
  </si>
  <si>
    <t>Inadequate coastal defence design; infrastructure was not meant to resist such a large-scale disaster</t>
  </si>
  <si>
    <t>Malfunctions in masonry constructions (made of of clay and brick) &amp; reinforced concrete structures; inadequate retrofitting of older structures</t>
  </si>
  <si>
    <t>No properly spaced seismic designed structures</t>
  </si>
  <si>
    <t>Lack of an effective building code, insufficient seismic proportioning and detailing, subpar construction materials, and a lack of quality control</t>
  </si>
  <si>
    <t>The Haitian government established the Housing and Public Buildings Construction Unit (UCLBP) to develop construction rules after the 2010 earthquake, but due to financial issues the state lacked the institutional ability to fully enforce construction codes (Felima, 2009; Caplan, 2021)</t>
  </si>
  <si>
    <t xml:space="preserve">Earthquake-focused construction codes aided in the prevention of collapses </t>
  </si>
  <si>
    <t>Earthquake-focused construction standards were improved</t>
  </si>
  <si>
    <t>Building rules were less restrictive before this event compare to now, especially since construction in L'Aquila was not subject to the most stringent limitations</t>
  </si>
  <si>
    <t xml:space="preserve">Building rules became more restrictive after previous event. However, many buildings still severely damaged due to their fragility, since they were largely ancient masonry structures lacking sufficient anti-seismic strengthening methods </t>
  </si>
  <si>
    <t>Cubrinovski et al. (2011b); Turner et al. (2012)</t>
  </si>
  <si>
    <t>Kagermanov et al. (2017)</t>
  </si>
  <si>
    <t>Fraser et al. (2012)</t>
  </si>
  <si>
    <t>Elnashai et al. (2008); Taucer et al. (2009)</t>
  </si>
  <si>
    <t>Saatcioglu et al. (2005)</t>
  </si>
  <si>
    <t>Maçon &amp; Alexander (2022)</t>
  </si>
  <si>
    <t>Telleen et al. (2012); Hart et al. (2022)</t>
  </si>
  <si>
    <t>Cimellaro et al. (2010); Alexander (2019)</t>
  </si>
  <si>
    <t>Alexander (2019)</t>
  </si>
  <si>
    <t>Non-structural DRR management shortcomings</t>
  </si>
  <si>
    <t>Lack of thorough land-use and spatial planning</t>
  </si>
  <si>
    <t>Lack of effective land use planning</t>
  </si>
  <si>
    <t>There was no hazard map</t>
  </si>
  <si>
    <t>There was a hazard map, but it underestimated the 2011 hazard</t>
  </si>
  <si>
    <t xml:space="preserve">Hazard maps were available since 1990s; the National Centre for the Estimation, Prevention, and Reduction of Disaster Risk  updates the maps </t>
  </si>
  <si>
    <t>Hazard mas were available since 1990s; the National Centre for the Estimation, Prevention, and Reduction of Disaster Risk  updates the maps;  also, the 'Regional Plan for the Prevention and Attendance to Disasters - Ica Region 2009-2019' was developed for the prevention and response to disasters</t>
  </si>
  <si>
    <t>Lack of hazard maps; private property risk mitigation measures were not taken</t>
  </si>
  <si>
    <t>There was only one (outdated) seismic hazard map; land-use and spatial planning not adequately implemented (as urban expansion happened without adequate assessment of seismic risk)</t>
  </si>
  <si>
    <t>There was still a lack of urban planning measures</t>
  </si>
  <si>
    <t xml:space="preserve">There was no National Plan for Seismic Risk Prevention </t>
  </si>
  <si>
    <t>There was a National Plan for Seismic Risk Prevention &amp; there was an official seismic hazard map</t>
  </si>
  <si>
    <t>Cubrinovski et al. (2011b); Saunders &amp; Becker (2015)</t>
  </si>
  <si>
    <t>Goda &amp; Song (2016)</t>
  </si>
  <si>
    <t>Birkmann et al. (2009)</t>
  </si>
  <si>
    <t>DesRoches et al. (2011); Kolbe et al. (2010)</t>
  </si>
  <si>
    <t>Caplan et al. (2021); Felima et al. (2009)</t>
  </si>
  <si>
    <t>Dolce (2012); Piccardi et al. (2016)</t>
  </si>
  <si>
    <t>80% contribution inurance sector; people were still recovering from the previous earthquake the previous year</t>
  </si>
  <si>
    <t>King et al. (2014); McLean et al.. (2012)</t>
  </si>
  <si>
    <t>Following the 2016 event, Ecuadorian Red Cross made efforts to to build community response capacities; training plans and protcols were developed</t>
  </si>
  <si>
    <t>Thie main data table summarising the information from the detailed review-style reports (which can be found in online resource 1 accompanying this paper). The references of the cited resources can be found in online resource 1</t>
  </si>
  <si>
    <t>ReliefWeb (2010a)</t>
  </si>
  <si>
    <t>Liu et al. (2011); ReliefWeb (2010a)</t>
  </si>
  <si>
    <t>ReliefWeb (2010d); ReliefWeb (2021)</t>
  </si>
  <si>
    <t>Liu et al. (2011), ReliefWeb (2010c)</t>
  </si>
  <si>
    <t>Ochoa &amp; Santisteban (2009); Peruvian Government (2025)</t>
  </si>
  <si>
    <t>Dominguez et al. (2017); Ochoa &amp; Santisteban (2009); Peruvian Government (2025)</t>
  </si>
  <si>
    <t>USGS (2019b); Saatciogluet al. (2005)</t>
  </si>
  <si>
    <t>USGS (2019b)</t>
  </si>
  <si>
    <t>Government of the Republic of Haiti (2010); Harp et al. (2016); Withworth et al. (2022)</t>
  </si>
  <si>
    <t>Government of the Republic of Haiti (2010)</t>
  </si>
  <si>
    <t>USGS (2011)</t>
  </si>
  <si>
    <t>USGS (2009)</t>
  </si>
  <si>
    <t>D’Ayla et al. (2019); USGS (2009)</t>
  </si>
  <si>
    <t>USGS (2021)</t>
  </si>
  <si>
    <t>Chang et al. (2016)</t>
  </si>
  <si>
    <t>120,000 houses destroyed</t>
  </si>
  <si>
    <t>Japan Reconstruction Agency (2026)</t>
  </si>
  <si>
    <t>USGS, 2007; Kayen et al. 2008</t>
  </si>
  <si>
    <t>Cubrinovski et al. (2011b); EQC (2011); Turner et al. (2012); Dhakal (2010)</t>
  </si>
  <si>
    <t>McClure et al. (2011); Paton et al. (2015)</t>
  </si>
  <si>
    <t>Thousands of houses damaged</t>
  </si>
  <si>
    <t>Li et al (2016)</t>
  </si>
  <si>
    <t>Over 70,000 homes and buildings  either partially or totally destroyed</t>
  </si>
  <si>
    <t>Gismondi (2012); Fujinawa &amp; Noda (2013)</t>
  </si>
  <si>
    <t>EQC (2011)</t>
  </si>
  <si>
    <t>Wood et al. (2012)</t>
  </si>
  <si>
    <t>Fiorentino et al. (2018)</t>
  </si>
  <si>
    <t>X-XI</t>
  </si>
  <si>
    <t>USGS (2015)</t>
  </si>
  <si>
    <t>Aránguiz et al. (2017); USGS (2015)</t>
  </si>
  <si>
    <t>Schaefer et al. (2015); USGS (2015)</t>
  </si>
  <si>
    <t>Smith &amp; Mooney (2021)</t>
  </si>
  <si>
    <t>USGS (2016b)</t>
  </si>
  <si>
    <t>12-17</t>
  </si>
  <si>
    <t>Wang and Mori (2012)</t>
  </si>
  <si>
    <t>Main data table accompanying "Paired-event analysis of risk dynamics for nine paired earthquake events" by Maxime Kaan and Philip Ward (philip.ward@vu.nl)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</si>
</sst>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0"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theme="1"/>
      <name val="Calibri"/>
      <family val="2"/>
    </font>
    <font>
      <sz val="11"/>
      <name val="Calibri"/>
      <family val="2"/>
      <scheme val="minor"/>
    </font>
    <font>
      <sz val="9"/>
      <color theme="1"/>
      <name val="Calibri"/>
      <family val="2"/>
      <scheme val="minor"/>
    </font>
    <font>
      <vertAlign val="superscript"/>
      <sz val="11"/>
      <color theme="1"/>
      <name val="Calibri"/>
      <family val="2"/>
      <scheme val="minor"/>
    </font>
    <font>
      <b/>
      <sz val="14"/>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s>
  <borders count="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s>
  <cellStyleXfs count="7">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1" fillId="0" borderId="0" applyFont="0" applyAlignment="0"/>
    <xf numFmtId="43" fontId="1" fillId="0" borderId="0" applyFont="0" applyFill="0" applyBorder="0" applyAlignment="0" applyProtection="0"/>
  </cellStyleXfs>
  <cellXfs count="41">
    <xf numFmtId="0" fontId="0" fillId="0" borderId="0" xfId="0"/>
    <xf numFmtId="0" fontId="5" fillId="0" borderId="0" xfId="0" applyFont="1" applyAlignment="1">
      <alignment vertical="top"/>
    </xf>
    <xf numFmtId="0" fontId="0" fillId="0" borderId="0" xfId="0" applyAlignment="1">
      <alignment horizontal="center" vertical="top"/>
    </xf>
    <xf numFmtId="0" fontId="2" fillId="0" borderId="0" xfId="1" applyBorder="1" applyAlignment="1">
      <alignment horizontal="right" vertical="top"/>
    </xf>
    <xf numFmtId="0" fontId="2" fillId="0" borderId="0" xfId="5" applyFont="1" applyAlignment="1">
      <alignment horizontal="center" vertical="top"/>
    </xf>
    <xf numFmtId="0" fontId="0" fillId="0" borderId="0" xfId="0" applyAlignment="1">
      <alignment vertical="top"/>
    </xf>
    <xf numFmtId="0" fontId="3" fillId="0" borderId="0" xfId="5" applyFont="1" applyAlignment="1">
      <alignment horizontal="center" vertical="top"/>
    </xf>
    <xf numFmtId="0" fontId="4" fillId="0" borderId="0" xfId="4" applyBorder="1" applyAlignment="1">
      <alignment horizontal="center" vertical="top"/>
    </xf>
    <xf numFmtId="0" fontId="4" fillId="0" borderId="3" xfId="3" applyAlignment="1">
      <alignment horizontal="center" vertical="top"/>
    </xf>
    <xf numFmtId="0" fontId="4" fillId="0" borderId="3" xfId="3" applyFill="1" applyAlignment="1">
      <alignment horizontal="center" vertical="top"/>
    </xf>
    <xf numFmtId="0" fontId="4" fillId="0" borderId="0" xfId="5" applyFont="1" applyAlignment="1">
      <alignment horizontal="center" vertical="top"/>
    </xf>
    <xf numFmtId="0" fontId="4" fillId="0" borderId="0" xfId="4" applyAlignment="1">
      <alignment horizontal="center" vertical="top"/>
    </xf>
    <xf numFmtId="0" fontId="0" fillId="2" borderId="0" xfId="0" applyFill="1" applyAlignment="1">
      <alignment vertical="top"/>
    </xf>
    <xf numFmtId="0" fontId="6" fillId="2" borderId="0" xfId="0" applyFont="1" applyFill="1" applyAlignment="1">
      <alignment horizontal="left" vertical="top" wrapText="1"/>
    </xf>
    <xf numFmtId="0" fontId="0" fillId="0" borderId="0" xfId="0" applyAlignment="1">
      <alignment horizontal="right" vertical="top"/>
    </xf>
    <xf numFmtId="0" fontId="6" fillId="0" borderId="0" xfId="0" applyFont="1" applyAlignment="1">
      <alignment horizontal="left" vertical="top" wrapText="1"/>
    </xf>
    <xf numFmtId="0" fontId="7" fillId="0" borderId="0" xfId="0" applyFont="1" applyAlignment="1">
      <alignment vertical="top"/>
    </xf>
    <xf numFmtId="16" fontId="6" fillId="2" borderId="0" xfId="0" quotePrefix="1" applyNumberFormat="1" applyFont="1" applyFill="1" applyAlignment="1">
      <alignment horizontal="left" vertical="top" wrapText="1"/>
    </xf>
    <xf numFmtId="0" fontId="0" fillId="0" borderId="0" xfId="5" applyFont="1" applyAlignment="1">
      <alignment vertical="top"/>
    </xf>
    <xf numFmtId="0" fontId="0" fillId="3" borderId="0" xfId="0" applyFill="1" applyAlignment="1">
      <alignment vertical="top"/>
    </xf>
    <xf numFmtId="3" fontId="6" fillId="3" borderId="0" xfId="0" applyNumberFormat="1" applyFont="1" applyFill="1" applyAlignment="1">
      <alignment horizontal="left" vertical="top" wrapText="1"/>
    </xf>
    <xf numFmtId="0" fontId="6" fillId="3" borderId="0" xfId="0" applyFont="1" applyFill="1" applyAlignment="1">
      <alignment horizontal="left" vertical="top" wrapText="1"/>
    </xf>
    <xf numFmtId="0" fontId="7" fillId="0" borderId="0" xfId="5" applyFont="1" applyAlignment="1">
      <alignment horizontal="right" vertical="top"/>
    </xf>
    <xf numFmtId="0" fontId="0" fillId="4" borderId="0" xfId="0" applyFill="1" applyAlignment="1">
      <alignment vertical="top"/>
    </xf>
    <xf numFmtId="0" fontId="6" fillId="4" borderId="0" xfId="0" applyFont="1" applyFill="1" applyAlignment="1">
      <alignment horizontal="left" vertical="top" wrapText="1"/>
    </xf>
    <xf numFmtId="0" fontId="0" fillId="5" borderId="0" xfId="0" applyFill="1" applyAlignment="1">
      <alignment vertical="top"/>
    </xf>
    <xf numFmtId="0" fontId="6" fillId="5" borderId="0" xfId="0" applyFont="1" applyFill="1" applyAlignment="1">
      <alignment horizontal="left" vertical="top" wrapText="1"/>
    </xf>
    <xf numFmtId="3" fontId="6" fillId="5" borderId="0" xfId="0" applyNumberFormat="1" applyFont="1" applyFill="1" applyAlignment="1">
      <alignment horizontal="left" vertical="top" wrapText="1"/>
    </xf>
    <xf numFmtId="164" fontId="6" fillId="0" borderId="0" xfId="6" applyNumberFormat="1" applyFont="1" applyAlignment="1">
      <alignment horizontal="left" vertical="top" wrapText="1"/>
    </xf>
    <xf numFmtId="0" fontId="0" fillId="6" borderId="0" xfId="0" applyFill="1" applyAlignment="1">
      <alignment vertical="top"/>
    </xf>
    <xf numFmtId="0" fontId="6" fillId="6" borderId="0" xfId="0" applyFont="1" applyFill="1" applyAlignment="1">
      <alignment horizontal="left" vertical="top" wrapText="1"/>
    </xf>
    <xf numFmtId="0" fontId="0" fillId="0" borderId="0" xfId="5" applyFont="1" applyAlignment="1">
      <alignment horizontal="right" vertical="top"/>
    </xf>
    <xf numFmtId="0" fontId="3" fillId="0" borderId="0" xfId="5" applyFont="1" applyAlignment="1">
      <alignment horizontal="center" vertical="top" textRotation="90"/>
    </xf>
    <xf numFmtId="164" fontId="0" fillId="0" borderId="0" xfId="6" applyNumberFormat="1" applyFont="1" applyAlignment="1">
      <alignment vertical="top"/>
    </xf>
    <xf numFmtId="0" fontId="5" fillId="0" borderId="0" xfId="0" applyFont="1" applyAlignment="1">
      <alignment vertical="top" wrapText="1"/>
    </xf>
    <xf numFmtId="0" fontId="9" fillId="0" borderId="0" xfId="0" applyFont="1" applyAlignment="1">
      <alignment vertical="top"/>
    </xf>
    <xf numFmtId="17" fontId="6" fillId="2" borderId="0" xfId="0" quotePrefix="1" applyNumberFormat="1" applyFont="1" applyFill="1" applyAlignment="1">
      <alignment horizontal="left" vertical="top" wrapText="1"/>
    </xf>
    <xf numFmtId="0" fontId="3" fillId="0" borderId="0" xfId="5" applyFont="1" applyAlignment="1">
      <alignment horizontal="center" vertical="top"/>
    </xf>
    <xf numFmtId="0" fontId="3" fillId="0" borderId="0" xfId="2" applyFill="1" applyBorder="1" applyAlignment="1">
      <alignment horizontal="center" vertical="center" textRotation="90"/>
    </xf>
    <xf numFmtId="0" fontId="3" fillId="0" borderId="2" xfId="2" applyAlignment="1">
      <alignment horizontal="center" vertical="top"/>
    </xf>
    <xf numFmtId="0" fontId="2" fillId="0" borderId="1" xfId="1" applyAlignment="1">
      <alignment horizontal="center" vertical="top"/>
    </xf>
  </cellXfs>
  <cellStyles count="7">
    <cellStyle name="Comma" xfId="6" builtinId="3"/>
    <cellStyle name="Heading 1" xfId="1" builtinId="16"/>
    <cellStyle name="Heading 2" xfId="2" builtinId="17"/>
    <cellStyle name="Heading 3" xfId="3" builtinId="18"/>
    <cellStyle name="Heading 4" xfId="4" builtinId="19"/>
    <cellStyle name="Normal" xfId="0" builtinId="0"/>
    <cellStyle name="Style 1" xfId="5" xr:uid="{C4EA410E-293A-4725-B22E-949ED0A6DED8}"/>
  </cellStyles>
  <dxfs count="0"/>
  <tableStyles count="0" defaultTableStyle="TableStyleMedium2" defaultPivotStyle="PivotStyleLight16"/>
  <colors>
    <mruColors>
      <color rgb="FFBFD8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8609F-6DDF-4AAB-B2C1-E986BBB1EBA2}">
  <dimension ref="A1:AB239"/>
  <sheetViews>
    <sheetView showGridLines="0" tabSelected="1" zoomScale="60" zoomScaleNormal="60" workbookViewId="0">
      <selection activeCell="B2" sqref="B2"/>
    </sheetView>
  </sheetViews>
  <sheetFormatPr defaultColWidth="14.41796875" defaultRowHeight="24" customHeight="1" x14ac:dyDescent="0.55000000000000004"/>
  <cols>
    <col min="1" max="1" width="9.41796875" style="5" customWidth="1"/>
    <col min="2" max="2" width="44.68359375" style="5" customWidth="1"/>
    <col min="3" max="5" width="27.1015625" style="5" customWidth="1"/>
    <col min="6" max="6" width="28" style="5" customWidth="1"/>
    <col min="7" max="20" width="27.1015625" style="5" customWidth="1"/>
    <col min="21" max="21" width="16.41796875" style="18" customWidth="1"/>
    <col min="22" max="22" width="15.3125" style="18" customWidth="1"/>
    <col min="23" max="25" width="9.41796875" style="5" customWidth="1"/>
    <col min="26" max="26" width="11.41796875" style="5" customWidth="1"/>
    <col min="27" max="28" width="9.41796875" style="5" customWidth="1"/>
    <col min="29" max="29" width="12.3125" style="5" customWidth="1"/>
    <col min="30" max="30" width="13.1015625" style="5" customWidth="1"/>
    <col min="31" max="41" width="9.41796875" style="5" customWidth="1"/>
    <col min="42" max="16384" width="14.41796875" style="5"/>
  </cols>
  <sheetData>
    <row r="1" spans="1:28" ht="24" customHeight="1" x14ac:dyDescent="0.55000000000000004">
      <c r="B1" s="35" t="s">
        <v>345</v>
      </c>
    </row>
    <row r="2" spans="1:28" ht="27.7" customHeight="1" x14ac:dyDescent="0.55000000000000004">
      <c r="B2" s="5" t="s">
        <v>309</v>
      </c>
    </row>
    <row r="3" spans="1:28" s="2" customFormat="1" ht="24" customHeight="1" thickBot="1" x14ac:dyDescent="0.6">
      <c r="B3" s="3" t="s">
        <v>0</v>
      </c>
      <c r="C3" s="40">
        <v>1</v>
      </c>
      <c r="D3" s="40"/>
      <c r="E3" s="40">
        <v>2</v>
      </c>
      <c r="F3" s="40"/>
      <c r="G3" s="40">
        <v>3</v>
      </c>
      <c r="H3" s="40"/>
      <c r="I3" s="40">
        <v>4</v>
      </c>
      <c r="J3" s="40"/>
      <c r="K3" s="40">
        <v>5</v>
      </c>
      <c r="L3" s="40"/>
      <c r="M3" s="40">
        <v>6</v>
      </c>
      <c r="N3" s="40"/>
      <c r="O3" s="40">
        <v>7</v>
      </c>
      <c r="P3" s="40"/>
      <c r="Q3" s="40">
        <v>8</v>
      </c>
      <c r="R3" s="40"/>
      <c r="S3" s="40">
        <v>9</v>
      </c>
      <c r="T3" s="40"/>
      <c r="U3" s="4"/>
      <c r="V3" s="4"/>
      <c r="W3" s="5"/>
      <c r="X3" s="5"/>
    </row>
    <row r="4" spans="1:28" s="2" customFormat="1" ht="24" customHeight="1" thickTop="1" thickBot="1" x14ac:dyDescent="0.6">
      <c r="C4" s="39" t="s">
        <v>1</v>
      </c>
      <c r="D4" s="39"/>
      <c r="E4" s="39" t="s">
        <v>2</v>
      </c>
      <c r="F4" s="39"/>
      <c r="G4" s="39" t="s">
        <v>3</v>
      </c>
      <c r="H4" s="39"/>
      <c r="I4" s="39" t="s">
        <v>4</v>
      </c>
      <c r="J4" s="39"/>
      <c r="K4" s="39" t="s">
        <v>5</v>
      </c>
      <c r="L4" s="39"/>
      <c r="M4" s="39" t="s">
        <v>6</v>
      </c>
      <c r="N4" s="39"/>
      <c r="O4" s="39" t="s">
        <v>7</v>
      </c>
      <c r="P4" s="39"/>
      <c r="Q4" s="39" t="s">
        <v>8</v>
      </c>
      <c r="R4" s="39"/>
      <c r="S4" s="39" t="s">
        <v>9</v>
      </c>
      <c r="T4" s="39"/>
      <c r="U4" s="6"/>
      <c r="V4" s="6"/>
      <c r="W4" s="37"/>
      <c r="X4" s="37"/>
    </row>
    <row r="5" spans="1:28" s="11" customFormat="1" ht="24" customHeight="1" thickTop="1" thickBot="1" x14ac:dyDescent="0.6">
      <c r="A5" s="7"/>
      <c r="B5" s="7"/>
      <c r="C5" s="8">
        <v>2010</v>
      </c>
      <c r="D5" s="8">
        <v>2011</v>
      </c>
      <c r="E5" s="8">
        <v>2010</v>
      </c>
      <c r="F5" s="8">
        <v>2013</v>
      </c>
      <c r="G5" s="8">
        <v>2016</v>
      </c>
      <c r="H5" s="8">
        <v>2019</v>
      </c>
      <c r="I5" s="8">
        <v>2004</v>
      </c>
      <c r="J5" s="8">
        <v>2011</v>
      </c>
      <c r="K5" s="8">
        <v>2007</v>
      </c>
      <c r="L5" s="9">
        <v>2011</v>
      </c>
      <c r="M5" s="8">
        <v>2004</v>
      </c>
      <c r="N5" s="8">
        <v>2005</v>
      </c>
      <c r="O5" s="8">
        <v>2010</v>
      </c>
      <c r="P5" s="8">
        <v>2021</v>
      </c>
      <c r="Q5" s="8">
        <v>2007</v>
      </c>
      <c r="R5" s="8">
        <v>2015</v>
      </c>
      <c r="S5" s="8">
        <v>2009</v>
      </c>
      <c r="T5" s="8">
        <v>2016</v>
      </c>
      <c r="U5" s="10"/>
      <c r="V5" s="10"/>
      <c r="W5" s="5"/>
      <c r="X5" s="5"/>
    </row>
    <row r="6" spans="1:28" ht="14.4" x14ac:dyDescent="0.55000000000000004">
      <c r="A6" s="38" t="s">
        <v>10</v>
      </c>
      <c r="B6" s="12" t="s">
        <v>11</v>
      </c>
      <c r="C6" s="13" t="s">
        <v>12</v>
      </c>
      <c r="D6" s="13" t="s">
        <v>13</v>
      </c>
      <c r="E6" s="13" t="s">
        <v>14</v>
      </c>
      <c r="F6" s="13" t="s">
        <v>14</v>
      </c>
      <c r="G6" s="13" t="s">
        <v>15</v>
      </c>
      <c r="H6" s="13" t="s">
        <v>16</v>
      </c>
      <c r="I6" s="13" t="s">
        <v>14</v>
      </c>
      <c r="J6" s="13" t="s">
        <v>15</v>
      </c>
      <c r="K6" s="13" t="s">
        <v>17</v>
      </c>
      <c r="L6" s="13" t="s">
        <v>18</v>
      </c>
      <c r="M6" s="13" t="s">
        <v>14</v>
      </c>
      <c r="N6" s="13" t="s">
        <v>19</v>
      </c>
      <c r="O6" s="13" t="s">
        <v>15</v>
      </c>
      <c r="P6" s="13" t="s">
        <v>16</v>
      </c>
      <c r="Q6" s="13" t="s">
        <v>15</v>
      </c>
      <c r="R6" s="13" t="s">
        <v>15</v>
      </c>
      <c r="S6" s="13" t="s">
        <v>15</v>
      </c>
      <c r="T6" s="13" t="s">
        <v>337</v>
      </c>
      <c r="U6" s="5"/>
      <c r="V6" s="5"/>
      <c r="W6" s="14"/>
    </row>
    <row r="7" spans="1:28" ht="28.8" x14ac:dyDescent="0.55000000000000004">
      <c r="A7" s="38"/>
      <c r="B7" s="5" t="s">
        <v>20</v>
      </c>
      <c r="C7" s="15" t="s">
        <v>21</v>
      </c>
      <c r="D7" s="15" t="s">
        <v>22</v>
      </c>
      <c r="E7" s="15" t="s">
        <v>23</v>
      </c>
      <c r="F7" s="15" t="s">
        <v>24</v>
      </c>
      <c r="G7" s="15" t="s">
        <v>341</v>
      </c>
      <c r="H7" s="15" t="s">
        <v>25</v>
      </c>
      <c r="I7" s="15" t="s">
        <v>26</v>
      </c>
      <c r="J7" s="15" t="s">
        <v>320</v>
      </c>
      <c r="K7" s="15" t="s">
        <v>27</v>
      </c>
      <c r="L7" s="15" t="s">
        <v>28</v>
      </c>
      <c r="M7" s="15" t="s">
        <v>28</v>
      </c>
      <c r="N7" s="15" t="s">
        <v>29</v>
      </c>
      <c r="O7" s="15" t="s">
        <v>30</v>
      </c>
      <c r="P7" s="15" t="s">
        <v>31</v>
      </c>
      <c r="Q7" s="15" t="s">
        <v>28</v>
      </c>
      <c r="R7" s="15" t="s">
        <v>340</v>
      </c>
      <c r="S7" s="15" t="s">
        <v>321</v>
      </c>
      <c r="T7" s="15" t="s">
        <v>336</v>
      </c>
      <c r="U7" s="5"/>
      <c r="V7" s="5"/>
      <c r="W7" s="14"/>
    </row>
    <row r="8" spans="1:28" ht="14.4" x14ac:dyDescent="0.55000000000000004">
      <c r="A8" s="38"/>
      <c r="B8" s="12" t="s">
        <v>33</v>
      </c>
      <c r="C8" s="13">
        <v>7.1</v>
      </c>
      <c r="D8" s="13">
        <v>6.2</v>
      </c>
      <c r="E8" s="13">
        <v>6.9</v>
      </c>
      <c r="F8" s="13">
        <v>7</v>
      </c>
      <c r="G8" s="13">
        <v>7.8</v>
      </c>
      <c r="H8" s="13">
        <v>7.5</v>
      </c>
      <c r="I8" s="13">
        <v>6.8</v>
      </c>
      <c r="J8" s="13">
        <v>9</v>
      </c>
      <c r="K8" s="13">
        <v>8</v>
      </c>
      <c r="L8" s="13">
        <v>6.9</v>
      </c>
      <c r="M8" s="13" t="s">
        <v>34</v>
      </c>
      <c r="N8" s="13">
        <v>8.6999999999999993</v>
      </c>
      <c r="O8" s="13">
        <v>7</v>
      </c>
      <c r="P8" s="13">
        <v>7.2</v>
      </c>
      <c r="Q8" s="13">
        <v>7.7</v>
      </c>
      <c r="R8" s="13">
        <v>8.3000000000000007</v>
      </c>
      <c r="S8" s="13">
        <v>6.3</v>
      </c>
      <c r="T8" s="13">
        <v>6.2</v>
      </c>
      <c r="U8" s="5"/>
      <c r="V8" s="5"/>
      <c r="W8" s="14"/>
    </row>
    <row r="9" spans="1:28" s="16" customFormat="1" ht="28.8" x14ac:dyDescent="0.55000000000000004">
      <c r="A9" s="38"/>
      <c r="B9" s="5" t="s">
        <v>20</v>
      </c>
      <c r="C9" s="15" t="s">
        <v>35</v>
      </c>
      <c r="D9" s="15" t="s">
        <v>36</v>
      </c>
      <c r="E9" s="15" t="s">
        <v>37</v>
      </c>
      <c r="F9" s="15" t="s">
        <v>38</v>
      </c>
      <c r="G9" s="15" t="s">
        <v>39</v>
      </c>
      <c r="H9" s="15" t="s">
        <v>25</v>
      </c>
      <c r="I9" s="15" t="s">
        <v>40</v>
      </c>
      <c r="J9" s="15" t="s">
        <v>41</v>
      </c>
      <c r="K9" s="15" t="s">
        <v>42</v>
      </c>
      <c r="L9" s="15" t="s">
        <v>28</v>
      </c>
      <c r="M9" s="15" t="s">
        <v>316</v>
      </c>
      <c r="N9" s="15" t="s">
        <v>43</v>
      </c>
      <c r="O9" s="15" t="s">
        <v>44</v>
      </c>
      <c r="P9" s="15" t="s">
        <v>45</v>
      </c>
      <c r="Q9" s="15" t="s">
        <v>46</v>
      </c>
      <c r="R9" s="15" t="s">
        <v>339</v>
      </c>
      <c r="S9" s="15" t="s">
        <v>47</v>
      </c>
      <c r="T9" s="15" t="s">
        <v>322</v>
      </c>
      <c r="U9" s="5"/>
      <c r="V9" s="5"/>
      <c r="W9" s="14"/>
      <c r="X9" s="5"/>
    </row>
    <row r="10" spans="1:28" ht="14.4" x14ac:dyDescent="0.55000000000000004">
      <c r="A10" s="38"/>
      <c r="B10" s="12" t="s">
        <v>48</v>
      </c>
      <c r="C10" s="13">
        <v>40</v>
      </c>
      <c r="D10" s="13">
        <v>10</v>
      </c>
      <c r="E10" s="13" t="s">
        <v>49</v>
      </c>
      <c r="F10" s="13" t="s">
        <v>49</v>
      </c>
      <c r="G10" s="13" t="s">
        <v>50</v>
      </c>
      <c r="H10" s="36" t="s">
        <v>343</v>
      </c>
      <c r="I10" s="17" t="s">
        <v>51</v>
      </c>
      <c r="J10" s="13">
        <v>360</v>
      </c>
      <c r="K10" s="13" t="s">
        <v>52</v>
      </c>
      <c r="L10" s="13" t="s">
        <v>53</v>
      </c>
      <c r="M10" s="13" t="s">
        <v>54</v>
      </c>
      <c r="N10" s="13">
        <v>180</v>
      </c>
      <c r="O10" s="13">
        <v>35</v>
      </c>
      <c r="P10" s="13">
        <v>20</v>
      </c>
      <c r="Q10" s="13" t="s">
        <v>55</v>
      </c>
      <c r="R10" s="13" t="s">
        <v>49</v>
      </c>
      <c r="S10" s="13">
        <v>20</v>
      </c>
      <c r="T10" s="13">
        <v>50</v>
      </c>
      <c r="U10" s="5"/>
      <c r="V10" s="5"/>
      <c r="W10" s="14"/>
    </row>
    <row r="11" spans="1:28" s="16" customFormat="1" ht="14.4" x14ac:dyDescent="0.55000000000000004">
      <c r="A11" s="38"/>
      <c r="B11" s="5" t="s">
        <v>20</v>
      </c>
      <c r="C11" s="15" t="s">
        <v>335</v>
      </c>
      <c r="D11" s="15" t="s">
        <v>56</v>
      </c>
      <c r="E11" s="15"/>
      <c r="F11" s="15"/>
      <c r="G11" s="15" t="s">
        <v>57</v>
      </c>
      <c r="H11" s="15" t="s">
        <v>58</v>
      </c>
      <c r="I11" s="15" t="s">
        <v>59</v>
      </c>
      <c r="J11" s="15" t="s">
        <v>60</v>
      </c>
      <c r="K11" s="15" t="s">
        <v>27</v>
      </c>
      <c r="L11" s="15" t="s">
        <v>61</v>
      </c>
      <c r="M11" s="15" t="s">
        <v>317</v>
      </c>
      <c r="N11" s="15" t="s">
        <v>29</v>
      </c>
      <c r="O11" s="15" t="s">
        <v>62</v>
      </c>
      <c r="P11" s="15" t="s">
        <v>63</v>
      </c>
      <c r="Q11" s="15"/>
      <c r="R11" s="15"/>
      <c r="S11" s="15" t="s">
        <v>64</v>
      </c>
      <c r="T11" s="15" t="s">
        <v>65</v>
      </c>
      <c r="U11" s="5"/>
      <c r="V11" s="5"/>
      <c r="W11" s="14"/>
      <c r="X11" s="5"/>
    </row>
    <row r="12" spans="1:28" ht="14.4" x14ac:dyDescent="0.55000000000000004">
      <c r="A12" s="38"/>
      <c r="B12" s="12" t="s">
        <v>66</v>
      </c>
      <c r="C12" s="13">
        <v>10.7</v>
      </c>
      <c r="D12" s="13">
        <v>5</v>
      </c>
      <c r="E12" s="13">
        <v>14</v>
      </c>
      <c r="F12" s="13">
        <v>13</v>
      </c>
      <c r="G12" s="13">
        <v>21</v>
      </c>
      <c r="H12" s="13">
        <v>145</v>
      </c>
      <c r="I12" s="13">
        <v>10</v>
      </c>
      <c r="J12" s="13">
        <v>29</v>
      </c>
      <c r="K12" s="13">
        <v>39</v>
      </c>
      <c r="L12" s="13">
        <v>24</v>
      </c>
      <c r="M12" s="13">
        <v>30</v>
      </c>
      <c r="N12" s="13">
        <v>30</v>
      </c>
      <c r="O12" s="13">
        <v>13</v>
      </c>
      <c r="P12" s="13">
        <v>10</v>
      </c>
      <c r="Q12" s="13">
        <v>39</v>
      </c>
      <c r="R12" s="13">
        <v>22.4</v>
      </c>
      <c r="S12" s="13" t="s">
        <v>67</v>
      </c>
      <c r="T12" s="13">
        <v>4.4000000000000004</v>
      </c>
      <c r="U12" s="5"/>
      <c r="V12" s="5"/>
      <c r="W12" s="14"/>
    </row>
    <row r="13" spans="1:28" ht="28.8" x14ac:dyDescent="0.55000000000000004">
      <c r="A13" s="38"/>
      <c r="B13" s="5" t="s">
        <v>20</v>
      </c>
      <c r="C13" s="15" t="s">
        <v>68</v>
      </c>
      <c r="D13" s="15" t="s">
        <v>56</v>
      </c>
      <c r="E13" s="15" t="s">
        <v>69</v>
      </c>
      <c r="F13" s="15" t="s">
        <v>70</v>
      </c>
      <c r="G13" s="15" t="s">
        <v>71</v>
      </c>
      <c r="H13" s="15" t="s">
        <v>25</v>
      </c>
      <c r="I13" s="15" t="s">
        <v>327</v>
      </c>
      <c r="J13" s="15" t="s">
        <v>72</v>
      </c>
      <c r="K13" s="15" t="s">
        <v>73</v>
      </c>
      <c r="L13" s="15" t="s">
        <v>28</v>
      </c>
      <c r="M13" s="15" t="s">
        <v>74</v>
      </c>
      <c r="N13" s="15" t="s">
        <v>75</v>
      </c>
      <c r="O13" s="15" t="s">
        <v>76</v>
      </c>
      <c r="P13" s="15" t="s">
        <v>323</v>
      </c>
      <c r="Q13" s="15" t="s">
        <v>77</v>
      </c>
      <c r="R13" s="15" t="s">
        <v>338</v>
      </c>
      <c r="S13" s="15" t="s">
        <v>78</v>
      </c>
      <c r="T13" s="15" t="s">
        <v>342</v>
      </c>
      <c r="U13" s="5"/>
      <c r="V13" s="5"/>
      <c r="W13" s="14"/>
      <c r="AB13" s="18"/>
    </row>
    <row r="14" spans="1:28" ht="14.4" x14ac:dyDescent="0.55000000000000004">
      <c r="A14" s="38" t="s">
        <v>79</v>
      </c>
      <c r="B14" s="19" t="s">
        <v>80</v>
      </c>
      <c r="C14" s="20">
        <v>300000</v>
      </c>
      <c r="D14" s="20">
        <v>300000</v>
      </c>
      <c r="E14" s="20">
        <v>246842</v>
      </c>
      <c r="F14" s="20">
        <v>2198785</v>
      </c>
      <c r="G14" s="21" t="s">
        <v>81</v>
      </c>
      <c r="H14" s="20">
        <v>389364</v>
      </c>
      <c r="I14" s="20">
        <v>59000</v>
      </c>
      <c r="J14" s="20">
        <v>405719</v>
      </c>
      <c r="K14" s="20">
        <v>650000</v>
      </c>
      <c r="L14" s="21" t="s">
        <v>82</v>
      </c>
      <c r="M14" s="21" t="s">
        <v>83</v>
      </c>
      <c r="N14" s="21" t="s">
        <v>84</v>
      </c>
      <c r="O14" s="21" t="s">
        <v>85</v>
      </c>
      <c r="P14" s="21" t="s">
        <v>86</v>
      </c>
      <c r="Q14" s="20">
        <v>702763</v>
      </c>
      <c r="R14" s="20">
        <v>25155</v>
      </c>
      <c r="S14" s="20">
        <v>72000</v>
      </c>
      <c r="T14" s="20">
        <v>4854</v>
      </c>
      <c r="U14" s="5"/>
      <c r="V14" s="5"/>
      <c r="W14" s="14"/>
      <c r="AB14" s="18"/>
    </row>
    <row r="15" spans="1:28" ht="43.2" x14ac:dyDescent="0.55000000000000004">
      <c r="A15" s="38"/>
      <c r="B15" s="5" t="s">
        <v>20</v>
      </c>
      <c r="C15" s="15" t="s">
        <v>87</v>
      </c>
      <c r="D15" s="15" t="s">
        <v>87</v>
      </c>
      <c r="E15" s="15" t="s">
        <v>88</v>
      </c>
      <c r="F15" s="15" t="s">
        <v>87</v>
      </c>
      <c r="G15" s="15" t="s">
        <v>89</v>
      </c>
      <c r="H15" s="15" t="s">
        <v>87</v>
      </c>
      <c r="I15" s="15" t="s">
        <v>90</v>
      </c>
      <c r="J15" s="15" t="s">
        <v>91</v>
      </c>
      <c r="K15" s="15" t="s">
        <v>27</v>
      </c>
      <c r="L15" s="15" t="s">
        <v>92</v>
      </c>
      <c r="M15" s="15" t="s">
        <v>93</v>
      </c>
      <c r="N15" s="15" t="s">
        <v>94</v>
      </c>
      <c r="O15" s="15" t="s">
        <v>318</v>
      </c>
      <c r="P15" s="15" t="s">
        <v>323</v>
      </c>
      <c r="Q15" s="15" t="s">
        <v>87</v>
      </c>
      <c r="R15" s="15" t="s">
        <v>87</v>
      </c>
      <c r="S15" s="15" t="s">
        <v>87</v>
      </c>
      <c r="T15" s="15" t="s">
        <v>87</v>
      </c>
      <c r="U15" s="5"/>
      <c r="V15" s="5"/>
      <c r="W15" s="14"/>
      <c r="AB15" s="18"/>
    </row>
    <row r="16" spans="1:28" ht="16.5" x14ac:dyDescent="0.55000000000000004">
      <c r="A16" s="38"/>
      <c r="B16" s="19" t="s">
        <v>95</v>
      </c>
      <c r="C16" s="21" t="s">
        <v>55</v>
      </c>
      <c r="D16" s="21" t="s">
        <v>55</v>
      </c>
      <c r="E16" s="20">
        <v>42687</v>
      </c>
      <c r="F16" s="20">
        <v>35862</v>
      </c>
      <c r="G16" s="20">
        <v>9600</v>
      </c>
      <c r="H16" s="21" t="s">
        <v>55</v>
      </c>
      <c r="I16" s="21" t="s">
        <v>55</v>
      </c>
      <c r="J16" s="20">
        <v>90000</v>
      </c>
      <c r="K16" s="21" t="s">
        <v>55</v>
      </c>
      <c r="L16" s="21" t="s">
        <v>55</v>
      </c>
      <c r="M16" s="21" t="s">
        <v>55</v>
      </c>
      <c r="N16" s="21" t="s">
        <v>55</v>
      </c>
      <c r="O16" s="21" t="s">
        <v>55</v>
      </c>
      <c r="P16" s="21">
        <v>500</v>
      </c>
      <c r="Q16" s="20">
        <v>9000</v>
      </c>
      <c r="R16" s="20">
        <v>30800</v>
      </c>
      <c r="S16" s="21" t="s">
        <v>55</v>
      </c>
      <c r="T16" s="21" t="s">
        <v>55</v>
      </c>
      <c r="U16" s="5"/>
      <c r="V16" s="5"/>
      <c r="W16" s="14"/>
      <c r="AB16" s="22"/>
    </row>
    <row r="17" spans="1:28" ht="14.4" x14ac:dyDescent="0.55000000000000004">
      <c r="A17" s="38"/>
      <c r="B17" s="5" t="s">
        <v>20</v>
      </c>
      <c r="C17" s="15"/>
      <c r="D17" s="15"/>
      <c r="E17" s="15" t="s">
        <v>88</v>
      </c>
      <c r="F17" s="15" t="s">
        <v>96</v>
      </c>
      <c r="G17" s="15" t="s">
        <v>97</v>
      </c>
      <c r="H17" s="15"/>
      <c r="I17" s="15"/>
      <c r="J17" s="15" t="s">
        <v>98</v>
      </c>
      <c r="K17" s="15"/>
      <c r="L17" s="15"/>
      <c r="M17" s="15"/>
      <c r="N17" s="15"/>
      <c r="O17" s="15"/>
      <c r="P17" s="15" t="s">
        <v>99</v>
      </c>
      <c r="Q17" s="15" t="s">
        <v>100</v>
      </c>
      <c r="R17" s="15" t="s">
        <v>101</v>
      </c>
      <c r="S17" s="15"/>
      <c r="T17" s="15"/>
      <c r="U17" s="5"/>
      <c r="V17" s="5"/>
      <c r="W17" s="14"/>
      <c r="AB17" s="18"/>
    </row>
    <row r="18" spans="1:28" ht="172.8" x14ac:dyDescent="0.55000000000000004">
      <c r="A18" s="38"/>
      <c r="B18" s="19" t="s">
        <v>102</v>
      </c>
      <c r="C18" s="21" t="s">
        <v>103</v>
      </c>
      <c r="D18" s="21" t="s">
        <v>104</v>
      </c>
      <c r="E18" s="21" t="s">
        <v>105</v>
      </c>
      <c r="F18" s="21" t="s">
        <v>106</v>
      </c>
      <c r="G18" s="21" t="s">
        <v>107</v>
      </c>
      <c r="H18" s="21" t="s">
        <v>108</v>
      </c>
      <c r="I18" s="21" t="s">
        <v>325</v>
      </c>
      <c r="J18" s="21" t="s">
        <v>109</v>
      </c>
      <c r="K18" s="21" t="s">
        <v>332</v>
      </c>
      <c r="L18" s="21" t="s">
        <v>110</v>
      </c>
      <c r="M18" s="21" t="s">
        <v>111</v>
      </c>
      <c r="N18" s="21" t="s">
        <v>112</v>
      </c>
      <c r="O18" s="21" t="s">
        <v>113</v>
      </c>
      <c r="P18" s="21" t="s">
        <v>114</v>
      </c>
      <c r="Q18" s="21" t="s">
        <v>49</v>
      </c>
      <c r="R18" s="21" t="s">
        <v>330</v>
      </c>
      <c r="S18" s="21" t="s">
        <v>115</v>
      </c>
      <c r="T18" s="21" t="s">
        <v>116</v>
      </c>
      <c r="U18" s="5"/>
      <c r="V18" s="5"/>
      <c r="W18" s="14"/>
      <c r="AB18" s="18"/>
    </row>
    <row r="19" spans="1:28" ht="28.8" x14ac:dyDescent="0.55000000000000004">
      <c r="A19" s="38"/>
      <c r="B19" s="5" t="s">
        <v>20</v>
      </c>
      <c r="C19" s="15" t="s">
        <v>334</v>
      </c>
      <c r="D19" s="15" t="s">
        <v>117</v>
      </c>
      <c r="E19" s="15" t="s">
        <v>310</v>
      </c>
      <c r="F19" s="15" t="s">
        <v>118</v>
      </c>
      <c r="G19" s="15" t="s">
        <v>119</v>
      </c>
      <c r="H19" s="15" t="s">
        <v>32</v>
      </c>
      <c r="I19" s="15" t="s">
        <v>326</v>
      </c>
      <c r="J19" s="15" t="s">
        <v>320</v>
      </c>
      <c r="K19" s="15" t="s">
        <v>120</v>
      </c>
      <c r="L19" s="15" t="s">
        <v>121</v>
      </c>
      <c r="M19" s="15" t="s">
        <v>122</v>
      </c>
      <c r="N19" s="15" t="s">
        <v>29</v>
      </c>
      <c r="O19" s="15" t="s">
        <v>319</v>
      </c>
      <c r="P19" s="15" t="s">
        <v>123</v>
      </c>
      <c r="Q19" s="15"/>
      <c r="R19" s="15" t="s">
        <v>331</v>
      </c>
      <c r="S19" s="15" t="s">
        <v>124</v>
      </c>
      <c r="T19" s="15" t="s">
        <v>32</v>
      </c>
      <c r="U19" s="5"/>
      <c r="V19" s="5"/>
      <c r="W19" s="14"/>
      <c r="AB19" s="18"/>
    </row>
    <row r="20" spans="1:28" ht="86.4" x14ac:dyDescent="0.55000000000000004">
      <c r="A20" s="38" t="s">
        <v>125</v>
      </c>
      <c r="B20" s="23" t="s">
        <v>126</v>
      </c>
      <c r="C20" s="24" t="s">
        <v>127</v>
      </c>
      <c r="D20" s="24" t="s">
        <v>128</v>
      </c>
      <c r="E20" s="24" t="s">
        <v>49</v>
      </c>
      <c r="F20" s="24" t="s">
        <v>129</v>
      </c>
      <c r="G20" s="24" t="s">
        <v>308</v>
      </c>
      <c r="H20" s="24" t="s">
        <v>308</v>
      </c>
      <c r="I20" s="24" t="s">
        <v>130</v>
      </c>
      <c r="J20" s="24" t="s">
        <v>49</v>
      </c>
      <c r="K20" s="24" t="s">
        <v>131</v>
      </c>
      <c r="L20" s="24" t="s">
        <v>55</v>
      </c>
      <c r="M20" s="24" t="s">
        <v>132</v>
      </c>
      <c r="N20" s="24" t="s">
        <v>133</v>
      </c>
      <c r="O20" s="24" t="s">
        <v>134</v>
      </c>
      <c r="P20" s="24" t="s">
        <v>135</v>
      </c>
      <c r="Q20" s="24" t="s">
        <v>136</v>
      </c>
      <c r="R20" s="24" t="s">
        <v>137</v>
      </c>
      <c r="S20" s="24" t="s">
        <v>138</v>
      </c>
      <c r="T20" s="24" t="s">
        <v>139</v>
      </c>
      <c r="U20" s="5"/>
      <c r="V20" s="5"/>
      <c r="W20" s="14"/>
      <c r="AB20" s="18"/>
    </row>
    <row r="21" spans="1:28" ht="28.8" x14ac:dyDescent="0.55000000000000004">
      <c r="A21" s="38"/>
      <c r="B21" s="5" t="s">
        <v>20</v>
      </c>
      <c r="C21" s="15" t="s">
        <v>140</v>
      </c>
      <c r="D21" s="15" t="s">
        <v>141</v>
      </c>
      <c r="E21" s="15"/>
      <c r="F21" s="15" t="s">
        <v>142</v>
      </c>
      <c r="G21" s="15" t="s">
        <v>210</v>
      </c>
      <c r="H21" s="15" t="s">
        <v>210</v>
      </c>
      <c r="I21" s="15" t="s">
        <v>144</v>
      </c>
      <c r="J21" s="15"/>
      <c r="K21" s="15" t="s">
        <v>145</v>
      </c>
      <c r="L21" s="15"/>
      <c r="M21" s="15" t="s">
        <v>146</v>
      </c>
      <c r="N21" s="15" t="s">
        <v>147</v>
      </c>
      <c r="O21" s="15" t="s">
        <v>76</v>
      </c>
      <c r="P21" s="15" t="s">
        <v>148</v>
      </c>
      <c r="Q21" s="15" t="s">
        <v>149</v>
      </c>
      <c r="R21" s="15" t="s">
        <v>150</v>
      </c>
      <c r="S21" s="15" t="s">
        <v>151</v>
      </c>
      <c r="T21" s="15" t="s">
        <v>152</v>
      </c>
      <c r="U21" s="5"/>
      <c r="V21" s="5"/>
      <c r="W21" s="14"/>
      <c r="AB21" s="18"/>
    </row>
    <row r="22" spans="1:28" ht="144" x14ac:dyDescent="0.55000000000000004">
      <c r="A22" s="38"/>
      <c r="B22" s="23" t="s">
        <v>153</v>
      </c>
      <c r="C22" s="24" t="s">
        <v>154</v>
      </c>
      <c r="D22" s="24" t="s">
        <v>155</v>
      </c>
      <c r="E22" s="24" t="s">
        <v>49</v>
      </c>
      <c r="F22" s="24" t="s">
        <v>156</v>
      </c>
      <c r="G22" s="24" t="s">
        <v>49</v>
      </c>
      <c r="H22" s="24" t="s">
        <v>157</v>
      </c>
      <c r="I22" s="24" t="s">
        <v>158</v>
      </c>
      <c r="J22" s="24" t="s">
        <v>159</v>
      </c>
      <c r="K22" s="24" t="s">
        <v>160</v>
      </c>
      <c r="L22" s="24" t="s">
        <v>161</v>
      </c>
      <c r="M22" s="24" t="s">
        <v>162</v>
      </c>
      <c r="N22" s="24" t="s">
        <v>163</v>
      </c>
      <c r="O22" s="24" t="s">
        <v>164</v>
      </c>
      <c r="P22" s="24" t="s">
        <v>165</v>
      </c>
      <c r="Q22" s="24" t="s">
        <v>166</v>
      </c>
      <c r="R22" s="24" t="s">
        <v>167</v>
      </c>
      <c r="S22" s="24" t="s">
        <v>168</v>
      </c>
      <c r="T22" s="24" t="s">
        <v>169</v>
      </c>
      <c r="U22" s="5"/>
      <c r="V22" s="5"/>
      <c r="W22" s="14"/>
    </row>
    <row r="23" spans="1:28" ht="43.2" x14ac:dyDescent="0.55000000000000004">
      <c r="A23" s="38"/>
      <c r="B23" s="5" t="s">
        <v>20</v>
      </c>
      <c r="C23" s="15" t="s">
        <v>329</v>
      </c>
      <c r="D23" s="15" t="s">
        <v>141</v>
      </c>
      <c r="E23" s="15"/>
      <c r="F23" s="15" t="s">
        <v>170</v>
      </c>
      <c r="G23" s="15"/>
      <c r="H23" s="15" t="s">
        <v>210</v>
      </c>
      <c r="I23" s="15" t="s">
        <v>333</v>
      </c>
      <c r="J23" s="15" t="s">
        <v>171</v>
      </c>
      <c r="K23" s="15" t="s">
        <v>172</v>
      </c>
      <c r="L23" s="15" t="s">
        <v>173</v>
      </c>
      <c r="M23" s="15" t="s">
        <v>174</v>
      </c>
      <c r="N23" s="15" t="s">
        <v>174</v>
      </c>
      <c r="O23" s="15" t="s">
        <v>76</v>
      </c>
      <c r="P23" s="15" t="s">
        <v>175</v>
      </c>
      <c r="Q23" s="15" t="s">
        <v>150</v>
      </c>
      <c r="R23" s="15" t="s">
        <v>150</v>
      </c>
      <c r="S23" s="15" t="s">
        <v>152</v>
      </c>
      <c r="T23" s="15" t="s">
        <v>152</v>
      </c>
      <c r="U23" s="5"/>
      <c r="V23" s="5"/>
      <c r="W23" s="14"/>
    </row>
    <row r="24" spans="1:28" ht="129.6" x14ac:dyDescent="0.55000000000000004">
      <c r="A24" s="38"/>
      <c r="B24" s="23" t="s">
        <v>176</v>
      </c>
      <c r="C24" s="24" t="s">
        <v>49</v>
      </c>
      <c r="D24" s="24" t="s">
        <v>177</v>
      </c>
      <c r="E24" s="24" t="s">
        <v>178</v>
      </c>
      <c r="F24" s="24" t="s">
        <v>179</v>
      </c>
      <c r="G24" s="24"/>
      <c r="H24" s="24"/>
      <c r="I24" s="24" t="s">
        <v>180</v>
      </c>
      <c r="J24" s="24" t="s">
        <v>181</v>
      </c>
      <c r="K24" s="24" t="s">
        <v>182</v>
      </c>
      <c r="L24" s="24" t="s">
        <v>183</v>
      </c>
      <c r="M24" s="24" t="s">
        <v>49</v>
      </c>
      <c r="N24" s="24" t="s">
        <v>49</v>
      </c>
      <c r="O24" s="24" t="s">
        <v>184</v>
      </c>
      <c r="P24" s="24" t="s">
        <v>185</v>
      </c>
      <c r="Q24" s="24" t="s">
        <v>49</v>
      </c>
      <c r="R24" s="24" t="s">
        <v>49</v>
      </c>
      <c r="S24" s="24" t="s">
        <v>186</v>
      </c>
      <c r="T24" s="24" t="s">
        <v>187</v>
      </c>
      <c r="U24" s="5"/>
      <c r="V24" s="5"/>
      <c r="W24" s="14"/>
    </row>
    <row r="25" spans="1:28" ht="28.8" x14ac:dyDescent="0.55000000000000004">
      <c r="A25" s="38"/>
      <c r="B25" s="5" t="s">
        <v>20</v>
      </c>
      <c r="C25" s="15"/>
      <c r="D25" s="15" t="s">
        <v>141</v>
      </c>
      <c r="E25" s="15" t="s">
        <v>311</v>
      </c>
      <c r="F25" s="15" t="s">
        <v>170</v>
      </c>
      <c r="G25" s="15"/>
      <c r="H25" s="15"/>
      <c r="I25" s="15" t="s">
        <v>188</v>
      </c>
      <c r="J25" s="15" t="s">
        <v>189</v>
      </c>
      <c r="K25" s="15" t="s">
        <v>190</v>
      </c>
      <c r="L25" s="15" t="s">
        <v>312</v>
      </c>
      <c r="M25" s="15"/>
      <c r="N25" s="15"/>
      <c r="O25" s="15" t="s">
        <v>191</v>
      </c>
      <c r="P25" s="15" t="s">
        <v>175</v>
      </c>
      <c r="Q25" s="15"/>
      <c r="R25" s="15"/>
      <c r="S25" s="15" t="s">
        <v>124</v>
      </c>
      <c r="T25" s="15" t="s">
        <v>192</v>
      </c>
      <c r="U25" s="5"/>
      <c r="V25" s="5"/>
      <c r="W25" s="14"/>
    </row>
    <row r="26" spans="1:28" ht="100.8" x14ac:dyDescent="0.55000000000000004">
      <c r="A26" s="38"/>
      <c r="B26" s="23" t="s">
        <v>193</v>
      </c>
      <c r="C26" s="24" t="s">
        <v>194</v>
      </c>
      <c r="D26" s="24" t="s">
        <v>306</v>
      </c>
      <c r="E26" s="24" t="s">
        <v>195</v>
      </c>
      <c r="F26" s="24" t="s">
        <v>196</v>
      </c>
      <c r="G26" s="24" t="s">
        <v>197</v>
      </c>
      <c r="H26" s="24" t="s">
        <v>198</v>
      </c>
      <c r="I26" s="24" t="s">
        <v>199</v>
      </c>
      <c r="J26" s="24" t="s">
        <v>200</v>
      </c>
      <c r="K26" s="24" t="s">
        <v>201</v>
      </c>
      <c r="L26" s="24" t="s">
        <v>202</v>
      </c>
      <c r="M26" s="24" t="s">
        <v>203</v>
      </c>
      <c r="N26" s="24" t="s">
        <v>49</v>
      </c>
      <c r="O26" s="24" t="s">
        <v>49</v>
      </c>
      <c r="P26" s="24" t="s">
        <v>49</v>
      </c>
      <c r="Q26" s="24" t="s">
        <v>204</v>
      </c>
      <c r="R26" s="24" t="s">
        <v>205</v>
      </c>
      <c r="S26" s="24" t="s">
        <v>206</v>
      </c>
      <c r="T26" s="24" t="s">
        <v>207</v>
      </c>
      <c r="U26" s="5"/>
      <c r="V26" s="5"/>
      <c r="W26" s="14"/>
    </row>
    <row r="27" spans="1:28" ht="28.8" x14ac:dyDescent="0.55000000000000004">
      <c r="A27" s="38"/>
      <c r="B27" s="5" t="s">
        <v>20</v>
      </c>
      <c r="C27" s="15" t="s">
        <v>208</v>
      </c>
      <c r="D27" s="15" t="s">
        <v>307</v>
      </c>
      <c r="E27" s="15" t="s">
        <v>313</v>
      </c>
      <c r="F27" s="15" t="s">
        <v>209</v>
      </c>
      <c r="G27" s="15" t="s">
        <v>143</v>
      </c>
      <c r="H27" s="15" t="s">
        <v>211</v>
      </c>
      <c r="I27" s="15" t="s">
        <v>212</v>
      </c>
      <c r="J27" s="15" t="s">
        <v>213</v>
      </c>
      <c r="K27" s="15" t="s">
        <v>124</v>
      </c>
      <c r="L27" s="15" t="s">
        <v>173</v>
      </c>
      <c r="M27" s="15" t="s">
        <v>214</v>
      </c>
      <c r="N27" s="15"/>
      <c r="O27" s="15"/>
      <c r="P27" s="15"/>
      <c r="Q27" s="15" t="s">
        <v>215</v>
      </c>
      <c r="R27" s="15" t="s">
        <v>216</v>
      </c>
      <c r="S27" s="15" t="s">
        <v>217</v>
      </c>
      <c r="T27" s="15" t="s">
        <v>218</v>
      </c>
      <c r="U27" s="5"/>
      <c r="V27" s="5"/>
      <c r="W27" s="14"/>
    </row>
    <row r="28" spans="1:28" ht="144" x14ac:dyDescent="0.55000000000000004">
      <c r="A28" s="38" t="s">
        <v>263</v>
      </c>
      <c r="B28" s="29" t="s">
        <v>264</v>
      </c>
      <c r="C28" s="30" t="s">
        <v>265</v>
      </c>
      <c r="D28" s="30" t="s">
        <v>266</v>
      </c>
      <c r="E28" s="30" t="s">
        <v>267</v>
      </c>
      <c r="F28" s="30" t="s">
        <v>268</v>
      </c>
      <c r="G28" s="30" t="s">
        <v>269</v>
      </c>
      <c r="H28" s="30" t="s">
        <v>49</v>
      </c>
      <c r="I28" s="30" t="s">
        <v>49</v>
      </c>
      <c r="J28" s="30" t="s">
        <v>270</v>
      </c>
      <c r="K28" s="30" t="s">
        <v>271</v>
      </c>
      <c r="L28" s="30" t="s">
        <v>49</v>
      </c>
      <c r="M28" s="30" t="s">
        <v>272</v>
      </c>
      <c r="N28" s="30" t="s">
        <v>49</v>
      </c>
      <c r="O28" s="30" t="s">
        <v>273</v>
      </c>
      <c r="P28" s="30" t="s">
        <v>274</v>
      </c>
      <c r="Q28" s="30" t="s">
        <v>275</v>
      </c>
      <c r="R28" s="30" t="s">
        <v>276</v>
      </c>
      <c r="S28" s="30" t="s">
        <v>277</v>
      </c>
      <c r="T28" s="30" t="s">
        <v>278</v>
      </c>
      <c r="U28" s="5"/>
      <c r="V28" s="5"/>
      <c r="W28" s="14"/>
    </row>
    <row r="29" spans="1:28" ht="43.2" x14ac:dyDescent="0.55000000000000004">
      <c r="A29" s="38"/>
      <c r="B29" s="5" t="s">
        <v>20</v>
      </c>
      <c r="C29" s="15" t="s">
        <v>328</v>
      </c>
      <c r="D29" s="15" t="s">
        <v>279</v>
      </c>
      <c r="E29" s="15" t="s">
        <v>23</v>
      </c>
      <c r="F29" s="15" t="s">
        <v>170</v>
      </c>
      <c r="G29" s="15" t="s">
        <v>280</v>
      </c>
      <c r="H29" s="15"/>
      <c r="I29" s="15"/>
      <c r="J29" s="15" t="s">
        <v>281</v>
      </c>
      <c r="K29" s="15" t="s">
        <v>282</v>
      </c>
      <c r="L29" s="15"/>
      <c r="M29" s="15" t="s">
        <v>283</v>
      </c>
      <c r="N29" s="15"/>
      <c r="O29" s="15" t="s">
        <v>76</v>
      </c>
      <c r="P29" s="15" t="s">
        <v>284</v>
      </c>
      <c r="Q29" s="15" t="s">
        <v>149</v>
      </c>
      <c r="R29" s="15" t="s">
        <v>285</v>
      </c>
      <c r="S29" s="15" t="s">
        <v>286</v>
      </c>
      <c r="T29" s="15" t="s">
        <v>287</v>
      </c>
      <c r="U29" s="5"/>
      <c r="V29" s="5"/>
      <c r="W29" s="14"/>
    </row>
    <row r="30" spans="1:28" ht="158.4" x14ac:dyDescent="0.55000000000000004">
      <c r="A30" s="38"/>
      <c r="B30" s="29" t="s">
        <v>288</v>
      </c>
      <c r="C30" s="30" t="s">
        <v>289</v>
      </c>
      <c r="D30" s="30" t="s">
        <v>289</v>
      </c>
      <c r="E30" s="30" t="s">
        <v>290</v>
      </c>
      <c r="F30" s="30" t="s">
        <v>290</v>
      </c>
      <c r="G30" s="30" t="s">
        <v>49</v>
      </c>
      <c r="H30" s="30" t="s">
        <v>49</v>
      </c>
      <c r="I30" s="30" t="s">
        <v>291</v>
      </c>
      <c r="J30" s="30" t="s">
        <v>292</v>
      </c>
      <c r="K30" s="30" t="s">
        <v>293</v>
      </c>
      <c r="L30" s="30" t="s">
        <v>294</v>
      </c>
      <c r="M30" s="30" t="s">
        <v>295</v>
      </c>
      <c r="N30" s="30" t="s">
        <v>295</v>
      </c>
      <c r="O30" s="30" t="s">
        <v>296</v>
      </c>
      <c r="P30" s="30" t="s">
        <v>297</v>
      </c>
      <c r="Q30" s="30" t="s">
        <v>49</v>
      </c>
      <c r="R30" s="30" t="s">
        <v>49</v>
      </c>
      <c r="S30" s="30" t="s">
        <v>298</v>
      </c>
      <c r="T30" s="30" t="s">
        <v>299</v>
      </c>
      <c r="U30" s="5"/>
      <c r="V30" s="5"/>
      <c r="W30" s="14"/>
    </row>
    <row r="31" spans="1:28" ht="43.2" x14ac:dyDescent="0.55000000000000004">
      <c r="A31" s="38"/>
      <c r="B31" s="5" t="s">
        <v>20</v>
      </c>
      <c r="C31" s="15" t="s">
        <v>300</v>
      </c>
      <c r="D31" s="15" t="s">
        <v>300</v>
      </c>
      <c r="E31" s="15" t="s">
        <v>344</v>
      </c>
      <c r="F31" s="15" t="s">
        <v>344</v>
      </c>
      <c r="G31" s="15"/>
      <c r="H31" s="15"/>
      <c r="I31" s="15" t="s">
        <v>301</v>
      </c>
      <c r="J31" s="15" t="s">
        <v>301</v>
      </c>
      <c r="K31" s="15" t="s">
        <v>314</v>
      </c>
      <c r="L31" s="15" t="s">
        <v>315</v>
      </c>
      <c r="M31" s="15" t="s">
        <v>302</v>
      </c>
      <c r="N31" s="15" t="s">
        <v>302</v>
      </c>
      <c r="O31" s="15" t="s">
        <v>303</v>
      </c>
      <c r="P31" s="15" t="s">
        <v>304</v>
      </c>
      <c r="Q31" s="15"/>
      <c r="R31" s="15"/>
      <c r="S31" s="15" t="s">
        <v>152</v>
      </c>
      <c r="T31" s="15" t="s">
        <v>305</v>
      </c>
      <c r="U31" s="5"/>
      <c r="V31" s="5"/>
      <c r="W31" s="14"/>
    </row>
    <row r="32" spans="1:28" ht="14.4" x14ac:dyDescent="0.55000000000000004">
      <c r="A32" s="38" t="s">
        <v>219</v>
      </c>
      <c r="B32" s="25" t="s">
        <v>220</v>
      </c>
      <c r="C32" s="26">
        <v>0</v>
      </c>
      <c r="D32" s="26">
        <v>181</v>
      </c>
      <c r="E32" s="27">
        <v>2968</v>
      </c>
      <c r="F32" s="26">
        <v>198</v>
      </c>
      <c r="G32" s="26">
        <v>670</v>
      </c>
      <c r="H32" s="26">
        <v>6</v>
      </c>
      <c r="I32" s="26">
        <v>40</v>
      </c>
      <c r="J32" s="27">
        <v>15641</v>
      </c>
      <c r="K32" s="26">
        <v>593</v>
      </c>
      <c r="L32" s="26">
        <v>1</v>
      </c>
      <c r="M32" s="26" t="s">
        <v>221</v>
      </c>
      <c r="N32" s="26" t="s">
        <v>222</v>
      </c>
      <c r="O32" s="27">
        <v>158679</v>
      </c>
      <c r="P32" s="27">
        <v>2575</v>
      </c>
      <c r="Q32" s="26">
        <v>2</v>
      </c>
      <c r="R32" s="26">
        <v>19</v>
      </c>
      <c r="S32" s="26" t="s">
        <v>223</v>
      </c>
      <c r="T32" s="26">
        <v>296</v>
      </c>
      <c r="U32" s="5"/>
      <c r="V32" s="5"/>
      <c r="W32" s="14"/>
    </row>
    <row r="33" spans="1:24" s="16" customFormat="1" ht="43.2" x14ac:dyDescent="0.55000000000000004">
      <c r="A33" s="38"/>
      <c r="B33" s="5" t="s">
        <v>20</v>
      </c>
      <c r="C33" s="15" t="s">
        <v>87</v>
      </c>
      <c r="D33" s="15" t="s">
        <v>87</v>
      </c>
      <c r="E33" s="15" t="s">
        <v>224</v>
      </c>
      <c r="F33" s="15" t="s">
        <v>87</v>
      </c>
      <c r="G33" s="15" t="s">
        <v>225</v>
      </c>
      <c r="H33" s="15" t="s">
        <v>87</v>
      </c>
      <c r="I33" s="15" t="s">
        <v>87</v>
      </c>
      <c r="J33" s="15" t="s">
        <v>98</v>
      </c>
      <c r="K33" s="15" t="s">
        <v>87</v>
      </c>
      <c r="L33" s="15" t="s">
        <v>92</v>
      </c>
      <c r="M33" s="15" t="s">
        <v>226</v>
      </c>
      <c r="N33" s="15" t="s">
        <v>227</v>
      </c>
      <c r="O33" s="15" t="s">
        <v>228</v>
      </c>
      <c r="P33" s="15" t="s">
        <v>87</v>
      </c>
      <c r="Q33" s="15" t="s">
        <v>87</v>
      </c>
      <c r="R33" s="15" t="s">
        <v>87</v>
      </c>
      <c r="S33" s="15" t="s">
        <v>229</v>
      </c>
      <c r="T33" s="15" t="s">
        <v>87</v>
      </c>
      <c r="U33" s="5"/>
      <c r="V33" s="5"/>
      <c r="W33" s="14"/>
      <c r="X33" s="5"/>
    </row>
    <row r="34" spans="1:24" ht="14.4" x14ac:dyDescent="0.55000000000000004">
      <c r="A34" s="38"/>
      <c r="B34" s="25" t="s">
        <v>230</v>
      </c>
      <c r="C34" s="26">
        <v>2</v>
      </c>
      <c r="D34" s="26">
        <v>1500</v>
      </c>
      <c r="E34" s="26">
        <v>12135</v>
      </c>
      <c r="F34" s="26">
        <v>14785</v>
      </c>
      <c r="G34" s="26" t="s">
        <v>231</v>
      </c>
      <c r="H34" s="26">
        <v>9</v>
      </c>
      <c r="I34" s="26">
        <v>3183</v>
      </c>
      <c r="J34" s="26">
        <v>5940</v>
      </c>
      <c r="K34" s="26">
        <v>1844</v>
      </c>
      <c r="L34" s="26" t="s">
        <v>232</v>
      </c>
      <c r="M34" s="26" t="s">
        <v>49</v>
      </c>
      <c r="N34" s="26">
        <v>6300</v>
      </c>
      <c r="O34" s="26">
        <v>300000</v>
      </c>
      <c r="P34" s="26">
        <v>12763</v>
      </c>
      <c r="Q34" s="26">
        <v>155</v>
      </c>
      <c r="R34" s="26">
        <v>34</v>
      </c>
      <c r="S34" s="26" t="s">
        <v>233</v>
      </c>
      <c r="T34" s="26">
        <v>400</v>
      </c>
      <c r="U34" s="5"/>
      <c r="V34" s="5"/>
      <c r="W34" s="14"/>
    </row>
    <row r="35" spans="1:24" ht="28.8" x14ac:dyDescent="0.55000000000000004">
      <c r="A35" s="38"/>
      <c r="B35" s="5" t="s">
        <v>20</v>
      </c>
      <c r="C35" s="15" t="s">
        <v>87</v>
      </c>
      <c r="D35" s="15" t="s">
        <v>87</v>
      </c>
      <c r="E35" s="15" t="s">
        <v>234</v>
      </c>
      <c r="F35" s="15" t="s">
        <v>87</v>
      </c>
      <c r="G35" s="15" t="s">
        <v>39</v>
      </c>
      <c r="H35" s="15" t="s">
        <v>87</v>
      </c>
      <c r="I35" s="15" t="s">
        <v>87</v>
      </c>
      <c r="J35" s="15" t="s">
        <v>72</v>
      </c>
      <c r="K35" s="15" t="s">
        <v>120</v>
      </c>
      <c r="L35" s="15" t="s">
        <v>92</v>
      </c>
      <c r="M35" s="15"/>
      <c r="N35" s="15" t="s">
        <v>29</v>
      </c>
      <c r="O35" s="15" t="s">
        <v>62</v>
      </c>
      <c r="P35" s="15" t="s">
        <v>87</v>
      </c>
      <c r="Q35" s="15" t="s">
        <v>87</v>
      </c>
      <c r="R35" s="15" t="s">
        <v>235</v>
      </c>
      <c r="S35" s="15" t="s">
        <v>78</v>
      </c>
      <c r="T35" s="15" t="s">
        <v>87</v>
      </c>
      <c r="U35" s="5"/>
      <c r="V35" s="5"/>
      <c r="W35" s="14"/>
    </row>
    <row r="36" spans="1:24" ht="14.4" x14ac:dyDescent="0.55000000000000004">
      <c r="A36" s="38"/>
      <c r="B36" s="25" t="s">
        <v>236</v>
      </c>
      <c r="C36" s="26" t="s">
        <v>237</v>
      </c>
      <c r="D36" s="26" t="s">
        <v>238</v>
      </c>
      <c r="E36" s="26" t="s">
        <v>239</v>
      </c>
      <c r="F36" s="26" t="s">
        <v>240</v>
      </c>
      <c r="G36" s="26" t="s">
        <v>241</v>
      </c>
      <c r="H36" s="26" t="s">
        <v>49</v>
      </c>
      <c r="I36" s="26" t="s">
        <v>242</v>
      </c>
      <c r="J36" s="26" t="s">
        <v>243</v>
      </c>
      <c r="K36" s="26" t="s">
        <v>244</v>
      </c>
      <c r="L36" s="26" t="s">
        <v>245</v>
      </c>
      <c r="M36" s="26" t="s">
        <v>246</v>
      </c>
      <c r="N36" s="26" t="s">
        <v>247</v>
      </c>
      <c r="O36" s="26" t="s">
        <v>248</v>
      </c>
      <c r="P36" s="26" t="s">
        <v>249</v>
      </c>
      <c r="Q36" s="28">
        <v>151290000</v>
      </c>
      <c r="R36" s="28">
        <v>1058790000</v>
      </c>
      <c r="S36" s="26" t="s">
        <v>250</v>
      </c>
      <c r="T36" s="26" t="s">
        <v>251</v>
      </c>
      <c r="U36" s="5"/>
      <c r="V36" s="5"/>
      <c r="W36" s="14"/>
    </row>
    <row r="37" spans="1:24" s="16" customFormat="1" ht="43.2" x14ac:dyDescent="0.55000000000000004">
      <c r="A37" s="38"/>
      <c r="B37" s="5" t="s">
        <v>20</v>
      </c>
      <c r="C37" s="15" t="s">
        <v>252</v>
      </c>
      <c r="D37" s="15" t="s">
        <v>253</v>
      </c>
      <c r="E37" s="15" t="s">
        <v>23</v>
      </c>
      <c r="F37" s="15" t="s">
        <v>324</v>
      </c>
      <c r="G37" s="15" t="s">
        <v>254</v>
      </c>
      <c r="H37" s="15"/>
      <c r="I37" s="15" t="s">
        <v>255</v>
      </c>
      <c r="J37" s="15" t="s">
        <v>256</v>
      </c>
      <c r="K37" s="15" t="s">
        <v>257</v>
      </c>
      <c r="L37" s="15"/>
      <c r="M37" s="15" t="s">
        <v>214</v>
      </c>
      <c r="N37" s="15" t="s">
        <v>258</v>
      </c>
      <c r="O37" s="15" t="s">
        <v>259</v>
      </c>
      <c r="P37" s="15" t="s">
        <v>260</v>
      </c>
      <c r="Q37" s="15" t="s">
        <v>87</v>
      </c>
      <c r="R37" s="15" t="s">
        <v>87</v>
      </c>
      <c r="S37" s="15" t="s">
        <v>261</v>
      </c>
      <c r="T37" s="15" t="s">
        <v>262</v>
      </c>
      <c r="U37" s="5"/>
      <c r="V37" s="5"/>
      <c r="W37" s="14"/>
      <c r="X37" s="5"/>
    </row>
    <row r="38" spans="1:24" ht="24" customHeight="1" x14ac:dyDescent="0.55000000000000004">
      <c r="U38" s="31"/>
      <c r="V38" s="31"/>
      <c r="W38" s="14"/>
    </row>
    <row r="41" spans="1:24" ht="24" customHeight="1" x14ac:dyDescent="0.55000000000000004">
      <c r="A41" s="32"/>
      <c r="C41" s="14"/>
      <c r="D41" s="14"/>
      <c r="E41" s="14"/>
      <c r="F41" s="14"/>
      <c r="Q41" s="33"/>
      <c r="R41" s="33"/>
      <c r="W41" s="14"/>
    </row>
    <row r="42" spans="1:24" ht="24" customHeight="1" x14ac:dyDescent="0.55000000000000004">
      <c r="A42" s="32"/>
    </row>
    <row r="43" spans="1:24" ht="24" customHeight="1" x14ac:dyDescent="0.55000000000000004">
      <c r="A43" s="18"/>
    </row>
    <row r="44" spans="1:24" ht="24" customHeight="1" x14ac:dyDescent="0.55000000000000004">
      <c r="A44" s="18"/>
    </row>
    <row r="45" spans="1:24" ht="24" customHeight="1" x14ac:dyDescent="0.55000000000000004">
      <c r="A45" s="18"/>
      <c r="G45" s="34"/>
      <c r="H45" s="34"/>
    </row>
    <row r="46" spans="1:24" ht="24" customHeight="1" x14ac:dyDescent="0.55000000000000004">
      <c r="A46" s="18"/>
      <c r="G46" s="34"/>
      <c r="H46" s="34"/>
    </row>
    <row r="47" spans="1:24" ht="24" customHeight="1" x14ac:dyDescent="0.55000000000000004">
      <c r="G47" s="34"/>
      <c r="H47" s="34"/>
    </row>
    <row r="48" spans="1:24" ht="24" customHeight="1" x14ac:dyDescent="0.55000000000000004">
      <c r="G48" s="34"/>
      <c r="H48" s="34"/>
    </row>
    <row r="54" spans="2:8" ht="24" customHeight="1" x14ac:dyDescent="0.55000000000000004">
      <c r="B54" s="1"/>
      <c r="G54" s="34"/>
      <c r="H54" s="34"/>
    </row>
    <row r="55" spans="2:8" ht="24" customHeight="1" x14ac:dyDescent="0.55000000000000004">
      <c r="B55" s="1"/>
      <c r="G55" s="34"/>
      <c r="H55" s="34"/>
    </row>
    <row r="56" spans="2:8" ht="24" customHeight="1" x14ac:dyDescent="0.55000000000000004">
      <c r="B56" s="1"/>
      <c r="G56" s="34"/>
      <c r="H56" s="34"/>
    </row>
    <row r="57" spans="2:8" ht="24" customHeight="1" x14ac:dyDescent="0.55000000000000004">
      <c r="B57" s="1"/>
      <c r="G57" s="34"/>
      <c r="H57" s="34"/>
    </row>
    <row r="58" spans="2:8" ht="24" customHeight="1" x14ac:dyDescent="0.55000000000000004">
      <c r="B58" s="1"/>
      <c r="G58" s="34"/>
      <c r="H58" s="34"/>
    </row>
    <row r="59" spans="2:8" ht="24" customHeight="1" x14ac:dyDescent="0.55000000000000004">
      <c r="B59" s="1"/>
      <c r="G59" s="34"/>
      <c r="H59" s="34"/>
    </row>
    <row r="60" spans="2:8" ht="24" customHeight="1" x14ac:dyDescent="0.55000000000000004">
      <c r="B60" s="1"/>
      <c r="G60" s="34"/>
      <c r="H60" s="34"/>
    </row>
    <row r="61" spans="2:8" ht="24" customHeight="1" x14ac:dyDescent="0.55000000000000004">
      <c r="B61" s="1"/>
      <c r="G61" s="34"/>
      <c r="H61" s="34"/>
    </row>
    <row r="62" spans="2:8" ht="24" customHeight="1" x14ac:dyDescent="0.55000000000000004">
      <c r="B62" s="1"/>
      <c r="G62" s="34"/>
      <c r="H62" s="34"/>
    </row>
    <row r="63" spans="2:8" ht="24" customHeight="1" x14ac:dyDescent="0.55000000000000004">
      <c r="B63" s="1"/>
      <c r="G63" s="34"/>
      <c r="H63" s="34"/>
    </row>
    <row r="64" spans="2:8" ht="24" customHeight="1" x14ac:dyDescent="0.55000000000000004">
      <c r="B64" s="1"/>
      <c r="G64" s="34"/>
      <c r="H64" s="34"/>
    </row>
    <row r="65" spans="2:8" ht="24" customHeight="1" x14ac:dyDescent="0.55000000000000004">
      <c r="B65" s="1"/>
      <c r="G65" s="34"/>
      <c r="H65" s="34"/>
    </row>
    <row r="66" spans="2:8" ht="24" customHeight="1" x14ac:dyDescent="0.55000000000000004">
      <c r="B66" s="1"/>
      <c r="G66" s="34"/>
      <c r="H66" s="34"/>
    </row>
    <row r="67" spans="2:8" ht="24" customHeight="1" x14ac:dyDescent="0.55000000000000004">
      <c r="B67" s="1"/>
      <c r="G67" s="34"/>
      <c r="H67" s="34"/>
    </row>
    <row r="68" spans="2:8" ht="24" customHeight="1" x14ac:dyDescent="0.55000000000000004">
      <c r="B68" s="1"/>
      <c r="G68" s="34"/>
      <c r="H68" s="34"/>
    </row>
    <row r="70" spans="2:8" ht="24" customHeight="1" x14ac:dyDescent="0.55000000000000004">
      <c r="B70" s="1"/>
      <c r="G70" s="34"/>
      <c r="H70" s="34"/>
    </row>
    <row r="71" spans="2:8" ht="24" customHeight="1" x14ac:dyDescent="0.55000000000000004">
      <c r="B71" s="1"/>
      <c r="G71" s="34"/>
      <c r="H71" s="34"/>
    </row>
    <row r="72" spans="2:8" ht="24" customHeight="1" x14ac:dyDescent="0.55000000000000004">
      <c r="B72" s="1"/>
      <c r="G72" s="34"/>
      <c r="H72" s="34"/>
    </row>
    <row r="73" spans="2:8" ht="24" customHeight="1" x14ac:dyDescent="0.55000000000000004">
      <c r="B73" s="1"/>
      <c r="G73" s="34"/>
      <c r="H73" s="34"/>
    </row>
    <row r="74" spans="2:8" ht="24" customHeight="1" x14ac:dyDescent="0.55000000000000004">
      <c r="B74" s="1"/>
      <c r="G74" s="34"/>
      <c r="H74" s="34"/>
    </row>
    <row r="75" spans="2:8" ht="24" customHeight="1" x14ac:dyDescent="0.55000000000000004">
      <c r="B75" s="1"/>
      <c r="G75" s="34"/>
      <c r="H75" s="34"/>
    </row>
    <row r="76" spans="2:8" ht="24" customHeight="1" x14ac:dyDescent="0.55000000000000004">
      <c r="B76" s="1"/>
      <c r="G76" s="34"/>
      <c r="H76" s="34"/>
    </row>
    <row r="77" spans="2:8" ht="24" customHeight="1" x14ac:dyDescent="0.55000000000000004">
      <c r="B77" s="1"/>
      <c r="G77" s="34"/>
      <c r="H77" s="34"/>
    </row>
    <row r="78" spans="2:8" ht="24" customHeight="1" x14ac:dyDescent="0.55000000000000004">
      <c r="B78" s="1"/>
      <c r="G78" s="34"/>
      <c r="H78" s="34"/>
    </row>
    <row r="79" spans="2:8" ht="24" customHeight="1" x14ac:dyDescent="0.55000000000000004">
      <c r="B79" s="1"/>
      <c r="G79" s="34"/>
      <c r="H79" s="34"/>
    </row>
    <row r="80" spans="2:8" ht="24" customHeight="1" x14ac:dyDescent="0.55000000000000004">
      <c r="B80" s="1"/>
      <c r="G80" s="34"/>
      <c r="H80" s="34"/>
    </row>
    <row r="81" spans="2:8" ht="24" customHeight="1" x14ac:dyDescent="0.55000000000000004">
      <c r="B81" s="1"/>
      <c r="G81" s="34"/>
      <c r="H81" s="34"/>
    </row>
    <row r="82" spans="2:8" ht="24" customHeight="1" x14ac:dyDescent="0.55000000000000004">
      <c r="B82" s="1"/>
      <c r="G82" s="34"/>
      <c r="H82" s="34"/>
    </row>
    <row r="83" spans="2:8" ht="24" customHeight="1" x14ac:dyDescent="0.55000000000000004">
      <c r="B83" s="1"/>
      <c r="G83" s="34"/>
      <c r="H83" s="34"/>
    </row>
    <row r="84" spans="2:8" ht="24" customHeight="1" x14ac:dyDescent="0.55000000000000004">
      <c r="B84" s="1"/>
      <c r="G84" s="34"/>
      <c r="H84" s="34"/>
    </row>
    <row r="85" spans="2:8" ht="24" customHeight="1" x14ac:dyDescent="0.55000000000000004">
      <c r="B85" s="1"/>
      <c r="G85" s="34"/>
      <c r="H85" s="34"/>
    </row>
    <row r="86" spans="2:8" ht="24" customHeight="1" x14ac:dyDescent="0.55000000000000004">
      <c r="B86" s="1"/>
      <c r="G86" s="34"/>
      <c r="H86" s="34"/>
    </row>
    <row r="87" spans="2:8" ht="24" customHeight="1" x14ac:dyDescent="0.55000000000000004">
      <c r="B87" s="1"/>
      <c r="G87" s="34"/>
      <c r="H87" s="34"/>
    </row>
    <row r="88" spans="2:8" ht="24" customHeight="1" x14ac:dyDescent="0.55000000000000004">
      <c r="B88" s="1"/>
      <c r="G88" s="34"/>
      <c r="H88" s="34"/>
    </row>
    <row r="89" spans="2:8" ht="24" customHeight="1" x14ac:dyDescent="0.55000000000000004">
      <c r="B89" s="1"/>
      <c r="G89" s="34"/>
      <c r="H89" s="34"/>
    </row>
    <row r="90" spans="2:8" ht="24" customHeight="1" x14ac:dyDescent="0.55000000000000004">
      <c r="B90" s="1"/>
      <c r="G90" s="34"/>
      <c r="H90" s="34"/>
    </row>
    <row r="91" spans="2:8" ht="24" customHeight="1" x14ac:dyDescent="0.55000000000000004">
      <c r="B91" s="1"/>
      <c r="G91" s="34"/>
      <c r="H91" s="34"/>
    </row>
    <row r="92" spans="2:8" ht="24" customHeight="1" x14ac:dyDescent="0.55000000000000004">
      <c r="B92" s="1"/>
      <c r="G92" s="34"/>
      <c r="H92" s="34"/>
    </row>
    <row r="93" spans="2:8" ht="24" customHeight="1" x14ac:dyDescent="0.55000000000000004">
      <c r="B93" s="1"/>
      <c r="G93" s="34"/>
      <c r="H93" s="34"/>
    </row>
    <row r="94" spans="2:8" ht="24" customHeight="1" x14ac:dyDescent="0.55000000000000004">
      <c r="B94" s="1"/>
      <c r="G94" s="34"/>
      <c r="H94" s="34"/>
    </row>
    <row r="95" spans="2:8" ht="24" customHeight="1" x14ac:dyDescent="0.55000000000000004">
      <c r="B95" s="1"/>
      <c r="G95" s="34"/>
      <c r="H95" s="34"/>
    </row>
    <row r="96" spans="2:8" ht="24" customHeight="1" x14ac:dyDescent="0.55000000000000004">
      <c r="B96" s="1"/>
      <c r="G96" s="34"/>
      <c r="H96" s="34"/>
    </row>
    <row r="97" spans="2:8" ht="24" customHeight="1" x14ac:dyDescent="0.55000000000000004">
      <c r="B97" s="1"/>
      <c r="G97" s="34"/>
      <c r="H97" s="34"/>
    </row>
    <row r="98" spans="2:8" ht="24" customHeight="1" x14ac:dyDescent="0.55000000000000004">
      <c r="B98" s="1"/>
      <c r="G98" s="34"/>
      <c r="H98" s="34"/>
    </row>
    <row r="99" spans="2:8" ht="24" customHeight="1" x14ac:dyDescent="0.55000000000000004">
      <c r="B99" s="1"/>
      <c r="G99" s="34"/>
      <c r="H99" s="34"/>
    </row>
    <row r="100" spans="2:8" ht="24" customHeight="1" x14ac:dyDescent="0.55000000000000004">
      <c r="B100" s="1"/>
      <c r="G100" s="34"/>
      <c r="H100" s="34"/>
    </row>
    <row r="101" spans="2:8" ht="24" customHeight="1" x14ac:dyDescent="0.55000000000000004">
      <c r="B101" s="1"/>
      <c r="G101" s="34"/>
      <c r="H101" s="34"/>
    </row>
    <row r="102" spans="2:8" ht="24" customHeight="1" x14ac:dyDescent="0.55000000000000004">
      <c r="B102" s="1"/>
      <c r="G102" s="34"/>
      <c r="H102" s="34"/>
    </row>
    <row r="103" spans="2:8" ht="24" customHeight="1" x14ac:dyDescent="0.55000000000000004">
      <c r="B103" s="1"/>
      <c r="G103" s="34"/>
      <c r="H103" s="34"/>
    </row>
    <row r="104" spans="2:8" ht="24" customHeight="1" x14ac:dyDescent="0.55000000000000004">
      <c r="B104" s="1"/>
      <c r="G104" s="34"/>
      <c r="H104" s="34"/>
    </row>
    <row r="105" spans="2:8" ht="24" customHeight="1" x14ac:dyDescent="0.55000000000000004">
      <c r="B105" s="1"/>
      <c r="G105" s="34"/>
      <c r="H105" s="34"/>
    </row>
    <row r="106" spans="2:8" ht="24" customHeight="1" x14ac:dyDescent="0.55000000000000004">
      <c r="B106" s="1"/>
      <c r="G106" s="34"/>
      <c r="H106" s="34"/>
    </row>
    <row r="107" spans="2:8" ht="24" customHeight="1" x14ac:dyDescent="0.55000000000000004">
      <c r="B107" s="1"/>
      <c r="G107" s="34"/>
      <c r="H107" s="34"/>
    </row>
    <row r="108" spans="2:8" ht="24" customHeight="1" x14ac:dyDescent="0.55000000000000004">
      <c r="B108" s="1"/>
      <c r="G108" s="34"/>
      <c r="H108" s="34"/>
    </row>
    <row r="109" spans="2:8" ht="24" customHeight="1" x14ac:dyDescent="0.55000000000000004">
      <c r="B109" s="1"/>
      <c r="G109" s="34"/>
      <c r="H109" s="34"/>
    </row>
    <row r="110" spans="2:8" ht="24" customHeight="1" x14ac:dyDescent="0.55000000000000004">
      <c r="B110" s="1"/>
      <c r="G110" s="34"/>
      <c r="H110" s="34"/>
    </row>
    <row r="111" spans="2:8" ht="24" customHeight="1" x14ac:dyDescent="0.55000000000000004">
      <c r="B111" s="1"/>
      <c r="G111" s="34"/>
      <c r="H111" s="34"/>
    </row>
    <row r="112" spans="2:8" ht="24" customHeight="1" x14ac:dyDescent="0.55000000000000004">
      <c r="B112" s="1"/>
      <c r="G112" s="34"/>
      <c r="H112" s="34"/>
    </row>
    <row r="113" spans="2:8" ht="24" customHeight="1" x14ac:dyDescent="0.55000000000000004">
      <c r="B113" s="1"/>
      <c r="G113" s="34"/>
      <c r="H113" s="34"/>
    </row>
    <row r="114" spans="2:8" ht="24" customHeight="1" x14ac:dyDescent="0.55000000000000004">
      <c r="B114" s="1"/>
      <c r="G114" s="34"/>
      <c r="H114" s="34"/>
    </row>
    <row r="115" spans="2:8" ht="24" customHeight="1" x14ac:dyDescent="0.55000000000000004">
      <c r="B115" s="1"/>
      <c r="G115" s="34"/>
      <c r="H115" s="34"/>
    </row>
    <row r="116" spans="2:8" ht="24" customHeight="1" x14ac:dyDescent="0.55000000000000004">
      <c r="B116" s="1"/>
      <c r="G116" s="34"/>
      <c r="H116" s="34"/>
    </row>
    <row r="117" spans="2:8" ht="24" customHeight="1" x14ac:dyDescent="0.55000000000000004">
      <c r="B117" s="1"/>
      <c r="G117" s="34"/>
      <c r="H117" s="34"/>
    </row>
    <row r="118" spans="2:8" ht="24" customHeight="1" x14ac:dyDescent="0.55000000000000004">
      <c r="B118" s="1"/>
      <c r="G118" s="34"/>
      <c r="H118" s="34"/>
    </row>
    <row r="119" spans="2:8" ht="24" customHeight="1" x14ac:dyDescent="0.55000000000000004">
      <c r="B119" s="1"/>
      <c r="G119" s="34"/>
      <c r="H119" s="34"/>
    </row>
    <row r="120" spans="2:8" ht="24" customHeight="1" x14ac:dyDescent="0.55000000000000004">
      <c r="B120" s="1"/>
      <c r="G120" s="34"/>
      <c r="H120" s="34"/>
    </row>
    <row r="121" spans="2:8" ht="24" customHeight="1" x14ac:dyDescent="0.55000000000000004">
      <c r="B121" s="1"/>
      <c r="G121" s="34"/>
      <c r="H121" s="34"/>
    </row>
    <row r="122" spans="2:8" ht="24" customHeight="1" x14ac:dyDescent="0.55000000000000004">
      <c r="B122" s="1"/>
      <c r="G122" s="34"/>
      <c r="H122" s="34"/>
    </row>
    <row r="123" spans="2:8" ht="24" customHeight="1" x14ac:dyDescent="0.55000000000000004">
      <c r="B123" s="1"/>
      <c r="G123" s="34"/>
      <c r="H123" s="34"/>
    </row>
    <row r="124" spans="2:8" ht="24" customHeight="1" x14ac:dyDescent="0.55000000000000004">
      <c r="B124" s="1"/>
      <c r="G124" s="34"/>
      <c r="H124" s="34"/>
    </row>
    <row r="125" spans="2:8" ht="24" customHeight="1" x14ac:dyDescent="0.55000000000000004">
      <c r="B125" s="1"/>
      <c r="G125" s="34"/>
      <c r="H125" s="34"/>
    </row>
    <row r="126" spans="2:8" ht="24" customHeight="1" x14ac:dyDescent="0.55000000000000004">
      <c r="B126" s="1"/>
      <c r="G126" s="34"/>
      <c r="H126" s="34"/>
    </row>
    <row r="127" spans="2:8" ht="24" customHeight="1" x14ac:dyDescent="0.55000000000000004">
      <c r="B127" s="1"/>
      <c r="G127" s="34"/>
      <c r="H127" s="34"/>
    </row>
    <row r="128" spans="2:8" ht="24" customHeight="1" x14ac:dyDescent="0.55000000000000004">
      <c r="B128" s="1"/>
      <c r="G128" s="34"/>
      <c r="H128" s="34"/>
    </row>
    <row r="129" spans="2:8" ht="24" customHeight="1" x14ac:dyDescent="0.55000000000000004">
      <c r="B129" s="1"/>
      <c r="G129" s="34"/>
      <c r="H129" s="34"/>
    </row>
    <row r="130" spans="2:8" ht="24" customHeight="1" x14ac:dyDescent="0.55000000000000004">
      <c r="B130" s="1"/>
      <c r="G130" s="34"/>
      <c r="H130" s="34"/>
    </row>
    <row r="131" spans="2:8" ht="24" customHeight="1" x14ac:dyDescent="0.55000000000000004">
      <c r="B131" s="1"/>
      <c r="G131" s="34"/>
      <c r="H131" s="34"/>
    </row>
    <row r="132" spans="2:8" ht="24" customHeight="1" x14ac:dyDescent="0.55000000000000004">
      <c r="B132" s="1"/>
      <c r="G132" s="34"/>
      <c r="H132" s="34"/>
    </row>
    <row r="133" spans="2:8" ht="24" customHeight="1" x14ac:dyDescent="0.55000000000000004">
      <c r="B133" s="1"/>
      <c r="G133" s="34"/>
      <c r="H133" s="34"/>
    </row>
    <row r="134" spans="2:8" ht="24" customHeight="1" x14ac:dyDescent="0.55000000000000004">
      <c r="B134" s="1"/>
      <c r="G134" s="34"/>
      <c r="H134" s="34"/>
    </row>
    <row r="135" spans="2:8" ht="24" customHeight="1" x14ac:dyDescent="0.55000000000000004">
      <c r="B135" s="1"/>
      <c r="G135" s="34"/>
      <c r="H135" s="34"/>
    </row>
    <row r="136" spans="2:8" ht="24" customHeight="1" x14ac:dyDescent="0.55000000000000004">
      <c r="B136" s="1"/>
      <c r="G136" s="34"/>
      <c r="H136" s="34"/>
    </row>
    <row r="137" spans="2:8" ht="24" customHeight="1" x14ac:dyDescent="0.55000000000000004">
      <c r="B137" s="1"/>
      <c r="G137" s="34"/>
      <c r="H137" s="34"/>
    </row>
    <row r="138" spans="2:8" ht="24" customHeight="1" x14ac:dyDescent="0.55000000000000004">
      <c r="B138" s="1"/>
      <c r="G138" s="34"/>
      <c r="H138" s="34"/>
    </row>
    <row r="139" spans="2:8" ht="24" customHeight="1" x14ac:dyDescent="0.55000000000000004">
      <c r="B139" s="1"/>
      <c r="G139" s="34"/>
      <c r="H139" s="34"/>
    </row>
    <row r="140" spans="2:8" ht="24" customHeight="1" x14ac:dyDescent="0.55000000000000004">
      <c r="B140" s="1"/>
      <c r="G140" s="34"/>
      <c r="H140" s="34"/>
    </row>
    <row r="141" spans="2:8" ht="24" customHeight="1" x14ac:dyDescent="0.55000000000000004">
      <c r="B141" s="1"/>
      <c r="G141" s="34"/>
      <c r="H141" s="34"/>
    </row>
    <row r="142" spans="2:8" ht="24" customHeight="1" x14ac:dyDescent="0.55000000000000004">
      <c r="B142" s="1"/>
      <c r="G142" s="34"/>
      <c r="H142" s="34"/>
    </row>
    <row r="143" spans="2:8" ht="24" customHeight="1" x14ac:dyDescent="0.55000000000000004">
      <c r="B143" s="1"/>
      <c r="G143" s="34"/>
      <c r="H143" s="34"/>
    </row>
    <row r="144" spans="2:8" ht="24" customHeight="1" x14ac:dyDescent="0.55000000000000004">
      <c r="B144" s="1"/>
      <c r="G144" s="34"/>
      <c r="H144" s="34"/>
    </row>
    <row r="145" spans="2:8" ht="24" customHeight="1" x14ac:dyDescent="0.55000000000000004">
      <c r="B145" s="1"/>
      <c r="G145" s="34"/>
      <c r="H145" s="34"/>
    </row>
    <row r="146" spans="2:8" ht="24" customHeight="1" x14ac:dyDescent="0.55000000000000004">
      <c r="B146" s="1"/>
      <c r="G146" s="34"/>
      <c r="H146" s="34"/>
    </row>
    <row r="147" spans="2:8" ht="24" customHeight="1" x14ac:dyDescent="0.55000000000000004">
      <c r="B147" s="1"/>
      <c r="G147" s="34"/>
      <c r="H147" s="34"/>
    </row>
    <row r="148" spans="2:8" ht="24" customHeight="1" x14ac:dyDescent="0.55000000000000004">
      <c r="B148" s="1"/>
      <c r="G148" s="34"/>
      <c r="H148" s="34"/>
    </row>
    <row r="149" spans="2:8" ht="24" customHeight="1" x14ac:dyDescent="0.55000000000000004">
      <c r="B149" s="1"/>
      <c r="G149" s="34"/>
      <c r="H149" s="34"/>
    </row>
    <row r="150" spans="2:8" ht="24" customHeight="1" x14ac:dyDescent="0.55000000000000004">
      <c r="B150" s="1"/>
      <c r="G150" s="34"/>
      <c r="H150" s="34"/>
    </row>
    <row r="151" spans="2:8" ht="24" customHeight="1" x14ac:dyDescent="0.55000000000000004">
      <c r="B151" s="1"/>
      <c r="G151" s="34"/>
      <c r="H151" s="34"/>
    </row>
    <row r="152" spans="2:8" ht="24" customHeight="1" x14ac:dyDescent="0.55000000000000004">
      <c r="B152" s="1"/>
      <c r="G152" s="34"/>
      <c r="H152" s="34"/>
    </row>
    <row r="153" spans="2:8" ht="24" customHeight="1" x14ac:dyDescent="0.55000000000000004">
      <c r="B153" s="1"/>
      <c r="G153" s="34"/>
      <c r="H153" s="34"/>
    </row>
    <row r="154" spans="2:8" ht="24" customHeight="1" x14ac:dyDescent="0.55000000000000004">
      <c r="B154" s="1"/>
      <c r="G154" s="34"/>
      <c r="H154" s="34"/>
    </row>
    <row r="155" spans="2:8" ht="24" customHeight="1" x14ac:dyDescent="0.55000000000000004">
      <c r="B155" s="1"/>
      <c r="G155" s="34"/>
      <c r="H155" s="34"/>
    </row>
    <row r="156" spans="2:8" ht="24" customHeight="1" x14ac:dyDescent="0.55000000000000004">
      <c r="B156" s="1"/>
      <c r="G156" s="34"/>
      <c r="H156" s="34"/>
    </row>
    <row r="157" spans="2:8" ht="24" customHeight="1" x14ac:dyDescent="0.55000000000000004">
      <c r="B157" s="1"/>
      <c r="G157" s="34"/>
      <c r="H157" s="34"/>
    </row>
    <row r="158" spans="2:8" ht="24" customHeight="1" x14ac:dyDescent="0.55000000000000004">
      <c r="B158" s="1"/>
      <c r="G158" s="34"/>
      <c r="H158" s="34"/>
    </row>
    <row r="159" spans="2:8" ht="24" customHeight="1" x14ac:dyDescent="0.55000000000000004">
      <c r="B159" s="1"/>
      <c r="G159" s="34"/>
      <c r="H159" s="34"/>
    </row>
    <row r="160" spans="2:8" ht="24" customHeight="1" x14ac:dyDescent="0.55000000000000004">
      <c r="B160" s="1"/>
      <c r="G160" s="34"/>
      <c r="H160" s="34"/>
    </row>
    <row r="161" spans="2:8" ht="24" customHeight="1" x14ac:dyDescent="0.55000000000000004">
      <c r="B161" s="1"/>
      <c r="G161" s="34"/>
      <c r="H161" s="34"/>
    </row>
    <row r="162" spans="2:8" ht="24" customHeight="1" x14ac:dyDescent="0.55000000000000004">
      <c r="B162" s="1"/>
      <c r="G162" s="34"/>
      <c r="H162" s="34"/>
    </row>
    <row r="163" spans="2:8" ht="24" customHeight="1" x14ac:dyDescent="0.55000000000000004">
      <c r="B163" s="1"/>
      <c r="G163" s="34"/>
      <c r="H163" s="34"/>
    </row>
    <row r="164" spans="2:8" ht="24" customHeight="1" x14ac:dyDescent="0.55000000000000004">
      <c r="B164" s="1"/>
      <c r="G164" s="34"/>
      <c r="H164" s="34"/>
    </row>
    <row r="165" spans="2:8" ht="24" customHeight="1" x14ac:dyDescent="0.55000000000000004">
      <c r="B165" s="1"/>
      <c r="G165" s="34"/>
      <c r="H165" s="34"/>
    </row>
    <row r="166" spans="2:8" ht="24" customHeight="1" x14ac:dyDescent="0.55000000000000004">
      <c r="B166" s="1"/>
      <c r="G166" s="34"/>
      <c r="H166" s="34"/>
    </row>
    <row r="167" spans="2:8" ht="24" customHeight="1" x14ac:dyDescent="0.55000000000000004">
      <c r="B167" s="1"/>
      <c r="G167" s="34"/>
      <c r="H167" s="34"/>
    </row>
    <row r="168" spans="2:8" ht="24" customHeight="1" x14ac:dyDescent="0.55000000000000004">
      <c r="B168" s="1"/>
      <c r="G168" s="34"/>
      <c r="H168" s="34"/>
    </row>
    <row r="169" spans="2:8" ht="24" customHeight="1" x14ac:dyDescent="0.55000000000000004">
      <c r="B169" s="1"/>
      <c r="G169" s="34"/>
      <c r="H169" s="34"/>
    </row>
    <row r="170" spans="2:8" ht="24" customHeight="1" x14ac:dyDescent="0.55000000000000004">
      <c r="B170" s="1"/>
      <c r="G170" s="34"/>
      <c r="H170" s="34"/>
    </row>
    <row r="171" spans="2:8" ht="24" customHeight="1" x14ac:dyDescent="0.55000000000000004">
      <c r="B171" s="1"/>
      <c r="G171" s="34"/>
      <c r="H171" s="34"/>
    </row>
    <row r="172" spans="2:8" ht="24" customHeight="1" x14ac:dyDescent="0.55000000000000004">
      <c r="B172" s="1"/>
      <c r="G172" s="34"/>
      <c r="H172" s="34"/>
    </row>
    <row r="173" spans="2:8" ht="24" customHeight="1" x14ac:dyDescent="0.55000000000000004">
      <c r="B173" s="1"/>
      <c r="G173" s="34"/>
      <c r="H173" s="34"/>
    </row>
    <row r="174" spans="2:8" ht="24" customHeight="1" x14ac:dyDescent="0.55000000000000004">
      <c r="B174" s="1"/>
      <c r="G174" s="34"/>
      <c r="H174" s="34"/>
    </row>
    <row r="175" spans="2:8" ht="24" customHeight="1" x14ac:dyDescent="0.55000000000000004">
      <c r="B175" s="1"/>
      <c r="G175" s="34"/>
      <c r="H175" s="34"/>
    </row>
    <row r="176" spans="2:8" ht="24" customHeight="1" x14ac:dyDescent="0.55000000000000004">
      <c r="B176" s="1"/>
      <c r="G176" s="34"/>
      <c r="H176" s="34"/>
    </row>
    <row r="177" spans="2:8" ht="24" customHeight="1" x14ac:dyDescent="0.55000000000000004">
      <c r="B177" s="1"/>
      <c r="G177" s="34"/>
      <c r="H177" s="34"/>
    </row>
    <row r="178" spans="2:8" ht="24" customHeight="1" x14ac:dyDescent="0.55000000000000004">
      <c r="B178" s="1"/>
      <c r="G178" s="34"/>
      <c r="H178" s="34"/>
    </row>
    <row r="179" spans="2:8" ht="24" customHeight="1" x14ac:dyDescent="0.55000000000000004">
      <c r="B179" s="1"/>
      <c r="G179" s="34"/>
      <c r="H179" s="34"/>
    </row>
    <row r="180" spans="2:8" ht="24" customHeight="1" x14ac:dyDescent="0.55000000000000004">
      <c r="B180" s="1"/>
      <c r="G180" s="34"/>
      <c r="H180" s="34"/>
    </row>
    <row r="181" spans="2:8" ht="24" customHeight="1" x14ac:dyDescent="0.55000000000000004">
      <c r="B181" s="1"/>
      <c r="G181" s="34"/>
      <c r="H181" s="34"/>
    </row>
    <row r="182" spans="2:8" ht="24" customHeight="1" x14ac:dyDescent="0.55000000000000004">
      <c r="B182" s="1"/>
      <c r="G182" s="34"/>
      <c r="H182" s="34"/>
    </row>
    <row r="183" spans="2:8" ht="24" customHeight="1" x14ac:dyDescent="0.55000000000000004">
      <c r="B183" s="1"/>
      <c r="G183" s="34"/>
      <c r="H183" s="34"/>
    </row>
    <row r="184" spans="2:8" ht="24" customHeight="1" x14ac:dyDescent="0.55000000000000004">
      <c r="B184" s="1"/>
      <c r="G184" s="34"/>
      <c r="H184" s="34"/>
    </row>
    <row r="185" spans="2:8" ht="24" customHeight="1" x14ac:dyDescent="0.55000000000000004">
      <c r="B185" s="1"/>
      <c r="G185" s="34"/>
      <c r="H185" s="34"/>
    </row>
    <row r="186" spans="2:8" ht="24" customHeight="1" x14ac:dyDescent="0.55000000000000004">
      <c r="B186" s="1"/>
      <c r="G186" s="34"/>
      <c r="H186" s="34"/>
    </row>
    <row r="187" spans="2:8" ht="24" customHeight="1" x14ac:dyDescent="0.55000000000000004">
      <c r="B187" s="1"/>
      <c r="G187" s="34"/>
      <c r="H187" s="34"/>
    </row>
    <row r="188" spans="2:8" ht="24" customHeight="1" x14ac:dyDescent="0.55000000000000004">
      <c r="B188" s="1"/>
      <c r="G188" s="34"/>
      <c r="H188" s="34"/>
    </row>
    <row r="189" spans="2:8" ht="24" customHeight="1" x14ac:dyDescent="0.55000000000000004">
      <c r="B189" s="1"/>
      <c r="G189" s="34"/>
      <c r="H189" s="34"/>
    </row>
    <row r="190" spans="2:8" ht="24" customHeight="1" x14ac:dyDescent="0.55000000000000004">
      <c r="B190" s="1"/>
      <c r="G190" s="34"/>
      <c r="H190" s="34"/>
    </row>
    <row r="191" spans="2:8" ht="24" customHeight="1" x14ac:dyDescent="0.55000000000000004">
      <c r="B191" s="1"/>
      <c r="G191" s="34"/>
      <c r="H191" s="34"/>
    </row>
    <row r="192" spans="2:8" ht="24" customHeight="1" x14ac:dyDescent="0.55000000000000004">
      <c r="B192" s="1"/>
      <c r="G192" s="34"/>
      <c r="H192" s="34"/>
    </row>
    <row r="193" spans="2:8" ht="24" customHeight="1" x14ac:dyDescent="0.55000000000000004">
      <c r="B193" s="1"/>
      <c r="G193" s="34"/>
      <c r="H193" s="34"/>
    </row>
    <row r="194" spans="2:8" ht="24" customHeight="1" x14ac:dyDescent="0.55000000000000004">
      <c r="B194" s="1"/>
      <c r="G194" s="34"/>
      <c r="H194" s="34"/>
    </row>
    <row r="195" spans="2:8" ht="24" customHeight="1" x14ac:dyDescent="0.55000000000000004">
      <c r="B195" s="1"/>
      <c r="G195" s="34"/>
      <c r="H195" s="34"/>
    </row>
    <row r="196" spans="2:8" ht="24" customHeight="1" x14ac:dyDescent="0.55000000000000004">
      <c r="B196" s="1"/>
      <c r="G196" s="34"/>
      <c r="H196" s="34"/>
    </row>
    <row r="197" spans="2:8" ht="24" customHeight="1" x14ac:dyDescent="0.55000000000000004">
      <c r="B197" s="1"/>
      <c r="G197" s="34"/>
      <c r="H197" s="34"/>
    </row>
    <row r="198" spans="2:8" ht="24" customHeight="1" x14ac:dyDescent="0.55000000000000004">
      <c r="B198" s="1"/>
      <c r="G198" s="34"/>
      <c r="H198" s="34"/>
    </row>
    <row r="199" spans="2:8" ht="24" customHeight="1" x14ac:dyDescent="0.55000000000000004">
      <c r="B199" s="1"/>
      <c r="G199" s="34"/>
      <c r="H199" s="34"/>
    </row>
    <row r="200" spans="2:8" ht="24" customHeight="1" x14ac:dyDescent="0.55000000000000004">
      <c r="B200" s="1"/>
      <c r="G200" s="34"/>
      <c r="H200" s="34"/>
    </row>
    <row r="201" spans="2:8" ht="24" customHeight="1" x14ac:dyDescent="0.55000000000000004">
      <c r="B201" s="1"/>
      <c r="G201" s="34"/>
      <c r="H201" s="34"/>
    </row>
    <row r="202" spans="2:8" ht="24" customHeight="1" x14ac:dyDescent="0.55000000000000004">
      <c r="B202" s="1"/>
      <c r="G202" s="34"/>
      <c r="H202" s="34"/>
    </row>
    <row r="203" spans="2:8" ht="24" customHeight="1" x14ac:dyDescent="0.55000000000000004">
      <c r="B203" s="1"/>
      <c r="G203" s="34"/>
      <c r="H203" s="34"/>
    </row>
    <row r="204" spans="2:8" ht="24" customHeight="1" x14ac:dyDescent="0.55000000000000004">
      <c r="B204" s="1"/>
      <c r="G204" s="34"/>
      <c r="H204" s="34"/>
    </row>
    <row r="205" spans="2:8" ht="24" customHeight="1" x14ac:dyDescent="0.55000000000000004">
      <c r="B205" s="1"/>
      <c r="G205" s="34"/>
      <c r="H205" s="34"/>
    </row>
    <row r="206" spans="2:8" ht="24" customHeight="1" x14ac:dyDescent="0.55000000000000004">
      <c r="B206" s="1"/>
      <c r="G206" s="34"/>
      <c r="H206" s="34"/>
    </row>
    <row r="207" spans="2:8" ht="24" customHeight="1" x14ac:dyDescent="0.55000000000000004">
      <c r="B207" s="1"/>
      <c r="G207" s="34"/>
      <c r="H207" s="34"/>
    </row>
    <row r="208" spans="2:8" ht="24" customHeight="1" x14ac:dyDescent="0.55000000000000004">
      <c r="B208" s="1"/>
      <c r="G208" s="34"/>
      <c r="H208" s="34"/>
    </row>
    <row r="209" spans="2:8" ht="24" customHeight="1" x14ac:dyDescent="0.55000000000000004">
      <c r="B209" s="1"/>
      <c r="G209" s="34"/>
      <c r="H209" s="34"/>
    </row>
    <row r="210" spans="2:8" ht="24" customHeight="1" x14ac:dyDescent="0.55000000000000004">
      <c r="B210" s="1"/>
      <c r="G210" s="34"/>
      <c r="H210" s="34"/>
    </row>
    <row r="211" spans="2:8" ht="24" customHeight="1" x14ac:dyDescent="0.55000000000000004">
      <c r="B211" s="1"/>
      <c r="G211" s="34"/>
      <c r="H211" s="34"/>
    </row>
    <row r="212" spans="2:8" ht="24" customHeight="1" x14ac:dyDescent="0.55000000000000004">
      <c r="B212" s="1"/>
      <c r="G212" s="34"/>
      <c r="H212" s="34"/>
    </row>
    <row r="213" spans="2:8" ht="24" customHeight="1" x14ac:dyDescent="0.55000000000000004">
      <c r="B213" s="1"/>
      <c r="G213" s="34"/>
      <c r="H213" s="34"/>
    </row>
    <row r="214" spans="2:8" ht="24" customHeight="1" x14ac:dyDescent="0.55000000000000004">
      <c r="B214" s="1"/>
      <c r="G214" s="34"/>
      <c r="H214" s="34"/>
    </row>
    <row r="215" spans="2:8" ht="24" customHeight="1" x14ac:dyDescent="0.55000000000000004">
      <c r="B215" s="1"/>
      <c r="G215" s="34"/>
      <c r="H215" s="34"/>
    </row>
    <row r="216" spans="2:8" ht="24" customHeight="1" x14ac:dyDescent="0.55000000000000004">
      <c r="B216" s="1"/>
      <c r="G216" s="34"/>
      <c r="H216" s="34"/>
    </row>
    <row r="217" spans="2:8" ht="24" customHeight="1" x14ac:dyDescent="0.55000000000000004">
      <c r="B217" s="1"/>
      <c r="G217" s="34"/>
      <c r="H217" s="34"/>
    </row>
    <row r="218" spans="2:8" ht="24" customHeight="1" x14ac:dyDescent="0.55000000000000004">
      <c r="B218" s="1"/>
      <c r="G218" s="34"/>
      <c r="H218" s="34"/>
    </row>
    <row r="219" spans="2:8" ht="24" customHeight="1" x14ac:dyDescent="0.55000000000000004">
      <c r="B219" s="1"/>
      <c r="G219" s="34"/>
      <c r="H219" s="34"/>
    </row>
    <row r="220" spans="2:8" ht="24" customHeight="1" x14ac:dyDescent="0.55000000000000004">
      <c r="B220" s="1"/>
      <c r="G220" s="34"/>
      <c r="H220" s="34"/>
    </row>
    <row r="221" spans="2:8" ht="24" customHeight="1" x14ac:dyDescent="0.55000000000000004">
      <c r="B221" s="1"/>
      <c r="G221" s="34"/>
      <c r="H221" s="34"/>
    </row>
    <row r="222" spans="2:8" ht="24" customHeight="1" x14ac:dyDescent="0.55000000000000004">
      <c r="B222" s="1"/>
      <c r="G222" s="34"/>
      <c r="H222" s="34"/>
    </row>
    <row r="223" spans="2:8" ht="24" customHeight="1" x14ac:dyDescent="0.55000000000000004">
      <c r="B223" s="1"/>
      <c r="G223" s="34"/>
      <c r="H223" s="34"/>
    </row>
    <row r="224" spans="2:8" ht="24" customHeight="1" x14ac:dyDescent="0.55000000000000004">
      <c r="B224" s="1"/>
      <c r="G224" s="34"/>
      <c r="H224" s="34"/>
    </row>
    <row r="225" spans="2:8" ht="24" customHeight="1" x14ac:dyDescent="0.55000000000000004">
      <c r="B225" s="1"/>
      <c r="G225" s="34"/>
      <c r="H225" s="34"/>
    </row>
    <row r="226" spans="2:8" ht="24" customHeight="1" x14ac:dyDescent="0.55000000000000004">
      <c r="B226" s="1"/>
      <c r="G226" s="34"/>
      <c r="H226" s="34"/>
    </row>
    <row r="227" spans="2:8" ht="24" customHeight="1" x14ac:dyDescent="0.55000000000000004">
      <c r="B227" s="1"/>
      <c r="G227" s="34"/>
      <c r="H227" s="34"/>
    </row>
    <row r="228" spans="2:8" ht="24" customHeight="1" x14ac:dyDescent="0.55000000000000004">
      <c r="B228" s="1"/>
      <c r="G228" s="34"/>
      <c r="H228" s="34"/>
    </row>
    <row r="229" spans="2:8" ht="24" customHeight="1" x14ac:dyDescent="0.55000000000000004">
      <c r="B229" s="1"/>
      <c r="G229" s="34"/>
      <c r="H229" s="34"/>
    </row>
    <row r="230" spans="2:8" ht="24" customHeight="1" x14ac:dyDescent="0.55000000000000004">
      <c r="B230" s="1"/>
      <c r="G230" s="34"/>
      <c r="H230" s="34"/>
    </row>
    <row r="231" spans="2:8" ht="24" customHeight="1" x14ac:dyDescent="0.55000000000000004">
      <c r="B231" s="1"/>
      <c r="G231" s="34"/>
      <c r="H231" s="34"/>
    </row>
    <row r="232" spans="2:8" ht="24" customHeight="1" x14ac:dyDescent="0.55000000000000004">
      <c r="B232" s="1"/>
      <c r="G232" s="34"/>
      <c r="H232" s="34"/>
    </row>
    <row r="233" spans="2:8" ht="24" customHeight="1" x14ac:dyDescent="0.55000000000000004">
      <c r="B233" s="1"/>
      <c r="G233" s="34"/>
      <c r="H233" s="34"/>
    </row>
    <row r="234" spans="2:8" ht="24" customHeight="1" x14ac:dyDescent="0.55000000000000004">
      <c r="B234" s="1"/>
      <c r="G234" s="34"/>
      <c r="H234" s="34"/>
    </row>
    <row r="235" spans="2:8" ht="24" customHeight="1" x14ac:dyDescent="0.55000000000000004">
      <c r="B235" s="1"/>
      <c r="G235" s="34"/>
      <c r="H235" s="34"/>
    </row>
    <row r="236" spans="2:8" ht="24" customHeight="1" x14ac:dyDescent="0.55000000000000004">
      <c r="B236" s="1"/>
      <c r="G236" s="34"/>
      <c r="H236" s="34"/>
    </row>
    <row r="237" spans="2:8" ht="24" customHeight="1" x14ac:dyDescent="0.55000000000000004">
      <c r="B237" s="1"/>
      <c r="G237" s="34"/>
      <c r="H237" s="34"/>
    </row>
    <row r="238" spans="2:8" ht="24" customHeight="1" x14ac:dyDescent="0.55000000000000004">
      <c r="B238" s="1"/>
      <c r="G238" s="34"/>
      <c r="H238" s="34"/>
    </row>
    <row r="239" spans="2:8" ht="24" customHeight="1" x14ac:dyDescent="0.55000000000000004">
      <c r="B239" s="1"/>
      <c r="G239" s="34"/>
      <c r="H239" s="34"/>
    </row>
  </sheetData>
  <mergeCells count="24">
    <mergeCell ref="O3:P3"/>
    <mergeCell ref="Q3:R3"/>
    <mergeCell ref="S3:T3"/>
    <mergeCell ref="A32:A37"/>
    <mergeCell ref="M3:N3"/>
    <mergeCell ref="C3:D3"/>
    <mergeCell ref="E3:F3"/>
    <mergeCell ref="G3:H3"/>
    <mergeCell ref="I3:J3"/>
    <mergeCell ref="K3:L3"/>
    <mergeCell ref="M4:N4"/>
    <mergeCell ref="C4:D4"/>
    <mergeCell ref="E4:F4"/>
    <mergeCell ref="G4:H4"/>
    <mergeCell ref="I4:J4"/>
    <mergeCell ref="A28:A31"/>
    <mergeCell ref="W4:X4"/>
    <mergeCell ref="A6:A13"/>
    <mergeCell ref="A14:A19"/>
    <mergeCell ref="A20:A27"/>
    <mergeCell ref="O4:P4"/>
    <mergeCell ref="Q4:R4"/>
    <mergeCell ref="S4:T4"/>
    <mergeCell ref="K4:L4"/>
  </mergeCells>
  <conditionalFormatting sqref="X14">
    <cfRule type="colorScale" priority="1">
      <colorScale>
        <cfvo type="min"/>
        <cfvo type="percentile" val="50"/>
        <cfvo type="max"/>
        <color rgb="FF5A8AC6"/>
        <color rgb="FFFCFCFF"/>
        <color rgb="FFF8696B"/>
      </colorScale>
    </cfRule>
  </conditionalFormatting>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All_values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Ward, P.J. (Philip)</cp:lastModifiedBy>
  <cp:revision/>
  <dcterms:created xsi:type="dcterms:W3CDTF">2023-05-17T12:45:19Z</dcterms:created>
  <dcterms:modified xsi:type="dcterms:W3CDTF">2026-07-14T12:39:29Z</dcterms:modified>
  <cp:category/>
  <cp:contentStatus/>
</cp:coreProperties>
</file>