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lkehelse-my.sharepoint.com/personal/dagmarkus_eide_fhi_no/Documents/Arsenite AsIR/"/>
    </mc:Choice>
  </mc:AlternateContent>
  <xr:revisionPtr revIDLastSave="123" documentId="13_ncr:1_{0B10B502-F21D-144F-967E-6A90B92DA7B8}" xr6:coauthVersionLast="47" xr6:coauthVersionMax="47" xr10:uidLastSave="{80D5208F-569B-4147-A33E-1AC7D7872346}"/>
  <bookViews>
    <workbookView xWindow="0" yWindow="-28300" windowWidth="31320" windowHeight="25300" activeTab="1" xr2:uid="{00000000-000D-0000-FFFF-FFFF00000000}"/>
  </bookViews>
  <sheets>
    <sheet name="AsIR_apical_raw" sheetId="3" r:id="rId1"/>
    <sheet name="ANOVA_Results" sheetId="2" r:id="rId2"/>
  </sheets>
  <definedNames>
    <definedName name="_xlnm._FilterDatabase" localSheetId="0" hidden="1">AsIR_apical_raw!$A$1:$AS$57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<sst xmlns="http://schemas.openxmlformats.org/spreadsheetml/2006/main" count="878" uniqueCount="529">
  <si>
    <t>BW [g]</t>
  </si>
  <si>
    <t>Liver [BW%]</t>
  </si>
  <si>
    <t>Kidney [BW%]</t>
  </si>
  <si>
    <t>Spleen [BW%]</t>
  </si>
  <si>
    <t>Testes [BW%]</t>
  </si>
  <si>
    <t>miR-18a-5p</t>
  </si>
  <si>
    <t>miR-23a-5p</t>
  </si>
  <si>
    <t>miR-26a-5p</t>
  </si>
  <si>
    <t>miR-26b-5p</t>
  </si>
  <si>
    <t>miR-122-3p</t>
  </si>
  <si>
    <t>miR-125b-5p</t>
  </si>
  <si>
    <t>miR-126a-3p</t>
  </si>
  <si>
    <t>miR-130a-3p</t>
  </si>
  <si>
    <t>miR-133a-5p</t>
  </si>
  <si>
    <t>miR-140-3p</t>
  </si>
  <si>
    <t>miR-145a-5p</t>
  </si>
  <si>
    <t>miR-181a-5p</t>
  </si>
  <si>
    <t>miR-188-3p</t>
  </si>
  <si>
    <t>miR-200a-3p</t>
  </si>
  <si>
    <t>miR-221-3p</t>
  </si>
  <si>
    <t>miR-361-5p</t>
  </si>
  <si>
    <t>miR-378a-3p</t>
  </si>
  <si>
    <t>miR-455-3p</t>
  </si>
  <si>
    <t>miR-499-5p</t>
  </si>
  <si>
    <t>miR-744-5p</t>
  </si>
  <si>
    <t>miR-758-3p</t>
  </si>
  <si>
    <t>As concentration</t>
  </si>
  <si>
    <t>Gamma exposure</t>
  </si>
  <si>
    <t>Gamma exp * strain</t>
  </si>
  <si>
    <t>As conc * gamma exp</t>
  </si>
  <si>
    <t>Mouse strain</t>
  </si>
  <si>
    <t>∞</t>
  </si>
  <si>
    <t>Heart [BW%]</t>
  </si>
  <si>
    <t>&gt;100</t>
  </si>
  <si>
    <t>LS means [95% CI]</t>
  </si>
  <si>
    <t>Model main effects</t>
  </si>
  <si>
    <t>As conc * strain</t>
  </si>
  <si>
    <t>Metabolic</t>
  </si>
  <si>
    <t>QC</t>
  </si>
  <si>
    <t>organ weights</t>
  </si>
  <si>
    <t>MN &amp; RET</t>
  </si>
  <si>
    <t>F-value</t>
  </si>
  <si>
    <r>
      <t>BF</t>
    </r>
    <r>
      <rPr>
        <b/>
        <vertAlign val="subscript"/>
        <sz val="11"/>
        <color rgb="FF000000"/>
        <rFont val="Lucida Grande"/>
        <family val="2"/>
      </rPr>
      <t>incl</t>
    </r>
  </si>
  <si>
    <t>Comet assay,</t>
  </si>
  <si>
    <t>Zn liver (g/Kg)</t>
  </si>
  <si>
    <t>As liver mg/Kg</t>
  </si>
  <si>
    <t>glucose, blood mM</t>
  </si>
  <si>
    <t>SSB/ALS [%TI]</t>
  </si>
  <si>
    <t>difference [%TI]</t>
  </si>
  <si>
    <t>with FPG  [%TI]</t>
  </si>
  <si>
    <t>MNRET (%)</t>
  </si>
  <si>
    <t>RET (%)</t>
  </si>
  <si>
    <t>MNNCE (%)</t>
  </si>
  <si>
    <t>Arsenite concentrations in drinking water</t>
  </si>
  <si>
    <t>0 mg/L</t>
  </si>
  <si>
    <t>0.3 mg/L</t>
  </si>
  <si>
    <t>3 mg/L</t>
  </si>
  <si>
    <t>3 mg/L versus 0 mg/L</t>
  </si>
  <si>
    <t>0.02 [0, 0.04]</t>
  </si>
  <si>
    <t>0.07 [0.05, 0.09]</t>
  </si>
  <si>
    <t>0.3 [0.28, 0.32]</t>
  </si>
  <si>
    <t>0.28 [0.25, 0.32]***</t>
  </si>
  <si>
    <t>183.14***</t>
  </si>
  <si>
    <t>0</t>
  </si>
  <si>
    <t>16.24***</t>
  </si>
  <si>
    <t>0.11</t>
  </si>
  <si>
    <t>19.38***</t>
  </si>
  <si>
    <t>0.01</t>
  </si>
  <si>
    <t>6.9 [6.2, 7.6]</t>
  </si>
  <si>
    <t>6.4 [5.6, 7.2]</t>
  </si>
  <si>
    <t>-0.52 [-1.71, 0.68]</t>
  </si>
  <si>
    <t>5.3 [4.5, 6.1]</t>
  </si>
  <si>
    <t>-1.6 [-2.8, -0.4]**</t>
  </si>
  <si>
    <t>4.77*</t>
  </si>
  <si>
    <t>11.26**</t>
  </si>
  <si>
    <t>1.9</t>
  </si>
  <si>
    <t>0.56</t>
  </si>
  <si>
    <t>1.41</t>
  </si>
  <si>
    <t>0.26</t>
  </si>
  <si>
    <t>0.08</t>
  </si>
  <si>
    <t>0.3 [0.3, 0.3]</t>
  </si>
  <si>
    <t>0.99 [0.97, 1.02]</t>
  </si>
  <si>
    <t>-0.02 [-0.06, 0.02]</t>
  </si>
  <si>
    <t>1.48</t>
  </si>
  <si>
    <t>263.51***</t>
  </si>
  <si>
    <t>184.93***</t>
  </si>
  <si>
    <t>1.28</t>
  </si>
  <si>
    <t>0.09</t>
  </si>
  <si>
    <t>1.8 [1.6, 2]</t>
  </si>
  <si>
    <t>1.3 [1.1, 1.5]</t>
  </si>
  <si>
    <t>1.42 [1.14, 1.78]</t>
  </si>
  <si>
    <t>1.1 [0.9, 1.3]</t>
  </si>
  <si>
    <t>-0.65 [-0.97, -0.32]***</t>
  </si>
  <si>
    <t>12.02***</t>
  </si>
  <si>
    <t>3.47</t>
  </si>
  <si>
    <t>18.24***</t>
  </si>
  <si>
    <t>3.3*</t>
  </si>
  <si>
    <t>1.57</t>
  </si>
  <si>
    <t>0.9</t>
  </si>
  <si>
    <t>0.2 [0.2, 0.2]</t>
  </si>
  <si>
    <t>1 [0.99, 1]</t>
  </si>
  <si>
    <t>0 [-0.01, 0.01]</t>
  </si>
  <si>
    <t>1.19</t>
  </si>
  <si>
    <t>1001.32***</t>
  </si>
  <si>
    <t>279.84***</t>
  </si>
  <si>
    <t>1.52</t>
  </si>
  <si>
    <t>0.02</t>
  </si>
  <si>
    <t>6.9*</t>
  </si>
  <si>
    <t>10 [8.7, 11.3]</t>
  </si>
  <si>
    <t>9 [8.1, 9.9]</t>
  </si>
  <si>
    <t>-1.01 [-2.77, 0.75]</t>
  </si>
  <si>
    <t>9.5 [8.6, 10.4]</t>
  </si>
  <si>
    <t>-0.48 [-2.21, 1.25]</t>
  </si>
  <si>
    <t>2.47</t>
  </si>
  <si>
    <t>12.12**</t>
  </si>
  <si>
    <t>0.96</t>
  </si>
  <si>
    <t>0.77</t>
  </si>
  <si>
    <t>0.06</t>
  </si>
  <si>
    <t>0.13 [0.12, 0.14]</t>
  </si>
  <si>
    <t>0.11 [0.1, 0.12]</t>
  </si>
  <si>
    <t>-0.02 [-0.03, 0]</t>
  </si>
  <si>
    <t>0.1 [0.09, 0.11]</t>
  </si>
  <si>
    <t>-0.03 [-0.04, -0.01]**</t>
  </si>
  <si>
    <t>5.81**</t>
  </si>
  <si>
    <t>24.21***</t>
  </si>
  <si>
    <t>2.54</t>
  </si>
  <si>
    <t>1.24</t>
  </si>
  <si>
    <t>1.13</t>
  </si>
  <si>
    <t>0.16</t>
  </si>
  <si>
    <t>25 [24.1, 25.9]</t>
  </si>
  <si>
    <t>26 [25.1, 26.9]</t>
  </si>
  <si>
    <t>0.99 [-0.45, 2.42]</t>
  </si>
  <si>
    <t>26.8 [25.8, 27.7]</t>
  </si>
  <si>
    <t>1.79 [0.35, 3.24]*</t>
  </si>
  <si>
    <t>4.06*</t>
  </si>
  <si>
    <t>2.57</t>
  </si>
  <si>
    <t>52.39***</t>
  </si>
  <si>
    <t>0.37</t>
  </si>
  <si>
    <t>1.11</t>
  </si>
  <si>
    <t>3.74</t>
  </si>
  <si>
    <t>5 [4.8, 5.2]</t>
  </si>
  <si>
    <t>5.1 [5, 5.3]</t>
  </si>
  <si>
    <t>0.13 [-0.15, 0.41]</t>
  </si>
  <si>
    <t>4.9 [4.7, 5]</t>
  </si>
  <si>
    <t>-0.16 [-0.44, 0.13]</t>
  </si>
  <si>
    <t>2.51</t>
  </si>
  <si>
    <t>1.72</t>
  </si>
  <si>
    <t>4.29*</t>
  </si>
  <si>
    <t>0.69</t>
  </si>
  <si>
    <t>4.16*</t>
  </si>
  <si>
    <t>0.27</t>
  </si>
  <si>
    <t>1.3 [1.3, 1.4]</t>
  </si>
  <si>
    <t>0.01 [-0.05, 0.07]</t>
  </si>
  <si>
    <t>-0.01 [-0.07, 0.05]</t>
  </si>
  <si>
    <t>0.2</t>
  </si>
  <si>
    <t>41.43***</t>
  </si>
  <si>
    <t>4.46*</t>
  </si>
  <si>
    <t>0.48</t>
  </si>
  <si>
    <t>2.11</t>
  </si>
  <si>
    <t>0.5 [0.5, 0.5]</t>
  </si>
  <si>
    <t>0.5 [0.5, 0.6]</t>
  </si>
  <si>
    <t>0.02 [-0.02, 0.05]</t>
  </si>
  <si>
    <t>2.88</t>
  </si>
  <si>
    <t>81.84***</t>
  </si>
  <si>
    <t>5.13**</t>
  </si>
  <si>
    <t>1.26</t>
  </si>
  <si>
    <t>1.56</t>
  </si>
  <si>
    <t>0.3 [0.2, 0.3]</t>
  </si>
  <si>
    <t>0.2 [0.2, 0.3]</t>
  </si>
  <si>
    <t>-0.01 [-0.06, 0.04]</t>
  </si>
  <si>
    <t>-0.04 [-0.09, 0]</t>
  </si>
  <si>
    <t>2.41</t>
  </si>
  <si>
    <t>10.28**</t>
  </si>
  <si>
    <t>16.73***</t>
  </si>
  <si>
    <t>2.55</t>
  </si>
  <si>
    <t>0.36</t>
  </si>
  <si>
    <t>1.63</t>
  </si>
  <si>
    <t>-0.02 [-0.06, 0.03]</t>
  </si>
  <si>
    <t>-0.02 [-0.07, 0.03]</t>
  </si>
  <si>
    <t>0.5</t>
  </si>
  <si>
    <t>250.26***</t>
  </si>
  <si>
    <t>102.87***</t>
  </si>
  <si>
    <t>2.67</t>
  </si>
  <si>
    <t>-2.3 [-2.6, -2]</t>
  </si>
  <si>
    <t>-1.9 [-2.3, -1.6]</t>
  </si>
  <si>
    <t>0.78 [0.54, 1.12]</t>
  </si>
  <si>
    <t>-2.5 [-2.9, -2.1]</t>
  </si>
  <si>
    <t>1.13 [0.76, 1.69]</t>
  </si>
  <si>
    <t>2.43</t>
  </si>
  <si>
    <t>0.81</t>
  </si>
  <si>
    <t>0.33</t>
  </si>
  <si>
    <t>3.44*</t>
  </si>
  <si>
    <t>1.23</t>
  </si>
  <si>
    <t>4.2 [3.8, 4.6]</t>
  </si>
  <si>
    <t>4.1 [3.7, 4.6]</t>
  </si>
  <si>
    <t>1.02 [0.64, 1.62]</t>
  </si>
  <si>
    <t>3.9 [3.4, 4.4]</t>
  </si>
  <si>
    <t>1.22 [0.73, 2.02]</t>
  </si>
  <si>
    <t>0.46</t>
  </si>
  <si>
    <t>4.32*</t>
  </si>
  <si>
    <t>0.59</t>
  </si>
  <si>
    <t>2.95</t>
  </si>
  <si>
    <t>2.83</t>
  </si>
  <si>
    <t>7.3 [7.1, 7.6]</t>
  </si>
  <si>
    <t>7.7 [7.4, 8]</t>
  </si>
  <si>
    <t>0.77 [0.56, 1.06]</t>
  </si>
  <si>
    <t>7.3 [7, 7.7]</t>
  </si>
  <si>
    <t>0.99 [0.71, 1.4]</t>
  </si>
  <si>
    <t>2.15</t>
  </si>
  <si>
    <t>2.94</t>
  </si>
  <si>
    <t>5.93**</t>
  </si>
  <si>
    <t>0.13</t>
  </si>
  <si>
    <t>0.44</t>
  </si>
  <si>
    <t>7.7 [7.3, 8.1]</t>
  </si>
  <si>
    <t>8.3 [7.9, 8.7]</t>
  </si>
  <si>
    <t>0.64 [0.42, 0.98]*</t>
  </si>
  <si>
    <t>8 [7.5, 8.4]</t>
  </si>
  <si>
    <t>0.84 [0.53, 1.33]</t>
  </si>
  <si>
    <t>2.97</t>
  </si>
  <si>
    <t>5.91*</t>
  </si>
  <si>
    <t>2.61</t>
  </si>
  <si>
    <t>2.35</t>
  </si>
  <si>
    <t>7.5 [7.3, 7.8]</t>
  </si>
  <si>
    <t>7.5 [7.2, 7.8]</t>
  </si>
  <si>
    <t>1.03 [0.74, 1.43]</t>
  </si>
  <si>
    <t>7.1 [6.8, 7.5]</t>
  </si>
  <si>
    <t>1.32 [0.93, 1.89]</t>
  </si>
  <si>
    <t>1.83</t>
  </si>
  <si>
    <t>0.87</t>
  </si>
  <si>
    <t>2.69</t>
  </si>
  <si>
    <t>7.07**</t>
  </si>
  <si>
    <t>2.53</t>
  </si>
  <si>
    <t>1.47</t>
  </si>
  <si>
    <t>3.4 [3.1, 3.7]</t>
  </si>
  <si>
    <t>3.3 [2.9, 3.6]</t>
  </si>
  <si>
    <t>1.09 [0.76, 1.57]</t>
  </si>
  <si>
    <t>3.7 [3.3, 4.1]</t>
  </si>
  <si>
    <t>0.8 [0.54, 1.19]</t>
  </si>
  <si>
    <t>1.58</t>
  </si>
  <si>
    <t>0.52</t>
  </si>
  <si>
    <t>3.45*</t>
  </si>
  <si>
    <t>0.15</t>
  </si>
  <si>
    <t>0.53</t>
  </si>
  <si>
    <t>5.1 [4.8, 5.5]</t>
  </si>
  <si>
    <t>4.9 [4.5, 5.2]</t>
  </si>
  <si>
    <t>1.18 [0.8, 1.75]</t>
  </si>
  <si>
    <t>5.1 [4.7, 5.5]</t>
  </si>
  <si>
    <t>1.03 [0.67, 1.58]</t>
  </si>
  <si>
    <t>5.95**</t>
  </si>
  <si>
    <t>0.55</t>
  </si>
  <si>
    <t>2.3 [2, 2.6]</t>
  </si>
  <si>
    <t>2.3 [1.9, 2.7]</t>
  </si>
  <si>
    <t>1 [0.68, 1.48]</t>
  </si>
  <si>
    <t>2.4 [2, 2.8]</t>
  </si>
  <si>
    <t>0.94 [0.61, 1.43]</t>
  </si>
  <si>
    <t>4.89*</t>
  </si>
  <si>
    <t>0.4</t>
  </si>
  <si>
    <t>-2.1 [-2.3, -1.8]</t>
  </si>
  <si>
    <t>-1.5 [-1.7, -1.2]</t>
  </si>
  <si>
    <t>0.65 [0.49, 0.87]**</t>
  </si>
  <si>
    <t>-1.4 [-1.7, -1.1]</t>
  </si>
  <si>
    <t>0.63 [0.45, 0.86]**</t>
  </si>
  <si>
    <t>8.14**</t>
  </si>
  <si>
    <t>1.21</t>
  </si>
  <si>
    <t>0.4 [0, 0.7]</t>
  </si>
  <si>
    <t>0.4 [0, 0.8]</t>
  </si>
  <si>
    <t>0.97 [0.64, 1.47]</t>
  </si>
  <si>
    <t>0.6 [0.2, 1.1]</t>
  </si>
  <si>
    <t>0.84 [0.53, 1.32]</t>
  </si>
  <si>
    <t>0.42</t>
  </si>
  <si>
    <t>0.51</t>
  </si>
  <si>
    <t>5.28**</t>
  </si>
  <si>
    <t>0.45</t>
  </si>
  <si>
    <t>2.75</t>
  </si>
  <si>
    <t>2.4 [2.1, 2.8]</t>
  </si>
  <si>
    <t>2.2 [1.8, 2.6]</t>
  </si>
  <si>
    <t>1.17 [0.76, 1.8]</t>
  </si>
  <si>
    <t>2.7 [2.2, 3.1]</t>
  </si>
  <si>
    <t>0.85 [0.53, 1.35]</t>
  </si>
  <si>
    <t>0.05</t>
  </si>
  <si>
    <t>0.85</t>
  </si>
  <si>
    <t>2.78</t>
  </si>
  <si>
    <t>1.64</t>
  </si>
  <si>
    <t>0.1 [-0.3, 0.4]</t>
  </si>
  <si>
    <t>-0.3 [-0.7, 0.1]</t>
  </si>
  <si>
    <t>1.29 [0.84, 1.96]</t>
  </si>
  <si>
    <t>0.4 [-0.1, 0.8]</t>
  </si>
  <si>
    <t>0.81 [0.51, 1.28]</t>
  </si>
  <si>
    <t>2.58</t>
  </si>
  <si>
    <t>1.85</t>
  </si>
  <si>
    <t>2.96</t>
  </si>
  <si>
    <t>3.92</t>
  </si>
  <si>
    <t>2.9 [2.6, 3.2]</t>
  </si>
  <si>
    <t>2.5 [2.2, 2.8]</t>
  </si>
  <si>
    <t>1.31 [0.93, 1.84]</t>
  </si>
  <si>
    <t>3.1 [2.8, 3.5]</t>
  </si>
  <si>
    <t>0.86 [0.59, 1.24]</t>
  </si>
  <si>
    <t>3.56*</t>
  </si>
  <si>
    <t>8.74**</t>
  </si>
  <si>
    <t>12.62**</t>
  </si>
  <si>
    <t>3.91</t>
  </si>
  <si>
    <t>0.7 [0.3, 1.1]</t>
  </si>
  <si>
    <t>1 [0.5, 1.4]</t>
  </si>
  <si>
    <t>0.81 [0.51, 1.27]</t>
  </si>
  <si>
    <t>0.4 [-0.1, 0.9]</t>
  </si>
  <si>
    <t>1.23 [0.75, 2.01]</t>
  </si>
  <si>
    <t>1.84</t>
  </si>
  <si>
    <t>6.67*</t>
  </si>
  <si>
    <t>2.89</t>
  </si>
  <si>
    <t>0.1</t>
  </si>
  <si>
    <t>3.7 [3.2, 4.1]</t>
  </si>
  <si>
    <t>4.3 [3.8, 4.8]</t>
  </si>
  <si>
    <t>0.66 [0.38, 1.14]</t>
  </si>
  <si>
    <t>3.9 [3.3, 4.5]</t>
  </si>
  <si>
    <t>0.86 [0.48, 1.56]</t>
  </si>
  <si>
    <t>1.53</t>
  </si>
  <si>
    <t>2.21</t>
  </si>
  <si>
    <t>1.45</t>
  </si>
  <si>
    <t>0.22</t>
  </si>
  <si>
    <t>0.58</t>
  </si>
  <si>
    <t>0.8 [0.5, 1]</t>
  </si>
  <si>
    <t>0.9 [0.6, 1.1]</t>
  </si>
  <si>
    <t>0.94 [0.7, 1.25]</t>
  </si>
  <si>
    <t>1 [0.7, 1.3]</t>
  </si>
  <si>
    <t>0.87 [0.63, 1.19]</t>
  </si>
  <si>
    <t>0.57</t>
  </si>
  <si>
    <t>1.04</t>
  </si>
  <si>
    <t>4.98*</t>
  </si>
  <si>
    <t>2.5</t>
  </si>
  <si>
    <t>3 [2.7, 3.3]</t>
  </si>
  <si>
    <t>3.1 [2.8, 3.4]</t>
  </si>
  <si>
    <t>0.91 [0.65, 1.28]</t>
  </si>
  <si>
    <t>2.9 [2.5, 3.3]</t>
  </si>
  <si>
    <t>1.04 [0.72, 1.51]</t>
  </si>
  <si>
    <t>1.17</t>
  </si>
  <si>
    <t>6.25**</t>
  </si>
  <si>
    <t>0.12</t>
  </si>
  <si>
    <t>2.8 [2.4, 3.2]</t>
  </si>
  <si>
    <t>0.99 [0.64, 1.54]</t>
  </si>
  <si>
    <t>2.9 [2.5, 3.4]</t>
  </si>
  <si>
    <t>0.92 [0.57, 1.48]</t>
  </si>
  <si>
    <t>1.02</t>
  </si>
  <si>
    <t>6.56*</t>
  </si>
  <si>
    <t>4.61*</t>
  </si>
  <si>
    <t>0.32</t>
  </si>
  <si>
    <t>0.99</t>
  </si>
  <si>
    <t>3.1 [2.7, 3.4]</t>
  </si>
  <si>
    <t>3.2 [2.8, 3.5]</t>
  </si>
  <si>
    <t>0.95 [0.63, 1.42]</t>
  </si>
  <si>
    <t>3.1 [2.7, 3.6]</t>
  </si>
  <si>
    <t>0.96 [0.62, 1.5]</t>
  </si>
  <si>
    <t>0.24</t>
  </si>
  <si>
    <t>5.09*</t>
  </si>
  <si>
    <t>2.1</t>
  </si>
  <si>
    <t>3.67</t>
  </si>
  <si>
    <t>0.9 [0.6, 1.2]</t>
  </si>
  <si>
    <t>0.7 [0.4, 1]</t>
  </si>
  <si>
    <t>1.13 [0.81, 1.58]</t>
  </si>
  <si>
    <t>1 [0.7, 1.4]</t>
  </si>
  <si>
    <t>0.91 [0.63, 1.31]</t>
  </si>
  <si>
    <t>0.91</t>
  </si>
  <si>
    <t>1.82</t>
  </si>
  <si>
    <t>2.8</t>
  </si>
  <si>
    <t>2.45</t>
  </si>
  <si>
    <t>1.1</t>
  </si>
  <si>
    <t>0.5 [0.2, 0.8]</t>
  </si>
  <si>
    <t>0.2 [-0.1, 0.6]</t>
  </si>
  <si>
    <t>1.17 [0.82, 1.68]</t>
  </si>
  <si>
    <t>0.3 [-0.1, 0.7]</t>
  </si>
  <si>
    <t>1.13 [0.76, 1.67]</t>
  </si>
  <si>
    <t>26.25***</t>
  </si>
  <si>
    <t>1.61</t>
  </si>
  <si>
    <t>4.57*</t>
  </si>
  <si>
    <t>8.46**</t>
  </si>
  <si>
    <t xml:space="preserve">Apical endpoints </t>
  </si>
  <si>
    <t>0.3 mg/L versus 0 mg/L</t>
  </si>
  <si>
    <t>Measured as</t>
  </si>
  <si>
    <t>Apical endpoints, Factorial model with 2-way interactions</t>
  </si>
  <si>
    <t>Model interactions</t>
  </si>
  <si>
    <r>
      <t xml:space="preserve">2   </t>
    </r>
    <r>
      <rPr>
        <sz val="12"/>
        <rFont val="Times New Roman"/>
        <family val="1"/>
      </rPr>
      <t>%BW, percent of body weight.</t>
    </r>
  </si>
  <si>
    <t xml:space="preserve">Liver [BW%]2 </t>
  </si>
  <si>
    <t xml:space="preserve">0.05 [0.02, 0.09]**1 </t>
  </si>
  <si>
    <r>
      <t>1</t>
    </r>
    <r>
      <rPr>
        <sz val="10"/>
        <rFont val="Times New Roman"/>
        <family val="1"/>
      </rPr>
      <t xml:space="preserve"> Compared to no As across irradiation levels: * p&lt;0.05 and ** p&lt;0.05, *** p&lt;0.001</t>
    </r>
  </si>
  <si>
    <t>As ppm, mGy/h</t>
  </si>
  <si>
    <t>as_liver</t>
  </si>
  <si>
    <t>zn_liver</t>
  </si>
  <si>
    <t>As_liver orig</t>
  </si>
  <si>
    <t>Exposure groups</t>
  </si>
  <si>
    <t>Comet %TI FPG sensitive</t>
  </si>
  <si>
    <t>Comet %TI SSB/ALS</t>
  </si>
  <si>
    <t>FPG-SSB net oxidative</t>
  </si>
  <si>
    <t>glucose_terminate</t>
  </si>
  <si>
    <t>Heart  [BW%]</t>
  </si>
  <si>
    <t>MNRET</t>
  </si>
  <si>
    <t>RET</t>
  </si>
  <si>
    <t>MNNCE</t>
  </si>
  <si>
    <t>dose</t>
  </si>
  <si>
    <t>Strain</t>
  </si>
  <si>
    <t>Liver [g]</t>
  </si>
  <si>
    <t>Kidney [g]</t>
  </si>
  <si>
    <t>0 ppm As</t>
  </si>
  <si>
    <t>Control</t>
  </si>
  <si>
    <t>&lt;LD</t>
  </si>
  <si>
    <t>0 Gy</t>
  </si>
  <si>
    <t>C57BL/6NHsd</t>
  </si>
  <si>
    <t>CBA/CaOlaHsd</t>
  </si>
  <si>
    <t>&lt;0,05</t>
  </si>
  <si>
    <t>3 ppm As</t>
  </si>
  <si>
    <t>0.515</t>
  </si>
  <si>
    <t>High As</t>
  </si>
  <si>
    <t>0.271</t>
  </si>
  <si>
    <t>0.371</t>
  </si>
  <si>
    <t>0.205</t>
  </si>
  <si>
    <t>0.263</t>
  </si>
  <si>
    <t>0.211</t>
  </si>
  <si>
    <t>0.217</t>
  </si>
  <si>
    <t>0.225</t>
  </si>
  <si>
    <t>0.3 ppm As</t>
  </si>
  <si>
    <t>0.0723</t>
  </si>
  <si>
    <t>Low As</t>
  </si>
  <si>
    <t>&lt;0,07</t>
  </si>
  <si>
    <t>&lt;0,09</t>
  </si>
  <si>
    <t>&lt;0,06</t>
  </si>
  <si>
    <t>&lt;0,08</t>
  </si>
  <si>
    <t>0.074</t>
  </si>
  <si>
    <t>0 ppm As, 2.5 mGy/h γ</t>
  </si>
  <si>
    <t>Gamma (IR)</t>
  </si>
  <si>
    <t>3 Gy</t>
  </si>
  <si>
    <t>&lt;0,04</t>
  </si>
  <si>
    <t>3 ppm As, 2.5 mGy/h γ</t>
  </si>
  <si>
    <t>0.293</t>
  </si>
  <si>
    <t>High As + IR</t>
  </si>
  <si>
    <t>0.278</t>
  </si>
  <si>
    <t>0.516</t>
  </si>
  <si>
    <t>0.475</t>
  </si>
  <si>
    <t>0.337</t>
  </si>
  <si>
    <t>0.295</t>
  </si>
  <si>
    <t>0.143</t>
  </si>
  <si>
    <t>0.166</t>
  </si>
  <si>
    <t>0.3 ppm As, 2.5 mGy/h γ</t>
  </si>
  <si>
    <t>Low As + IR</t>
  </si>
  <si>
    <t>0.0905</t>
  </si>
  <si>
    <t>&lt;0,1</t>
  </si>
  <si>
    <t>0.0604</t>
  </si>
  <si>
    <t>0.0799</t>
  </si>
  <si>
    <t>0.0648</t>
  </si>
  <si>
    <t>Ctr_B_1</t>
  </si>
  <si>
    <t>Ctr_B_2</t>
  </si>
  <si>
    <t>Ctr_B_3</t>
  </si>
  <si>
    <t>Ctr_B_4</t>
  </si>
  <si>
    <t>Ctr_B_5</t>
  </si>
  <si>
    <t>Ctr_C_1</t>
  </si>
  <si>
    <t>Ctr_C_2</t>
  </si>
  <si>
    <t>Ctr_C_3</t>
  </si>
  <si>
    <t>Ctr_C_4</t>
  </si>
  <si>
    <t>Ctr_C_5</t>
  </si>
  <si>
    <t>HAsB_1</t>
  </si>
  <si>
    <t>HAsB_2</t>
  </si>
  <si>
    <t>HAsB_3</t>
  </si>
  <si>
    <t>HAsC_1</t>
  </si>
  <si>
    <t>HAsC_2</t>
  </si>
  <si>
    <t>HAsC_3</t>
  </si>
  <si>
    <t>HAsC_4</t>
  </si>
  <si>
    <t>HAsC_5</t>
  </si>
  <si>
    <t>LAsB_1</t>
  </si>
  <si>
    <t>LAsB_2</t>
  </si>
  <si>
    <t>LAsB_3</t>
  </si>
  <si>
    <t>LAsB_4</t>
  </si>
  <si>
    <t>LAsC_1</t>
  </si>
  <si>
    <t>LAsC_2</t>
  </si>
  <si>
    <t>LAsC_3</t>
  </si>
  <si>
    <t>LAsC_4</t>
  </si>
  <si>
    <t>LAsC_5</t>
  </si>
  <si>
    <t>LDR_B_1</t>
  </si>
  <si>
    <t>LDR_B_2</t>
  </si>
  <si>
    <t>LDR_B_3</t>
  </si>
  <si>
    <t>LDR_B_4</t>
  </si>
  <si>
    <t>LDR_B_5</t>
  </si>
  <si>
    <t>LDR_C_1</t>
  </si>
  <si>
    <t>LDR_C_2</t>
  </si>
  <si>
    <t>LDR_C_3</t>
  </si>
  <si>
    <t>LDR_C_4</t>
  </si>
  <si>
    <t>LDR_C_5</t>
  </si>
  <si>
    <t>Lg_HAsB1</t>
  </si>
  <si>
    <t>Lg_HAsB2</t>
  </si>
  <si>
    <t>Lg_HAsB3</t>
  </si>
  <si>
    <t>Lg_HAsB4</t>
  </si>
  <si>
    <t>Lg_HAsB5</t>
  </si>
  <si>
    <t>Lg_HAsC1</t>
  </si>
  <si>
    <t>Lg_HAsC2</t>
  </si>
  <si>
    <t>Lg_HAsC3</t>
  </si>
  <si>
    <t>Lg_HAsC4</t>
  </si>
  <si>
    <t>Lg_HAsC5</t>
  </si>
  <si>
    <t>Lg_LAsB1</t>
  </si>
  <si>
    <t>Lg_LAsB2</t>
  </si>
  <si>
    <t>Lg_LAsB3</t>
  </si>
  <si>
    <t>Lg_LAsB4</t>
  </si>
  <si>
    <t>Lg_LAsC1</t>
  </si>
  <si>
    <t>Lg_LAsC2</t>
  </si>
  <si>
    <t>Lg_LAsC3</t>
  </si>
  <si>
    <t>Lg_LAsC4</t>
  </si>
  <si>
    <t>Lg_LAsC5</t>
  </si>
  <si>
    <t>Mouse_no</t>
  </si>
  <si>
    <t>Name</t>
  </si>
  <si>
    <t>rel change</t>
  </si>
  <si>
    <t>abs difference [adj 95% CI]</t>
  </si>
  <si>
    <r>
      <t xml:space="preserve">microRNAs
</t>
    </r>
    <r>
      <rPr>
        <b/>
        <sz val="11"/>
        <rFont val="Calibri"/>
        <family val="2"/>
      </rPr>
      <t>(ΔCq, stats is done on ΔCq, HOWEVER: the  differences are fold change - changes sign and are not directly comparable to ΔCq)</t>
    </r>
  </si>
  <si>
    <t>.</t>
  </si>
  <si>
    <t>15.5 [14.2, 16.9]</t>
  </si>
  <si>
    <t>19.2 [17.8, 20.6]</t>
  </si>
  <si>
    <t>3.7 [1.49, 5.92]***</t>
  </si>
  <si>
    <t>18.7 [17.3, 20.1]</t>
  </si>
  <si>
    <t>3.19 [0.96, 5.42]**</t>
  </si>
  <si>
    <t>8.65***</t>
  </si>
  <si>
    <t>1.22</t>
  </si>
  <si>
    <t>7.54**</t>
  </si>
  <si>
    <t>0.98</t>
  </si>
  <si>
    <t>8.7 [7, 10.3]</t>
  </si>
  <si>
    <t>12.8 [11.1, 14.6]</t>
  </si>
  <si>
    <t>4.17 [1.43, 6.91]**</t>
  </si>
  <si>
    <t>13.4 [11.6, 15.1]</t>
  </si>
  <si>
    <t>4.74 [1.97, 7.5]***</t>
  </si>
  <si>
    <t>9.31***</t>
  </si>
  <si>
    <t>5.37*</t>
  </si>
  <si>
    <t>0.64</t>
  </si>
  <si>
    <t>6.92**</t>
  </si>
  <si>
    <t>5.86**</t>
  </si>
  <si>
    <t>0.29</t>
  </si>
  <si>
    <t>11.62***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</si>
</sst>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Calibri"/>
    </font>
    <font>
      <sz val="12"/>
      <color theme="1"/>
      <name val="Aptos Narrow"/>
      <family val="2"/>
      <scheme val="minor"/>
    </font>
    <font>
      <sz val="11"/>
      <name val="Calibri"/>
      <family val="2"/>
    </font>
    <font>
      <sz val="12"/>
      <color rgb="FF006100"/>
      <name val="Aptos Narrow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rgb="FF000000"/>
      <name val="Lucida Grande"/>
      <family val="2"/>
    </font>
    <font>
      <b/>
      <vertAlign val="subscript"/>
      <sz val="11"/>
      <color rgb="FF000000"/>
      <name val="Lucida Grande"/>
      <family val="2"/>
    </font>
    <font>
      <sz val="12"/>
      <color rgb="FF9C5700"/>
      <name val="Aptos Narrow"/>
      <family val="2"/>
      <scheme val="minor"/>
    </font>
    <font>
      <b/>
      <sz val="11"/>
      <color rgb="FF00B050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sz val="10"/>
      <name val="Times New Roman"/>
      <family val="1"/>
    </font>
    <font>
      <vertAlign val="superscript"/>
      <sz val="10"/>
      <name val="Cambria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Aptos Narrow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171B5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2" borderId="0" applyNumberFormat="0" applyBorder="0" applyAlignment="0" applyProtection="0"/>
    <xf numFmtId="0" fontId="2" fillId="0" borderId="1"/>
    <xf numFmtId="0" fontId="9" fillId="4" borderId="0" applyNumberFormat="0" applyBorder="0" applyAlignment="0" applyProtection="0"/>
    <xf numFmtId="0" fontId="1" fillId="0" borderId="1"/>
    <xf numFmtId="9" fontId="18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0" fontId="3" fillId="5" borderId="0" xfId="1" applyFill="1"/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10" fillId="0" borderId="0" xfId="0" applyFont="1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2" fillId="5" borderId="4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2" fontId="0" fillId="5" borderId="5" xfId="0" applyNumberFormat="1" applyFill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2" fontId="0" fillId="0" borderId="5" xfId="0" applyNumberForma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2" fontId="10" fillId="0" borderId="5" xfId="0" applyNumberFormat="1" applyFont="1" applyBorder="1" applyAlignment="1">
      <alignment horizontal="center"/>
    </xf>
    <xf numFmtId="0" fontId="2" fillId="3" borderId="4" xfId="0" applyFont="1" applyFill="1" applyBorder="1" applyAlignment="1">
      <alignment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left"/>
    </xf>
    <xf numFmtId="0" fontId="0" fillId="0" borderId="7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9" fillId="0" borderId="4" xfId="3" applyFill="1" applyBorder="1" applyAlignment="1">
      <alignment horizontal="left" vertical="center"/>
    </xf>
    <xf numFmtId="0" fontId="9" fillId="0" borderId="1" xfId="3" applyFill="1" applyBorder="1" applyAlignment="1">
      <alignment vertical="center"/>
    </xf>
    <xf numFmtId="2" fontId="9" fillId="0" borderId="1" xfId="3" applyNumberFormat="1" applyFill="1" applyBorder="1" applyAlignment="1">
      <alignment horizontal="center"/>
    </xf>
    <xf numFmtId="2" fontId="9" fillId="0" borderId="5" xfId="3" applyNumberFormat="1" applyFill="1" applyBorder="1" applyAlignment="1">
      <alignment horizontal="center"/>
    </xf>
    <xf numFmtId="0" fontId="9" fillId="0" borderId="0" xfId="3" applyFill="1"/>
    <xf numFmtId="0" fontId="9" fillId="0" borderId="4" xfId="3" applyFill="1" applyBorder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14" fillId="0" borderId="0" xfId="0" applyFont="1" applyAlignment="1">
      <alignment horizontal="left" vertical="center" indent="1"/>
    </xf>
    <xf numFmtId="0" fontId="15" fillId="0" borderId="0" xfId="0" applyFont="1"/>
    <xf numFmtId="0" fontId="17" fillId="0" borderId="1" xfId="4" applyFont="1" applyAlignment="1">
      <alignment wrapText="1"/>
    </xf>
    <xf numFmtId="0" fontId="4" fillId="0" borderId="1" xfId="2" applyFont="1" applyAlignment="1">
      <alignment horizontal="center" wrapText="1"/>
    </xf>
    <xf numFmtId="0" fontId="2" fillId="0" borderId="1" xfId="2" applyAlignment="1">
      <alignment wrapText="1"/>
    </xf>
    <xf numFmtId="0" fontId="2" fillId="0" borderId="1" xfId="2"/>
    <xf numFmtId="0" fontId="2" fillId="0" borderId="1" xfId="2" applyAlignment="1">
      <alignment horizontal="right"/>
    </xf>
    <xf numFmtId="0" fontId="2" fillId="0" borderId="1" xfId="2" applyAlignment="1">
      <alignment horizontal="left"/>
    </xf>
    <xf numFmtId="0" fontId="2" fillId="3" borderId="4" xfId="0" applyFont="1" applyFill="1" applyBorder="1" applyAlignment="1">
      <alignment horizontal="left" vertical="top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left" vertical="center" wrapText="1"/>
    </xf>
    <xf numFmtId="0" fontId="11" fillId="6" borderId="7" xfId="0" applyFont="1" applyFill="1" applyBorder="1" applyAlignment="1">
      <alignment horizontal="left" vertical="center" wrapText="1"/>
    </xf>
    <xf numFmtId="0" fontId="11" fillId="6" borderId="10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left" vertical="center" wrapText="1"/>
    </xf>
    <xf numFmtId="0" fontId="12" fillId="6" borderId="7" xfId="0" applyFont="1" applyFill="1" applyBorder="1" applyAlignment="1">
      <alignment horizontal="left" vertical="center" wrapText="1"/>
    </xf>
    <xf numFmtId="0" fontId="12" fillId="6" borderId="10" xfId="0" applyFont="1" applyFill="1" applyBorder="1" applyAlignment="1">
      <alignment horizontal="left" vertical="center" wrapText="1"/>
    </xf>
    <xf numFmtId="9" fontId="0" fillId="0" borderId="1" xfId="5" applyFont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6">
    <cellStyle name="Good" xfId="1" builtinId="26"/>
    <cellStyle name="Neutral" xfId="3" builtinId="28"/>
    <cellStyle name="Normal" xfId="0" builtinId="0"/>
    <cellStyle name="Normal 2" xfId="2" xr:uid="{7ECF2E0F-7677-AA42-9E38-300B57965099}"/>
    <cellStyle name="Normal 2 2" xfId="4" xr:uid="{AC877EDA-6E43-DD42-85D7-9143E06C5301}"/>
    <cellStyle name="Per cent" xfId="5" builtinId="5"/>
  </cellStyles>
  <dxfs count="8">
    <dxf>
      <font>
        <b/>
        <i val="0"/>
        <color rgb="FFC00000"/>
      </font>
    </dxf>
    <dxf>
      <font>
        <b/>
        <i val="0"/>
        <color rgb="FF0070C0"/>
      </font>
    </dxf>
    <dxf>
      <font>
        <b val="0"/>
        <i val="0"/>
        <color rgb="FF0070C0"/>
      </font>
    </dxf>
    <dxf>
      <font>
        <b val="0"/>
        <i val="0"/>
        <color rgb="FFC00000"/>
      </font>
    </dxf>
    <dxf>
      <font>
        <b/>
        <i val="0"/>
        <color rgb="FFC00000"/>
      </font>
    </dxf>
    <dxf>
      <font>
        <b/>
        <i val="0"/>
        <color rgb="FF0070C0"/>
      </font>
    </dxf>
    <dxf>
      <font>
        <b val="0"/>
        <i val="0"/>
        <color rgb="FF0070C0"/>
      </font>
    </dxf>
    <dxf>
      <font>
        <b val="0"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05D6-6A31-A345-B12B-076EB90EB4EB}">
  <dimension ref="A1:AS57"/>
  <sheetViews>
    <sheetView workbookViewId="0">
      <selection activeCell="M61" sqref="M61"/>
    </sheetView>
  </sheetViews>
  <sheetFormatPr baseColWidth="10" defaultColWidth="8.83203125" defaultRowHeight="15" x14ac:dyDescent="0.2"/>
  <cols>
    <col min="1" max="1" width="12" style="54" customWidth="1"/>
    <col min="2" max="2" width="8.83203125" style="54"/>
    <col min="3" max="3" width="17" style="54" customWidth="1"/>
    <col min="4" max="4" width="21.33203125" style="54" customWidth="1"/>
    <col min="5" max="16384" width="8.83203125" style="54"/>
  </cols>
  <sheetData>
    <row r="1" spans="1:45" s="53" customFormat="1" ht="128" customHeight="1" x14ac:dyDescent="0.2">
      <c r="A1" s="51" t="s">
        <v>503</v>
      </c>
      <c r="B1" s="52" t="s">
        <v>502</v>
      </c>
      <c r="C1" s="52" t="s">
        <v>397</v>
      </c>
      <c r="D1" s="52" t="s">
        <v>383</v>
      </c>
      <c r="E1" s="52" t="s">
        <v>384</v>
      </c>
      <c r="F1" s="52" t="s">
        <v>385</v>
      </c>
      <c r="G1" s="52" t="s">
        <v>386</v>
      </c>
      <c r="H1" s="52" t="s">
        <v>0</v>
      </c>
      <c r="I1" s="52" t="s">
        <v>387</v>
      </c>
      <c r="J1" s="52" t="s">
        <v>388</v>
      </c>
      <c r="K1" s="52" t="s">
        <v>389</v>
      </c>
      <c r="L1" s="52" t="s">
        <v>390</v>
      </c>
      <c r="M1" s="52" t="s">
        <v>393</v>
      </c>
      <c r="N1" s="52" t="s">
        <v>394</v>
      </c>
      <c r="O1" s="52" t="s">
        <v>395</v>
      </c>
      <c r="P1" s="52" t="s">
        <v>396</v>
      </c>
      <c r="Q1" s="52" t="s">
        <v>391</v>
      </c>
      <c r="R1" s="52" t="s">
        <v>1</v>
      </c>
      <c r="S1" s="52" t="s">
        <v>2</v>
      </c>
      <c r="T1" s="52" t="s">
        <v>392</v>
      </c>
      <c r="U1" s="52" t="s">
        <v>3</v>
      </c>
      <c r="V1" s="52" t="s">
        <v>4</v>
      </c>
      <c r="W1" s="52" t="s">
        <v>5</v>
      </c>
      <c r="X1" s="52" t="s">
        <v>6</v>
      </c>
      <c r="Y1" s="52" t="s">
        <v>7</v>
      </c>
      <c r="Z1" s="52" t="s">
        <v>8</v>
      </c>
      <c r="AA1" s="52" t="s">
        <v>9</v>
      </c>
      <c r="AB1" s="52" t="s">
        <v>10</v>
      </c>
      <c r="AC1" s="52" t="s">
        <v>11</v>
      </c>
      <c r="AD1" s="52" t="s">
        <v>12</v>
      </c>
      <c r="AE1" s="52" t="s">
        <v>13</v>
      </c>
      <c r="AF1" s="52" t="s">
        <v>14</v>
      </c>
      <c r="AG1" s="52" t="s">
        <v>15</v>
      </c>
      <c r="AH1" s="52" t="s">
        <v>16</v>
      </c>
      <c r="AI1" s="52" t="s">
        <v>17</v>
      </c>
      <c r="AJ1" s="52" t="s">
        <v>18</v>
      </c>
      <c r="AK1" s="52" t="s">
        <v>19</v>
      </c>
      <c r="AL1" s="52" t="s">
        <v>20</v>
      </c>
      <c r="AM1" s="52" t="s">
        <v>21</v>
      </c>
      <c r="AN1" s="52" t="s">
        <v>22</v>
      </c>
      <c r="AO1" s="52" t="s">
        <v>23</v>
      </c>
      <c r="AP1" s="52" t="s">
        <v>24</v>
      </c>
      <c r="AQ1" s="52" t="s">
        <v>25</v>
      </c>
      <c r="AR1" s="52" t="s">
        <v>398</v>
      </c>
      <c r="AS1" s="52" t="s">
        <v>399</v>
      </c>
    </row>
    <row r="2" spans="1:45" x14ac:dyDescent="0.2">
      <c r="A2" s="54" t="s">
        <v>446</v>
      </c>
      <c r="B2" s="55">
        <v>290</v>
      </c>
      <c r="C2" s="56" t="s">
        <v>404</v>
      </c>
      <c r="D2" s="56" t="s">
        <v>400</v>
      </c>
      <c r="E2" s="55">
        <v>0.01</v>
      </c>
      <c r="F2" s="55">
        <v>0.15</v>
      </c>
      <c r="G2" s="56" t="s">
        <v>402</v>
      </c>
      <c r="H2" s="55">
        <v>22.4</v>
      </c>
      <c r="I2" s="56" t="s">
        <v>401</v>
      </c>
      <c r="J2" s="55">
        <v>14.4</v>
      </c>
      <c r="K2" s="55">
        <v>5</v>
      </c>
      <c r="L2" s="55">
        <v>9.4</v>
      </c>
      <c r="M2" s="55">
        <v>0.32</v>
      </c>
      <c r="N2" s="55">
        <v>1.92</v>
      </c>
      <c r="O2" s="55">
        <v>0.21</v>
      </c>
      <c r="P2" s="56" t="s">
        <v>403</v>
      </c>
      <c r="R2" s="55">
        <v>4.1124999999999998</v>
      </c>
      <c r="S2" s="55">
        <v>1.1669642857</v>
      </c>
      <c r="T2" s="55">
        <v>0.55580357142857151</v>
      </c>
      <c r="U2" s="55">
        <v>0.23392857142857143</v>
      </c>
      <c r="V2" s="55">
        <v>0.65714285714285714</v>
      </c>
      <c r="W2" s="55">
        <v>-1.746738275</v>
      </c>
      <c r="X2" s="55">
        <v>4.5001134440000001</v>
      </c>
      <c r="Y2" s="55">
        <v>7.4496751566999997</v>
      </c>
      <c r="Z2" s="55">
        <v>8.6418602654000001</v>
      </c>
      <c r="AA2" s="55">
        <v>8.3013780594999993</v>
      </c>
      <c r="AB2" s="55">
        <v>3.1843764263000001</v>
      </c>
      <c r="AC2" s="55">
        <v>5.4339409635999996</v>
      </c>
      <c r="AD2" s="55">
        <v>2.8889267539999999</v>
      </c>
      <c r="AE2" s="55">
        <v>-2.1043669249999999</v>
      </c>
      <c r="AF2" s="55">
        <v>0.91203728760000002</v>
      </c>
      <c r="AG2" s="55">
        <v>2.7238661938000002</v>
      </c>
      <c r="AH2" s="55">
        <v>0.5822236221</v>
      </c>
      <c r="AI2" s="55">
        <v>1.8630371626</v>
      </c>
      <c r="AJ2" s="55">
        <v>1.5531190265999999</v>
      </c>
      <c r="AK2" s="55">
        <v>4.5995711327000004</v>
      </c>
      <c r="AL2" s="55">
        <v>1.6453686999999999</v>
      </c>
      <c r="AM2" s="55">
        <v>3.5327734834000002</v>
      </c>
      <c r="AN2" s="55">
        <v>2.8616503244999998</v>
      </c>
      <c r="AO2" s="55">
        <v>4.3081307089000003</v>
      </c>
      <c r="AP2" s="55">
        <v>1.2008760767</v>
      </c>
      <c r="AQ2" s="55">
        <v>0.22050156839999999</v>
      </c>
      <c r="AR2" s="55">
        <v>0.92120000000000002</v>
      </c>
      <c r="AS2" s="55">
        <v>0.26140000000000002</v>
      </c>
    </row>
    <row r="3" spans="1:45" x14ac:dyDescent="0.2">
      <c r="A3" s="54" t="s">
        <v>447</v>
      </c>
      <c r="B3" s="55">
        <v>291</v>
      </c>
      <c r="C3" s="56" t="s">
        <v>404</v>
      </c>
      <c r="D3" s="56" t="s">
        <v>400</v>
      </c>
      <c r="E3" s="55">
        <v>0.01</v>
      </c>
      <c r="F3" s="55">
        <v>0.13400000000000001</v>
      </c>
      <c r="G3" s="56" t="s">
        <v>402</v>
      </c>
      <c r="H3" s="55">
        <v>23.2</v>
      </c>
      <c r="I3" s="56" t="s">
        <v>401</v>
      </c>
      <c r="J3" s="55">
        <v>15.2</v>
      </c>
      <c r="K3" s="55">
        <v>8.1999999999999993</v>
      </c>
      <c r="L3" s="55">
        <v>7</v>
      </c>
      <c r="M3" s="55">
        <v>0.26</v>
      </c>
      <c r="N3" s="55">
        <v>1.38</v>
      </c>
      <c r="O3" s="55">
        <v>0.18</v>
      </c>
      <c r="P3" s="56" t="s">
        <v>403</v>
      </c>
      <c r="R3" s="55">
        <v>4.4659482758999998</v>
      </c>
      <c r="S3" s="55">
        <v>1.2375</v>
      </c>
      <c r="T3" s="55">
        <v>0.45775862068965517</v>
      </c>
      <c r="U3" s="55">
        <v>0.2620689655172414</v>
      </c>
      <c r="V3" s="55">
        <v>0.60301724137931045</v>
      </c>
      <c r="W3" s="55">
        <v>-3.4478906660000002</v>
      </c>
      <c r="X3" s="55">
        <v>4.7417458069</v>
      </c>
      <c r="Y3" s="55">
        <v>6.8454243519000002</v>
      </c>
      <c r="Z3" s="55">
        <v>8.1713622935999997</v>
      </c>
      <c r="AA3" s="55">
        <v>7.8538967752</v>
      </c>
      <c r="AB3" s="55">
        <v>3.1063703238999998</v>
      </c>
      <c r="AC3" s="55">
        <v>4.9157836710999998</v>
      </c>
      <c r="AD3" s="55">
        <v>2.0220297691</v>
      </c>
      <c r="AE3" s="55">
        <v>-2.6930094360000001</v>
      </c>
      <c r="AF3" s="55">
        <v>-0.15760892300000001</v>
      </c>
      <c r="AG3" s="55">
        <v>2.2490237071000001</v>
      </c>
      <c r="AH3" s="55">
        <v>-0.39756699000000001</v>
      </c>
      <c r="AI3" s="55">
        <v>3.0396426908</v>
      </c>
      <c r="AJ3" s="55">
        <v>0.80360801039999996</v>
      </c>
      <c r="AK3" s="55">
        <v>3.6975009679999999</v>
      </c>
      <c r="AL3" s="55">
        <v>0.87025987979999997</v>
      </c>
      <c r="AM3" s="55">
        <v>3.4892512163</v>
      </c>
      <c r="AN3" s="55">
        <v>2.8255730154999998</v>
      </c>
      <c r="AO3" s="55">
        <v>3.7003187138000002</v>
      </c>
      <c r="AP3" s="55">
        <v>0.70870180530000004</v>
      </c>
      <c r="AQ3" s="55">
        <v>1.5455693772000001</v>
      </c>
      <c r="AR3" s="55">
        <v>1.0361</v>
      </c>
      <c r="AS3" s="55">
        <v>0.28710000000000002</v>
      </c>
    </row>
    <row r="4" spans="1:45" x14ac:dyDescent="0.2">
      <c r="A4" s="54" t="s">
        <v>448</v>
      </c>
      <c r="B4" s="55">
        <v>292</v>
      </c>
      <c r="C4" s="56" t="s">
        <v>404</v>
      </c>
      <c r="D4" s="56" t="s">
        <v>400</v>
      </c>
      <c r="E4" s="55">
        <v>0.01</v>
      </c>
      <c r="F4" s="55">
        <v>0.19600000000000001</v>
      </c>
      <c r="G4" s="56" t="s">
        <v>402</v>
      </c>
      <c r="H4" s="55">
        <v>22.5</v>
      </c>
      <c r="I4" s="56" t="s">
        <v>401</v>
      </c>
      <c r="J4" s="55">
        <v>15.9</v>
      </c>
      <c r="K4" s="55">
        <v>6.4</v>
      </c>
      <c r="L4" s="55">
        <v>9.5</v>
      </c>
      <c r="M4" s="55">
        <v>0.26</v>
      </c>
      <c r="N4" s="55">
        <v>1.63</v>
      </c>
      <c r="O4" s="55">
        <v>0.16</v>
      </c>
      <c r="P4" s="56" t="s">
        <v>403</v>
      </c>
      <c r="R4" s="55">
        <v>4.5871111110999996</v>
      </c>
      <c r="S4" s="55">
        <v>1.1533333333</v>
      </c>
      <c r="T4" s="55">
        <v>0.5915555555555555</v>
      </c>
      <c r="U4" s="55">
        <v>0.60533333333333328</v>
      </c>
      <c r="V4" s="55">
        <v>0.7293333333333335</v>
      </c>
      <c r="W4" s="55">
        <v>-2.5875635799999999</v>
      </c>
      <c r="X4" s="55">
        <v>5.5962970508999996</v>
      </c>
      <c r="Y4" s="55">
        <v>7.1825538473000003</v>
      </c>
      <c r="Z4" s="55">
        <v>7.8905225447999996</v>
      </c>
      <c r="AA4" s="55">
        <v>7.5137567167999997</v>
      </c>
      <c r="AB4" s="55">
        <v>2.6609482438000001</v>
      </c>
      <c r="AC4" s="55">
        <v>4.0010647848999996</v>
      </c>
      <c r="AD4" s="55">
        <v>1.2202033665000001</v>
      </c>
      <c r="AE4" s="55">
        <v>-3.7553676130000002</v>
      </c>
      <c r="AF4" s="55">
        <v>-0.40785812700000001</v>
      </c>
      <c r="AG4" s="55">
        <v>1.5845900229000001</v>
      </c>
      <c r="AH4" s="55">
        <v>-0.78928859100000004</v>
      </c>
      <c r="AI4" s="55">
        <v>2.3169009956000002</v>
      </c>
      <c r="AJ4" s="55">
        <v>0.40505065000000001</v>
      </c>
      <c r="AK4" s="55">
        <v>3.4074919792</v>
      </c>
      <c r="AL4" s="55">
        <v>0.90753060880000003</v>
      </c>
      <c r="AM4" s="55">
        <v>2.0202876031999999</v>
      </c>
      <c r="AN4" s="55">
        <v>1.4621343784</v>
      </c>
      <c r="AO4" s="55">
        <v>2.3489012024</v>
      </c>
      <c r="AP4" s="55">
        <v>-0.33269464199999998</v>
      </c>
      <c r="AQ4" s="55">
        <v>0.29721714100000002</v>
      </c>
      <c r="AR4" s="55">
        <v>1.0321</v>
      </c>
      <c r="AS4" s="55">
        <v>0.25950000000000001</v>
      </c>
    </row>
    <row r="5" spans="1:45" x14ac:dyDescent="0.2">
      <c r="A5" s="54" t="s">
        <v>449</v>
      </c>
      <c r="B5" s="55">
        <v>293</v>
      </c>
      <c r="C5" s="56" t="s">
        <v>404</v>
      </c>
      <c r="D5" s="56" t="s">
        <v>400</v>
      </c>
      <c r="E5" s="55">
        <v>0.01</v>
      </c>
      <c r="F5" s="55">
        <v>0.21199999999999999</v>
      </c>
      <c r="G5" s="56" t="s">
        <v>402</v>
      </c>
      <c r="H5" s="55">
        <v>21.3</v>
      </c>
      <c r="I5" s="56" t="s">
        <v>401</v>
      </c>
      <c r="J5" s="55">
        <v>14</v>
      </c>
      <c r="K5" s="55">
        <v>5.0999999999999996</v>
      </c>
      <c r="L5" s="55">
        <v>8.9</v>
      </c>
      <c r="M5" s="55">
        <v>0.21</v>
      </c>
      <c r="N5" s="55">
        <v>2.39</v>
      </c>
      <c r="O5" s="55">
        <v>0.17</v>
      </c>
      <c r="P5" s="56" t="s">
        <v>403</v>
      </c>
      <c r="R5" s="55">
        <v>4.5342723004999996</v>
      </c>
      <c r="S5" s="55">
        <v>1.2004694836000001</v>
      </c>
      <c r="T5" s="55">
        <v>0.47089201877934267</v>
      </c>
      <c r="U5" s="55">
        <v>0.41784037558685444</v>
      </c>
      <c r="V5" s="55">
        <v>0.72394366197183102</v>
      </c>
      <c r="W5" s="55">
        <v>-3.7045798720000001</v>
      </c>
      <c r="X5" s="55">
        <v>5.4561030059000002</v>
      </c>
      <c r="Y5" s="55">
        <v>6.8248079733999996</v>
      </c>
      <c r="Z5" s="55">
        <v>7.3960449017999998</v>
      </c>
      <c r="AA5" s="55">
        <v>7.0625640654000001</v>
      </c>
      <c r="AB5" s="55">
        <v>2.4020462715000002</v>
      </c>
      <c r="AC5" s="55">
        <v>3.6962754369000002</v>
      </c>
      <c r="AD5" s="55">
        <v>1.4868350904000001</v>
      </c>
      <c r="AE5" s="55">
        <v>-2.3390121349999999</v>
      </c>
      <c r="AF5" s="55">
        <v>-0.50049167100000003</v>
      </c>
      <c r="AG5" s="55">
        <v>1.8369172417999999</v>
      </c>
      <c r="AH5" s="55">
        <v>-1.1804188870000001</v>
      </c>
      <c r="AI5" s="55">
        <v>2.6010215149000002</v>
      </c>
      <c r="AJ5" s="55">
        <v>0.26905765240000001</v>
      </c>
      <c r="AK5" s="55">
        <v>3.2633953230000001</v>
      </c>
      <c r="AL5" s="55">
        <v>0.2489910696</v>
      </c>
      <c r="AM5" s="55">
        <v>2.2165407744999999</v>
      </c>
      <c r="AN5" s="55">
        <v>1.2422826168000001</v>
      </c>
      <c r="AO5" s="55">
        <v>2.4594174931000001</v>
      </c>
      <c r="AP5" s="55">
        <v>-4.3771286E-2</v>
      </c>
      <c r="AQ5" s="55">
        <v>0.64802880110000005</v>
      </c>
      <c r="AR5" s="55">
        <v>0.96579999999999999</v>
      </c>
      <c r="AS5" s="55">
        <v>0.25569999999999998</v>
      </c>
    </row>
    <row r="6" spans="1:45" x14ac:dyDescent="0.2">
      <c r="A6" s="54" t="s">
        <v>450</v>
      </c>
      <c r="B6" s="55">
        <v>294</v>
      </c>
      <c r="C6" s="56" t="s">
        <v>404</v>
      </c>
      <c r="D6" s="56" t="s">
        <v>400</v>
      </c>
      <c r="E6" s="55">
        <v>0.01</v>
      </c>
      <c r="F6" s="55">
        <v>0.161</v>
      </c>
      <c r="G6" s="56" t="s">
        <v>402</v>
      </c>
      <c r="H6" s="55">
        <v>27</v>
      </c>
      <c r="I6" s="56" t="s">
        <v>401</v>
      </c>
      <c r="J6" s="55">
        <v>10.1</v>
      </c>
      <c r="K6" s="55">
        <v>4.5999999999999996</v>
      </c>
      <c r="L6" s="55">
        <v>5.5</v>
      </c>
      <c r="M6" s="55">
        <v>0.34</v>
      </c>
      <c r="N6" s="55">
        <v>2.0299999999999998</v>
      </c>
      <c r="O6" s="55">
        <v>0.19</v>
      </c>
      <c r="P6" s="56" t="s">
        <v>403</v>
      </c>
      <c r="R6" s="55">
        <v>4.6488888889000002</v>
      </c>
      <c r="S6" s="55">
        <v>1.3207407407</v>
      </c>
      <c r="T6" s="55">
        <v>0.61</v>
      </c>
      <c r="U6" s="55">
        <v>0.27074074074074073</v>
      </c>
      <c r="V6" s="55">
        <v>0.70111111111111124</v>
      </c>
      <c r="W6" s="55">
        <v>-1.9461930059999999</v>
      </c>
      <c r="X6" s="55">
        <v>3.3285918726000001</v>
      </c>
      <c r="Y6" s="55">
        <v>7.4828152971000002</v>
      </c>
      <c r="Z6" s="55">
        <v>7.6775825480000002</v>
      </c>
      <c r="AA6" s="55">
        <v>7.4664066186999998</v>
      </c>
      <c r="AB6" s="55">
        <v>3.0029443054999998</v>
      </c>
      <c r="AC6" s="55">
        <v>4.8539411298999999</v>
      </c>
      <c r="AD6" s="55">
        <v>1.7616225577</v>
      </c>
      <c r="AE6" s="55">
        <v>-1.4732021129999999</v>
      </c>
      <c r="AF6" s="55">
        <v>0.10854767360000001</v>
      </c>
      <c r="AG6" s="55">
        <v>2.2546726638000001</v>
      </c>
      <c r="AH6" s="55">
        <v>-0.636431682</v>
      </c>
      <c r="AI6" s="55">
        <v>1.5149100518</v>
      </c>
      <c r="AJ6" s="55">
        <v>1.6466682930000001</v>
      </c>
      <c r="AK6" s="55">
        <v>3.8708170271000002</v>
      </c>
      <c r="AL6" s="55">
        <v>0.71510467639999997</v>
      </c>
      <c r="AM6" s="55">
        <v>2.2648382057999998</v>
      </c>
      <c r="AN6" s="55">
        <v>1.7431040487</v>
      </c>
      <c r="AO6" s="55">
        <v>2.4067336926</v>
      </c>
      <c r="AP6" s="55">
        <v>0.61213900619999995</v>
      </c>
      <c r="AQ6" s="55">
        <v>-0.49460116700000001</v>
      </c>
      <c r="AR6" s="55">
        <v>1.2552000000000001</v>
      </c>
      <c r="AS6" s="55">
        <v>0.35659999999999997</v>
      </c>
    </row>
    <row r="7" spans="1:45" x14ac:dyDescent="0.2">
      <c r="A7" s="54" t="s">
        <v>451</v>
      </c>
      <c r="B7" s="55">
        <v>295</v>
      </c>
      <c r="C7" s="56" t="s">
        <v>405</v>
      </c>
      <c r="D7" s="56" t="s">
        <v>400</v>
      </c>
      <c r="E7" s="55">
        <v>0.01</v>
      </c>
      <c r="F7" s="55">
        <v>0.127</v>
      </c>
      <c r="G7" s="56" t="s">
        <v>402</v>
      </c>
      <c r="H7" s="55">
        <v>24.9</v>
      </c>
      <c r="I7" s="56" t="s">
        <v>401</v>
      </c>
      <c r="J7" s="55">
        <v>13.1</v>
      </c>
      <c r="K7" s="55">
        <v>6.4</v>
      </c>
      <c r="L7" s="55">
        <v>6.7</v>
      </c>
      <c r="M7" s="55">
        <v>7.0000000000000007E-2</v>
      </c>
      <c r="N7" s="55">
        <v>1.08</v>
      </c>
      <c r="O7" s="55">
        <v>0.1</v>
      </c>
      <c r="P7" s="56" t="s">
        <v>403</v>
      </c>
      <c r="Q7" s="55">
        <v>7.9</v>
      </c>
      <c r="R7" s="55">
        <v>5.4401606426000004</v>
      </c>
      <c r="S7" s="55">
        <v>1.4232931727</v>
      </c>
      <c r="T7" s="55">
        <v>0.43815261044176707</v>
      </c>
      <c r="U7" s="55">
        <v>0.1815261044176707</v>
      </c>
      <c r="V7" s="55">
        <v>0.61124497991967874</v>
      </c>
      <c r="AR7" s="55">
        <v>1.3546</v>
      </c>
      <c r="AS7" s="55">
        <v>0.35439999999999999</v>
      </c>
    </row>
    <row r="8" spans="1:45" x14ac:dyDescent="0.2">
      <c r="A8" s="54" t="s">
        <v>452</v>
      </c>
      <c r="B8" s="55">
        <v>296</v>
      </c>
      <c r="C8" s="56" t="s">
        <v>405</v>
      </c>
      <c r="D8" s="56" t="s">
        <v>400</v>
      </c>
      <c r="E8" s="55">
        <v>0.01</v>
      </c>
      <c r="F8" s="55">
        <v>0.123</v>
      </c>
      <c r="G8" s="56" t="s">
        <v>402</v>
      </c>
      <c r="H8" s="55">
        <v>25.3</v>
      </c>
      <c r="I8" s="56" t="s">
        <v>401</v>
      </c>
      <c r="J8" s="55">
        <v>12.5</v>
      </c>
      <c r="K8" s="55">
        <v>6.3</v>
      </c>
      <c r="L8" s="55">
        <v>6.2</v>
      </c>
      <c r="M8" s="55">
        <v>7.0000000000000007E-2</v>
      </c>
      <c r="N8" s="55">
        <v>0.88</v>
      </c>
      <c r="O8" s="55">
        <v>0.1</v>
      </c>
      <c r="P8" s="56" t="s">
        <v>403</v>
      </c>
      <c r="Q8" s="55">
        <v>9.1999999999999993</v>
      </c>
      <c r="R8" s="55">
        <v>5.5806324110999999</v>
      </c>
      <c r="S8" s="55">
        <v>1.3984189723</v>
      </c>
      <c r="T8" s="55">
        <v>0.4569169960474308</v>
      </c>
      <c r="U8" s="55">
        <v>0.18814229249011857</v>
      </c>
      <c r="V8" s="55">
        <v>0.59841897233201569</v>
      </c>
      <c r="W8" s="55">
        <v>-2.0535761560000001</v>
      </c>
      <c r="X8" s="55">
        <v>4.1375611729999999</v>
      </c>
      <c r="Y8" s="55">
        <v>6.7898646887999998</v>
      </c>
      <c r="Z8" s="55">
        <v>7.5324875773000004</v>
      </c>
      <c r="AA8" s="55">
        <v>7.3796758881000004</v>
      </c>
      <c r="AB8" s="55">
        <v>3.1342741153999998</v>
      </c>
      <c r="AC8" s="55">
        <v>4.7637807658</v>
      </c>
      <c r="AD8" s="55">
        <v>1.2705611615000001</v>
      </c>
      <c r="AE8" s="55">
        <v>-2.077431239</v>
      </c>
      <c r="AF8" s="55">
        <v>-0.617740293</v>
      </c>
      <c r="AG8" s="55">
        <v>1.8762592569000001</v>
      </c>
      <c r="AH8" s="55">
        <v>-0.514319572</v>
      </c>
      <c r="AI8" s="55">
        <v>2.9608866986</v>
      </c>
      <c r="AJ8" s="55">
        <v>0.55085141790000003</v>
      </c>
      <c r="AK8" s="55">
        <v>4.0726337171999996</v>
      </c>
      <c r="AL8" s="55">
        <v>0.68161748209999995</v>
      </c>
      <c r="AM8" s="55">
        <v>2.0905487760999999</v>
      </c>
      <c r="AN8" s="55">
        <v>2.3196754266999999</v>
      </c>
      <c r="AO8" s="55">
        <v>2.1407601344999998</v>
      </c>
      <c r="AP8" s="55">
        <v>0.40541714629999998</v>
      </c>
      <c r="AQ8" s="55">
        <v>-0.21895462900000001</v>
      </c>
      <c r="AR8" s="55">
        <v>1.4118999999999999</v>
      </c>
      <c r="AS8" s="55">
        <v>0.3538</v>
      </c>
    </row>
    <row r="9" spans="1:45" x14ac:dyDescent="0.2">
      <c r="A9" s="54" t="s">
        <v>453</v>
      </c>
      <c r="B9" s="55">
        <v>297</v>
      </c>
      <c r="C9" s="56" t="s">
        <v>405</v>
      </c>
      <c r="D9" s="56" t="s">
        <v>400</v>
      </c>
      <c r="E9" s="55">
        <v>0.01</v>
      </c>
      <c r="F9" s="55">
        <v>0.13</v>
      </c>
      <c r="G9" s="56" t="s">
        <v>402</v>
      </c>
      <c r="H9" s="55">
        <v>25.1</v>
      </c>
      <c r="I9" s="56" t="s">
        <v>401</v>
      </c>
      <c r="J9" s="55">
        <v>12.7</v>
      </c>
      <c r="K9" s="55">
        <v>5.0999999999999996</v>
      </c>
      <c r="L9" s="55">
        <v>7.6</v>
      </c>
      <c r="M9" s="55">
        <v>0.06</v>
      </c>
      <c r="N9" s="55">
        <v>1</v>
      </c>
      <c r="O9" s="55">
        <v>0.09</v>
      </c>
      <c r="P9" s="56" t="s">
        <v>403</v>
      </c>
      <c r="Q9" s="55">
        <v>12.5</v>
      </c>
      <c r="R9" s="55">
        <v>5.3410358565999996</v>
      </c>
      <c r="S9" s="55">
        <v>1.328685259</v>
      </c>
      <c r="T9" s="55">
        <v>0.44063745019920314</v>
      </c>
      <c r="U9" s="55">
        <v>0.17808764940239041</v>
      </c>
      <c r="V9" s="55">
        <v>0.55298804780876487</v>
      </c>
      <c r="W9" s="55">
        <v>-2.6543791749999999</v>
      </c>
      <c r="X9" s="55">
        <v>3.0728261468000002</v>
      </c>
      <c r="Y9" s="55">
        <v>7.4290879265000003</v>
      </c>
      <c r="Z9" s="55">
        <v>8.9644085155000006</v>
      </c>
      <c r="AA9" s="55">
        <v>7.7809504398999998</v>
      </c>
      <c r="AB9" s="55">
        <v>3.2918353775</v>
      </c>
      <c r="AC9" s="55">
        <v>5.3309701013000002</v>
      </c>
      <c r="AD9" s="55">
        <v>2.0691075634999998</v>
      </c>
      <c r="AE9" s="55">
        <v>-2.706000773</v>
      </c>
      <c r="AF9" s="55">
        <v>9.6252086799999997E-2</v>
      </c>
      <c r="AG9" s="55">
        <v>2.3304809882000002</v>
      </c>
      <c r="AH9" s="55">
        <v>5.3338506700000003E-2</v>
      </c>
      <c r="AI9" s="55">
        <v>2.7123382101</v>
      </c>
      <c r="AJ9" s="55">
        <v>1.3382487659</v>
      </c>
      <c r="AK9" s="55">
        <v>4.4585114003999999</v>
      </c>
      <c r="AL9" s="55">
        <v>1.0390947498000001</v>
      </c>
      <c r="AM9" s="55">
        <v>3.4558454826</v>
      </c>
      <c r="AN9" s="55">
        <v>2.4917904714999999</v>
      </c>
      <c r="AO9" s="55">
        <v>2.8194586612000001</v>
      </c>
      <c r="AP9" s="55">
        <v>0.75168924049999997</v>
      </c>
      <c r="AQ9" s="55">
        <v>-0.81374151500000003</v>
      </c>
      <c r="AR9" s="55">
        <v>1.3406</v>
      </c>
      <c r="AS9" s="55">
        <v>0.33350000000000002</v>
      </c>
    </row>
    <row r="10" spans="1:45" x14ac:dyDescent="0.2">
      <c r="A10" s="54" t="s">
        <v>454</v>
      </c>
      <c r="B10" s="55">
        <v>298</v>
      </c>
      <c r="C10" s="56" t="s">
        <v>405</v>
      </c>
      <c r="D10" s="56" t="s">
        <v>400</v>
      </c>
      <c r="E10" s="55">
        <v>0.04</v>
      </c>
      <c r="F10" s="55">
        <v>0.121</v>
      </c>
      <c r="G10" s="56" t="s">
        <v>406</v>
      </c>
      <c r="H10" s="55">
        <v>25.4</v>
      </c>
      <c r="I10" s="56" t="s">
        <v>401</v>
      </c>
      <c r="J10" s="55">
        <v>13.1</v>
      </c>
      <c r="K10" s="55">
        <v>5.9</v>
      </c>
      <c r="L10" s="55">
        <v>7.2</v>
      </c>
      <c r="M10" s="55">
        <v>0.13</v>
      </c>
      <c r="N10" s="55">
        <v>1.1200000000000001</v>
      </c>
      <c r="O10" s="55">
        <v>0.09</v>
      </c>
      <c r="P10" s="56" t="s">
        <v>403</v>
      </c>
      <c r="Q10" s="55">
        <v>10.9</v>
      </c>
      <c r="R10" s="55">
        <v>5.7547244093999996</v>
      </c>
      <c r="S10" s="55">
        <v>1.4145669291</v>
      </c>
      <c r="T10" s="55">
        <v>0.4625984251968504</v>
      </c>
      <c r="U10" s="55">
        <v>0.197244094488189</v>
      </c>
      <c r="V10" s="55">
        <v>0.5795275590551181</v>
      </c>
      <c r="W10" s="55">
        <v>-1.7373250870000001</v>
      </c>
      <c r="X10" s="55">
        <v>3.1479405854000002</v>
      </c>
      <c r="Y10" s="55">
        <v>7.1968555840999997</v>
      </c>
      <c r="Z10" s="55">
        <v>7.5464267636000004</v>
      </c>
      <c r="AA10" s="55">
        <v>7.1971546109000002</v>
      </c>
      <c r="AB10" s="55">
        <v>3.2490627757000001</v>
      </c>
      <c r="AC10" s="55">
        <v>4.9288305601999998</v>
      </c>
      <c r="AD10" s="55">
        <v>2.1839465568</v>
      </c>
      <c r="AE10" s="55">
        <v>-2.2289323410000002</v>
      </c>
      <c r="AF10" s="55">
        <v>-0.36112302200000002</v>
      </c>
      <c r="AG10" s="55">
        <v>1.9325604578</v>
      </c>
      <c r="AH10" s="55">
        <v>0.23602718149999999</v>
      </c>
      <c r="AI10" s="55">
        <v>3.0724311941</v>
      </c>
      <c r="AJ10" s="55">
        <v>0.39900485889999998</v>
      </c>
      <c r="AK10" s="55">
        <v>4.2850092026000004</v>
      </c>
      <c r="AL10" s="55">
        <v>0.87571089960000004</v>
      </c>
      <c r="AM10" s="55">
        <v>2.8364166181999999</v>
      </c>
      <c r="AN10" s="55">
        <v>3.2411596132999998</v>
      </c>
      <c r="AO10" s="55">
        <v>2.1806535380000001</v>
      </c>
      <c r="AP10" s="55">
        <v>0.81605514670000001</v>
      </c>
      <c r="AQ10" s="55">
        <v>-0.19489978799999999</v>
      </c>
      <c r="AR10" s="55">
        <v>1.4617</v>
      </c>
      <c r="AS10" s="55">
        <v>0.35930000000000001</v>
      </c>
    </row>
    <row r="11" spans="1:45" x14ac:dyDescent="0.2">
      <c r="A11" s="54" t="s">
        <v>455</v>
      </c>
      <c r="B11" s="55">
        <v>299</v>
      </c>
      <c r="C11" s="56" t="s">
        <v>405</v>
      </c>
      <c r="D11" s="56" t="s">
        <v>400</v>
      </c>
      <c r="E11" s="55">
        <v>0.04</v>
      </c>
      <c r="F11" s="55">
        <v>0.129</v>
      </c>
      <c r="G11" s="56" t="s">
        <v>406</v>
      </c>
      <c r="H11" s="55">
        <v>25.7</v>
      </c>
      <c r="I11" s="56" t="s">
        <v>401</v>
      </c>
      <c r="J11" s="55">
        <v>14.4</v>
      </c>
      <c r="K11" s="55">
        <v>6.3</v>
      </c>
      <c r="L11" s="55">
        <v>8.1</v>
      </c>
      <c r="M11" s="55">
        <v>0.13</v>
      </c>
      <c r="N11" s="55">
        <v>1.25</v>
      </c>
      <c r="O11" s="55">
        <v>0.09</v>
      </c>
      <c r="P11" s="56" t="s">
        <v>403</v>
      </c>
      <c r="Q11" s="55">
        <v>12.2</v>
      </c>
      <c r="R11" s="55">
        <v>5.8147859922</v>
      </c>
      <c r="S11" s="55">
        <v>1.5704280155999999</v>
      </c>
      <c r="T11" s="55">
        <v>0.49961089494163424</v>
      </c>
      <c r="U11" s="55">
        <v>0.18988326848249029</v>
      </c>
      <c r="V11" s="55">
        <v>0.59571984435797665</v>
      </c>
      <c r="W11" s="55">
        <v>-2.649057912</v>
      </c>
      <c r="X11" s="55">
        <v>2.8148569542000001</v>
      </c>
      <c r="Y11" s="55">
        <v>7.1580135095999999</v>
      </c>
      <c r="Z11" s="55">
        <v>7.4816362182000002</v>
      </c>
      <c r="AA11" s="55">
        <v>6.6607184158999999</v>
      </c>
      <c r="AB11" s="55">
        <v>2.8552504400999998</v>
      </c>
      <c r="AC11" s="55">
        <v>4.2503610359000001</v>
      </c>
      <c r="AD11" s="55">
        <v>1.3005485859000001</v>
      </c>
      <c r="AE11" s="55">
        <v>-2.4315339969999998</v>
      </c>
      <c r="AF11" s="55">
        <v>-0.66744798500000002</v>
      </c>
      <c r="AG11" s="55">
        <v>1.8206843193</v>
      </c>
      <c r="AH11" s="55">
        <v>-0.75550377999999996</v>
      </c>
      <c r="AI11" s="55">
        <v>2.1789944641000001</v>
      </c>
      <c r="AJ11" s="55">
        <v>0.85445384980000005</v>
      </c>
      <c r="AK11" s="55">
        <v>3.8392346187999999</v>
      </c>
      <c r="AL11" s="55">
        <v>0.31974165370000002</v>
      </c>
      <c r="AM11" s="55">
        <v>2.2712856957000001</v>
      </c>
      <c r="AN11" s="55">
        <v>2.2274918898</v>
      </c>
      <c r="AO11" s="55">
        <v>1.8128080756</v>
      </c>
      <c r="AP11" s="55">
        <v>0.50274701430000002</v>
      </c>
      <c r="AQ11" s="55">
        <v>-0.302025981</v>
      </c>
      <c r="AR11" s="55">
        <v>1.4944</v>
      </c>
      <c r="AS11" s="55">
        <v>0.40360000000000001</v>
      </c>
    </row>
    <row r="12" spans="1:45" x14ac:dyDescent="0.2">
      <c r="A12" s="54" t="s">
        <v>456</v>
      </c>
      <c r="B12" s="55">
        <v>220</v>
      </c>
      <c r="C12" s="56" t="s">
        <v>404</v>
      </c>
      <c r="D12" s="56" t="s">
        <v>407</v>
      </c>
      <c r="E12" s="55">
        <v>0.51500000000000001</v>
      </c>
      <c r="F12" s="55">
        <v>0.105</v>
      </c>
      <c r="G12" s="56" t="s">
        <v>408</v>
      </c>
      <c r="H12" s="55">
        <v>24.4</v>
      </c>
      <c r="I12" s="56" t="s">
        <v>409</v>
      </c>
      <c r="J12" s="55">
        <v>24.1</v>
      </c>
      <c r="K12" s="55">
        <v>3.3</v>
      </c>
      <c r="L12" s="55">
        <v>20.8</v>
      </c>
      <c r="M12" s="55">
        <v>0.3</v>
      </c>
      <c r="N12" s="55">
        <v>1.4</v>
      </c>
      <c r="O12" s="55">
        <v>0.18</v>
      </c>
      <c r="P12" s="56" t="s">
        <v>403</v>
      </c>
      <c r="Q12" s="55">
        <v>7.5</v>
      </c>
      <c r="R12" s="55">
        <v>4.9233606556999998</v>
      </c>
      <c r="S12" s="55">
        <v>1.2364754097999999</v>
      </c>
      <c r="T12" s="55">
        <v>0.50819672131147553</v>
      </c>
      <c r="U12" s="55">
        <v>0.25819672131147542</v>
      </c>
      <c r="V12" s="55">
        <v>0.69385245901639359</v>
      </c>
      <c r="W12" s="55">
        <v>-1.7556265879999999</v>
      </c>
      <c r="X12" s="55">
        <v>3.5538915690000001</v>
      </c>
      <c r="Y12" s="55">
        <v>7.7211055370999997</v>
      </c>
      <c r="Z12" s="55">
        <v>8.8113562165000001</v>
      </c>
      <c r="AA12" s="55">
        <v>7.8744585236000004</v>
      </c>
      <c r="AB12" s="55">
        <v>3.7967887055</v>
      </c>
      <c r="AC12" s="55">
        <v>5.9792258114000001</v>
      </c>
      <c r="AD12" s="55">
        <v>3.0058657006999998</v>
      </c>
      <c r="AE12" s="55">
        <v>-1.5279204850000001</v>
      </c>
      <c r="AF12" s="55">
        <v>0.90005941570000003</v>
      </c>
      <c r="AG12" s="55">
        <v>2.8538614714000001</v>
      </c>
      <c r="AH12" s="55">
        <v>0.65039409680000004</v>
      </c>
      <c r="AI12" s="55">
        <v>2.9581619647999999</v>
      </c>
      <c r="AJ12" s="55">
        <v>1.5345588643999999</v>
      </c>
      <c r="AK12" s="55">
        <v>4.7435503335</v>
      </c>
      <c r="AL12" s="55">
        <v>1.1986175300999999</v>
      </c>
      <c r="AM12" s="55">
        <v>2.9502907494000001</v>
      </c>
      <c r="AN12" s="55">
        <v>2.7737446689</v>
      </c>
      <c r="AO12" s="55">
        <v>3.3058495266999999</v>
      </c>
      <c r="AP12" s="55">
        <v>0.59885027290000004</v>
      </c>
      <c r="AQ12" s="55">
        <v>-0.411293837</v>
      </c>
      <c r="AR12" s="55">
        <v>1.2013</v>
      </c>
      <c r="AS12" s="55">
        <v>0.30170000000000002</v>
      </c>
    </row>
    <row r="13" spans="1:45" x14ac:dyDescent="0.2">
      <c r="A13" s="54" t="s">
        <v>457</v>
      </c>
      <c r="B13" s="55">
        <v>221</v>
      </c>
      <c r="C13" s="56" t="s">
        <v>404</v>
      </c>
      <c r="D13" s="56" t="s">
        <v>407</v>
      </c>
      <c r="E13" s="55">
        <v>0.27100000000000002</v>
      </c>
      <c r="F13" s="55">
        <v>7.0699999999999999E-2</v>
      </c>
      <c r="G13" s="56" t="s">
        <v>410</v>
      </c>
      <c r="H13" s="55">
        <v>27.5</v>
      </c>
      <c r="I13" s="56" t="s">
        <v>409</v>
      </c>
      <c r="J13" s="55">
        <v>15.3</v>
      </c>
      <c r="K13" s="55">
        <v>8.5</v>
      </c>
      <c r="L13" s="55">
        <v>6.8</v>
      </c>
      <c r="M13" s="55">
        <v>0.24</v>
      </c>
      <c r="N13" s="55">
        <v>0.8</v>
      </c>
      <c r="O13" s="55">
        <v>0.17</v>
      </c>
      <c r="P13" s="56" t="s">
        <v>403</v>
      </c>
      <c r="Q13" s="55">
        <v>7.4</v>
      </c>
      <c r="R13" s="55">
        <v>5.48</v>
      </c>
      <c r="S13" s="55">
        <v>1.28</v>
      </c>
      <c r="T13" s="55">
        <v>0.57563636363636361</v>
      </c>
      <c r="U13" s="55">
        <v>0.22618181818181818</v>
      </c>
      <c r="V13" s="55">
        <v>0.67272727272727273</v>
      </c>
      <c r="W13" s="55">
        <v>-1.893762436</v>
      </c>
      <c r="X13" s="55">
        <v>2.8550113131999999</v>
      </c>
      <c r="Y13" s="55">
        <v>8.5810855428000004</v>
      </c>
      <c r="Z13" s="55">
        <v>8.9342099514999997</v>
      </c>
      <c r="AA13" s="55">
        <v>8.0079164013999993</v>
      </c>
      <c r="AB13" s="55">
        <v>4.4069552542999997</v>
      </c>
      <c r="AC13" s="55">
        <v>6.3641235701000003</v>
      </c>
      <c r="AD13" s="55">
        <v>3.0080275357000001</v>
      </c>
      <c r="AE13" s="55">
        <v>-0.77334230299999995</v>
      </c>
      <c r="AF13" s="55">
        <v>1.4013915651</v>
      </c>
      <c r="AG13" s="55">
        <v>4.0777970845000002</v>
      </c>
      <c r="AH13" s="55">
        <v>1.3519055201000001</v>
      </c>
      <c r="AI13" s="55">
        <v>2.8810285339999999</v>
      </c>
      <c r="AJ13" s="55">
        <v>1.7357114804</v>
      </c>
      <c r="AK13" s="55">
        <v>5.3120499143000002</v>
      </c>
      <c r="AL13" s="55">
        <v>1.9664386567000001</v>
      </c>
      <c r="AM13" s="55">
        <v>3.9956139006</v>
      </c>
      <c r="AN13" s="55">
        <v>3.7720081172</v>
      </c>
      <c r="AO13" s="55">
        <v>4.5912161303000003</v>
      </c>
      <c r="AP13" s="55">
        <v>1.8037577151999999</v>
      </c>
      <c r="AQ13" s="55">
        <v>-0.43549390799999999</v>
      </c>
      <c r="AR13" s="55">
        <v>1.5069999999999999</v>
      </c>
      <c r="AS13" s="55">
        <v>0.35199999999999998</v>
      </c>
    </row>
    <row r="14" spans="1:45" x14ac:dyDescent="0.2">
      <c r="A14" s="54" t="s">
        <v>458</v>
      </c>
      <c r="B14" s="55">
        <v>254</v>
      </c>
      <c r="C14" s="56" t="s">
        <v>404</v>
      </c>
      <c r="D14" s="56" t="s">
        <v>407</v>
      </c>
      <c r="E14" s="55">
        <v>0.371</v>
      </c>
      <c r="F14" s="55">
        <v>0.14299999999999999</v>
      </c>
      <c r="G14" s="56" t="s">
        <v>411</v>
      </c>
      <c r="H14" s="55">
        <v>23.2</v>
      </c>
      <c r="I14" s="56" t="s">
        <v>409</v>
      </c>
      <c r="J14" s="55">
        <v>23.8</v>
      </c>
      <c r="K14" s="55">
        <v>4.7</v>
      </c>
      <c r="L14" s="55">
        <v>19.100000000000001</v>
      </c>
      <c r="M14" s="55">
        <v>0.32</v>
      </c>
      <c r="N14" s="55">
        <v>1.82</v>
      </c>
      <c r="O14" s="55">
        <v>0.21</v>
      </c>
      <c r="P14" s="56" t="s">
        <v>403</v>
      </c>
      <c r="Q14" s="55">
        <v>7.5</v>
      </c>
      <c r="R14" s="55">
        <v>4.7405172414000001</v>
      </c>
      <c r="S14" s="55">
        <v>1.2771551724000001</v>
      </c>
      <c r="T14" s="55">
        <v>0.64784482758620687</v>
      </c>
      <c r="U14" s="55">
        <v>0.22715517241379313</v>
      </c>
      <c r="V14" s="55">
        <v>0.82241379310344831</v>
      </c>
      <c r="W14" s="55">
        <v>-2.8722031640000001</v>
      </c>
      <c r="X14" s="55">
        <v>3.8480045664999998</v>
      </c>
      <c r="Y14" s="55">
        <v>7.0071782060999999</v>
      </c>
      <c r="Z14" s="55">
        <v>6.9788633125999997</v>
      </c>
      <c r="AA14" s="55">
        <v>7.1640520334</v>
      </c>
      <c r="AB14" s="55">
        <v>4.5899455263000002</v>
      </c>
      <c r="AC14" s="55">
        <v>6.1448708067000002</v>
      </c>
      <c r="AD14" s="55">
        <v>3.8769285630999999</v>
      </c>
      <c r="AE14" s="55">
        <v>-1.554763605</v>
      </c>
      <c r="AF14" s="55">
        <v>2.0225921565</v>
      </c>
      <c r="AG14" s="55">
        <v>3.9293723116999999</v>
      </c>
      <c r="AH14" s="55">
        <v>1.0878332967</v>
      </c>
      <c r="AI14" s="55">
        <v>3.4267978030999999</v>
      </c>
      <c r="AJ14" s="55">
        <v>-0.27870166099999999</v>
      </c>
      <c r="AK14" s="55">
        <v>1.7701302559000001</v>
      </c>
      <c r="AL14" s="55">
        <v>0.77848223360000002</v>
      </c>
      <c r="AM14" s="55">
        <v>3.6737385999000001</v>
      </c>
      <c r="AN14" s="55">
        <v>3.9224421130999998</v>
      </c>
      <c r="AO14" s="55">
        <v>3.5257551846999999</v>
      </c>
      <c r="AP14" s="55">
        <v>1.4170933921</v>
      </c>
      <c r="AQ14" s="55">
        <v>0.65623685259999998</v>
      </c>
      <c r="AR14" s="55">
        <v>1.0998000000000001</v>
      </c>
      <c r="AS14" s="55">
        <v>0.29630000000000001</v>
      </c>
    </row>
    <row r="15" spans="1:45" x14ac:dyDescent="0.2">
      <c r="A15" s="54" t="s">
        <v>459</v>
      </c>
      <c r="B15" s="55">
        <v>217</v>
      </c>
      <c r="C15" s="56" t="s">
        <v>405</v>
      </c>
      <c r="D15" s="56" t="s">
        <v>407</v>
      </c>
      <c r="E15" s="55">
        <v>0.20499999999999999</v>
      </c>
      <c r="F15" s="55">
        <v>0.1</v>
      </c>
      <c r="G15" s="56" t="s">
        <v>412</v>
      </c>
      <c r="H15" s="55">
        <v>27.2</v>
      </c>
      <c r="I15" s="56" t="s">
        <v>409</v>
      </c>
      <c r="J15" s="55">
        <v>18.899999999999999</v>
      </c>
      <c r="K15" s="55">
        <v>2.6</v>
      </c>
      <c r="L15" s="55">
        <v>16.3</v>
      </c>
      <c r="M15" s="55">
        <v>0.1</v>
      </c>
      <c r="N15" s="55">
        <v>0.78</v>
      </c>
      <c r="O15" s="55">
        <v>0.09</v>
      </c>
      <c r="P15" s="56" t="s">
        <v>403</v>
      </c>
      <c r="Q15" s="55">
        <v>10.7</v>
      </c>
      <c r="R15" s="55">
        <v>4.7683823528999998</v>
      </c>
      <c r="S15" s="55">
        <v>1.4194852941</v>
      </c>
      <c r="T15" s="55">
        <v>0.4797794117647059</v>
      </c>
      <c r="U15" s="55">
        <v>0.18014705882352941</v>
      </c>
      <c r="V15" s="55">
        <v>0.51911764705882357</v>
      </c>
      <c r="W15" s="55">
        <v>-2.1344507739999998</v>
      </c>
      <c r="X15" s="55">
        <v>3.9458068031</v>
      </c>
      <c r="Y15" s="55">
        <v>8.0771888750999992</v>
      </c>
      <c r="Z15" s="55">
        <v>8.5032947317000005</v>
      </c>
      <c r="AA15" s="55">
        <v>7.6208850312000003</v>
      </c>
      <c r="AB15" s="55">
        <v>2.8086239674</v>
      </c>
      <c r="AC15" s="55">
        <v>4.0202363155</v>
      </c>
      <c r="AD15" s="55">
        <v>1.197458696</v>
      </c>
      <c r="AE15" s="55">
        <v>-2.024121182</v>
      </c>
      <c r="AF15" s="55">
        <v>-0.85914752599999999</v>
      </c>
      <c r="AG15" s="55">
        <v>1.4213273167</v>
      </c>
      <c r="AH15" s="55">
        <v>-1.028470537</v>
      </c>
      <c r="AI15" s="55">
        <v>2.3598880595999998</v>
      </c>
      <c r="AJ15" s="55">
        <v>1.0471579500999999</v>
      </c>
      <c r="AK15" s="55">
        <v>4.6852440042000003</v>
      </c>
      <c r="AL15" s="55">
        <v>1.4010368440000001</v>
      </c>
      <c r="AM15" s="55">
        <v>2.6359600389</v>
      </c>
      <c r="AN15" s="55">
        <v>2.0278846973000002</v>
      </c>
      <c r="AO15" s="55">
        <v>2.6078144806000001</v>
      </c>
      <c r="AP15" s="55">
        <v>0.39224277670000002</v>
      </c>
      <c r="AQ15" s="55">
        <v>-0.161749529</v>
      </c>
      <c r="AR15" s="55">
        <v>1.2969999999999999</v>
      </c>
      <c r="AS15" s="55">
        <v>0.3861</v>
      </c>
    </row>
    <row r="16" spans="1:45" x14ac:dyDescent="0.2">
      <c r="A16" s="54" t="s">
        <v>460</v>
      </c>
      <c r="B16" s="55">
        <v>218</v>
      </c>
      <c r="C16" s="56" t="s">
        <v>405</v>
      </c>
      <c r="D16" s="56" t="s">
        <v>407</v>
      </c>
      <c r="E16" s="55">
        <v>0.26300000000000001</v>
      </c>
      <c r="F16" s="55">
        <v>0.106</v>
      </c>
      <c r="G16" s="56" t="s">
        <v>413</v>
      </c>
      <c r="H16" s="55">
        <v>30.1</v>
      </c>
      <c r="I16" s="56" t="s">
        <v>409</v>
      </c>
      <c r="J16" s="55">
        <v>14.9</v>
      </c>
      <c r="K16" s="55">
        <v>5.5</v>
      </c>
      <c r="L16" s="55">
        <v>9.4</v>
      </c>
      <c r="M16" s="55">
        <v>0.12</v>
      </c>
      <c r="N16" s="55">
        <v>0.66</v>
      </c>
      <c r="O16" s="55">
        <v>0.09</v>
      </c>
      <c r="P16" s="56" t="s">
        <v>403</v>
      </c>
      <c r="Q16" s="55">
        <v>10.6</v>
      </c>
      <c r="R16" s="55">
        <v>4.9830564784</v>
      </c>
      <c r="S16" s="55">
        <v>1.5229235880000001</v>
      </c>
      <c r="T16" s="55">
        <v>0.53089700996677736</v>
      </c>
      <c r="U16" s="55">
        <v>0.17176079734219268</v>
      </c>
      <c r="V16" s="55">
        <v>0.46312292358803986</v>
      </c>
      <c r="W16" s="55">
        <v>-1.6381726510000001</v>
      </c>
      <c r="X16" s="55">
        <v>3.6203698884</v>
      </c>
      <c r="Y16" s="55">
        <v>8.1037029316000009</v>
      </c>
      <c r="Z16" s="55">
        <v>8.9716984357000005</v>
      </c>
      <c r="AA16" s="55">
        <v>7.6886161883000002</v>
      </c>
      <c r="AB16" s="55">
        <v>3.8929206001000001</v>
      </c>
      <c r="AC16" s="55">
        <v>5.2993659478000001</v>
      </c>
      <c r="AD16" s="55">
        <v>2.1393882285000001</v>
      </c>
      <c r="AE16" s="55">
        <v>-1.3726908410000001</v>
      </c>
      <c r="AF16" s="55">
        <v>0.54483681910000004</v>
      </c>
      <c r="AG16" s="55">
        <v>2.1336767928000002</v>
      </c>
      <c r="AH16" s="55">
        <v>9.3942080600000005E-2</v>
      </c>
      <c r="AI16" s="55">
        <v>2.6474486762999998</v>
      </c>
      <c r="AJ16" s="55">
        <v>1.3034537222</v>
      </c>
      <c r="AK16" s="55">
        <v>4.5607786679000002</v>
      </c>
      <c r="AL16" s="55">
        <v>0.89708663460000004</v>
      </c>
      <c r="AM16" s="55">
        <v>3.3780694028</v>
      </c>
      <c r="AN16" s="55">
        <v>3.6193935391999998</v>
      </c>
      <c r="AO16" s="55">
        <v>3.2652823989000002</v>
      </c>
      <c r="AP16" s="55">
        <v>1.1857370342</v>
      </c>
      <c r="AQ16" s="55">
        <v>-0.59017933099999997</v>
      </c>
      <c r="AR16" s="55">
        <v>1.4999</v>
      </c>
      <c r="AS16" s="55">
        <v>0.45839999999999997</v>
      </c>
    </row>
    <row r="17" spans="1:45" x14ac:dyDescent="0.2">
      <c r="A17" s="54" t="s">
        <v>461</v>
      </c>
      <c r="B17" s="55">
        <v>219</v>
      </c>
      <c r="C17" s="56" t="s">
        <v>405</v>
      </c>
      <c r="D17" s="56" t="s">
        <v>407</v>
      </c>
      <c r="E17" s="55">
        <v>0.21099999999999999</v>
      </c>
      <c r="F17" s="55">
        <v>0.10299999999999999</v>
      </c>
      <c r="G17" s="56" t="s">
        <v>414</v>
      </c>
      <c r="H17" s="55">
        <v>27.7</v>
      </c>
      <c r="I17" s="56" t="s">
        <v>409</v>
      </c>
      <c r="J17" s="55">
        <v>17.8</v>
      </c>
      <c r="K17" s="55">
        <v>6</v>
      </c>
      <c r="L17" s="55">
        <v>11.8</v>
      </c>
      <c r="M17" s="55">
        <v>0.1</v>
      </c>
      <c r="N17" s="55">
        <v>0.67</v>
      </c>
      <c r="O17" s="55">
        <v>0.09</v>
      </c>
      <c r="P17" s="56" t="s">
        <v>403</v>
      </c>
      <c r="Q17" s="55">
        <v>10.6</v>
      </c>
      <c r="R17" s="55">
        <v>4.5999999999999996</v>
      </c>
      <c r="S17" s="55">
        <v>1.4963898917</v>
      </c>
      <c r="T17" s="55">
        <v>0.43176895306859209</v>
      </c>
      <c r="U17" s="55">
        <v>0.1996389891696751</v>
      </c>
      <c r="V17" s="55">
        <v>0.52021660649819501</v>
      </c>
      <c r="W17" s="55">
        <v>-1.71375922</v>
      </c>
      <c r="X17" s="55">
        <v>3.3907309000999999</v>
      </c>
      <c r="Y17" s="55">
        <v>7.8682156215000001</v>
      </c>
      <c r="Z17" s="55">
        <v>9.3162789543999995</v>
      </c>
      <c r="AA17" s="55">
        <v>8.0396305635999994</v>
      </c>
      <c r="AB17" s="55">
        <v>4.0995126407000004</v>
      </c>
      <c r="AC17" s="55">
        <v>5.4907056426</v>
      </c>
      <c r="AD17" s="55">
        <v>2.6147243942</v>
      </c>
      <c r="AE17" s="55">
        <v>-0.74076026299999997</v>
      </c>
      <c r="AF17" s="55">
        <v>1.0552085680000001</v>
      </c>
      <c r="AG17" s="55">
        <v>3.4126889245999998</v>
      </c>
      <c r="AH17" s="55">
        <v>1.0219855597</v>
      </c>
      <c r="AI17" s="55">
        <v>2.9902418876999999</v>
      </c>
      <c r="AJ17" s="55">
        <v>1.3612140422000001</v>
      </c>
      <c r="AK17" s="55">
        <v>5.1187285988999998</v>
      </c>
      <c r="AL17" s="55">
        <v>1.8190963566</v>
      </c>
      <c r="AM17" s="55">
        <v>3.9871226326999998</v>
      </c>
      <c r="AN17" s="55">
        <v>3.6883072093</v>
      </c>
      <c r="AO17" s="55">
        <v>4.1563503974999998</v>
      </c>
      <c r="AP17" s="55">
        <v>1.5925446039</v>
      </c>
      <c r="AQ17" s="55">
        <v>-1.0949069629999999</v>
      </c>
      <c r="AR17" s="55">
        <v>1.2742</v>
      </c>
      <c r="AS17" s="55">
        <v>0.41449999999999998</v>
      </c>
    </row>
    <row r="18" spans="1:45" x14ac:dyDescent="0.2">
      <c r="A18" s="54" t="s">
        <v>462</v>
      </c>
      <c r="B18" s="55">
        <v>252</v>
      </c>
      <c r="C18" s="56" t="s">
        <v>405</v>
      </c>
      <c r="D18" s="56" t="s">
        <v>407</v>
      </c>
      <c r="E18" s="55">
        <v>0.217</v>
      </c>
      <c r="F18" s="55">
        <v>0.14199999999999999</v>
      </c>
      <c r="G18" s="56" t="s">
        <v>415</v>
      </c>
      <c r="H18" s="55">
        <v>29.1</v>
      </c>
      <c r="I18" s="56" t="s">
        <v>409</v>
      </c>
      <c r="J18" s="55">
        <v>20.5</v>
      </c>
      <c r="K18" s="55">
        <v>2.8</v>
      </c>
      <c r="L18" s="55">
        <v>17.7</v>
      </c>
      <c r="M18" s="55">
        <v>0.08</v>
      </c>
      <c r="N18" s="55">
        <v>1.1299999999999999</v>
      </c>
      <c r="O18" s="55">
        <v>0.1</v>
      </c>
      <c r="P18" s="56" t="s">
        <v>403</v>
      </c>
      <c r="Q18" s="55">
        <v>11</v>
      </c>
      <c r="R18" s="55">
        <v>4.9704467354000004</v>
      </c>
      <c r="S18" s="55">
        <v>1.4237113401999999</v>
      </c>
      <c r="T18" s="55">
        <v>0.41134020618556705</v>
      </c>
      <c r="U18" s="55">
        <v>0.21340206185567009</v>
      </c>
      <c r="V18" s="55">
        <v>0.51374570446735401</v>
      </c>
      <c r="AR18" s="55">
        <v>1.4463999999999999</v>
      </c>
      <c r="AS18" s="55">
        <v>0.4143</v>
      </c>
    </row>
    <row r="19" spans="1:45" x14ac:dyDescent="0.2">
      <c r="A19" s="54" t="s">
        <v>463</v>
      </c>
      <c r="B19" s="55">
        <v>253</v>
      </c>
      <c r="C19" s="56" t="s">
        <v>405</v>
      </c>
      <c r="D19" s="56" t="s">
        <v>407</v>
      </c>
      <c r="E19" s="55">
        <v>0.22500000000000001</v>
      </c>
      <c r="F19" s="55">
        <v>0.14099999999999999</v>
      </c>
      <c r="G19" s="56" t="s">
        <v>416</v>
      </c>
      <c r="H19" s="55">
        <v>26.3</v>
      </c>
      <c r="I19" s="56" t="s">
        <v>409</v>
      </c>
      <c r="J19" s="55">
        <v>13.2</v>
      </c>
      <c r="K19" s="55">
        <v>5.2</v>
      </c>
      <c r="L19" s="55">
        <v>8</v>
      </c>
      <c r="M19" s="55">
        <v>0.08</v>
      </c>
      <c r="N19" s="55">
        <v>1</v>
      </c>
      <c r="O19" s="55">
        <v>0.1</v>
      </c>
      <c r="P19" s="56" t="s">
        <v>403</v>
      </c>
      <c r="Q19" s="55">
        <v>8.1</v>
      </c>
      <c r="R19" s="55">
        <v>4.691634981</v>
      </c>
      <c r="S19" s="55">
        <v>1.4076045627</v>
      </c>
      <c r="T19" s="55">
        <v>0.55057034220532319</v>
      </c>
      <c r="U19" s="55">
        <v>0.22433460076045625</v>
      </c>
      <c r="V19" s="55">
        <v>0.51178707224334596</v>
      </c>
      <c r="AR19" s="55">
        <v>1.2339</v>
      </c>
      <c r="AS19" s="55">
        <v>0.37019999999999997</v>
      </c>
    </row>
    <row r="20" spans="1:45" x14ac:dyDescent="0.2">
      <c r="A20" s="54" t="s">
        <v>464</v>
      </c>
      <c r="B20" s="55">
        <v>230</v>
      </c>
      <c r="C20" s="56" t="s">
        <v>404</v>
      </c>
      <c r="D20" s="56" t="s">
        <v>417</v>
      </c>
      <c r="E20" s="55">
        <v>7.2300000000000003E-2</v>
      </c>
      <c r="F20" s="55">
        <v>0.121</v>
      </c>
      <c r="G20" s="56" t="s">
        <v>418</v>
      </c>
      <c r="H20" s="55">
        <v>27</v>
      </c>
      <c r="I20" s="56" t="s">
        <v>419</v>
      </c>
      <c r="J20" s="55">
        <v>23</v>
      </c>
      <c r="K20" s="55">
        <v>6.6</v>
      </c>
      <c r="L20" s="55">
        <v>16.399999999999999</v>
      </c>
      <c r="M20" s="55">
        <v>0.35</v>
      </c>
      <c r="N20" s="55">
        <v>1.62</v>
      </c>
      <c r="O20" s="55">
        <v>0.21</v>
      </c>
      <c r="P20" s="56" t="s">
        <v>403</v>
      </c>
      <c r="Q20" s="55">
        <v>8.3000000000000007</v>
      </c>
      <c r="R20" s="55">
        <v>5.8466666667</v>
      </c>
      <c r="S20" s="55">
        <v>1.2744444444</v>
      </c>
      <c r="T20" s="55">
        <v>0.66</v>
      </c>
      <c r="U20" s="55">
        <v>0.2848148148148148</v>
      </c>
      <c r="V20" s="55">
        <v>0.54555555555555546</v>
      </c>
      <c r="W20" s="55">
        <v>-0.62100697999999999</v>
      </c>
      <c r="X20" s="55">
        <v>4.5427821241000004</v>
      </c>
      <c r="Y20" s="55">
        <v>8.2227085020999997</v>
      </c>
      <c r="Z20" s="55">
        <v>9.5236353865000005</v>
      </c>
      <c r="AA20" s="55">
        <v>8.0947003693999999</v>
      </c>
      <c r="AB20" s="55">
        <v>3.1470930270999999</v>
      </c>
      <c r="AC20" s="55">
        <v>5.5370724919000001</v>
      </c>
      <c r="AD20" s="55">
        <v>2.6570040223000002</v>
      </c>
      <c r="AE20" s="55">
        <v>-1.6651723300000001</v>
      </c>
      <c r="AF20" s="55">
        <v>1.0258395328000001</v>
      </c>
      <c r="AG20" s="55">
        <v>2.3180589855</v>
      </c>
      <c r="AH20" s="55">
        <v>0.32414530489999999</v>
      </c>
      <c r="AI20" s="55">
        <v>2.9320088688000001</v>
      </c>
      <c r="AJ20" s="55">
        <v>1.8081807891999999</v>
      </c>
      <c r="AK20" s="55">
        <v>5.0507506320999997</v>
      </c>
      <c r="AL20" s="55">
        <v>1.6372491172000001</v>
      </c>
      <c r="AM20" s="55">
        <v>3.4280506937999999</v>
      </c>
      <c r="AN20" s="55">
        <v>3.0895719209000001</v>
      </c>
      <c r="AO20" s="55">
        <v>3.9094025774999999</v>
      </c>
      <c r="AP20" s="55">
        <v>0.64589690320000004</v>
      </c>
      <c r="AQ20" s="55">
        <v>0.93499882720000005</v>
      </c>
      <c r="AR20" s="55">
        <v>1.5786</v>
      </c>
      <c r="AS20" s="55">
        <v>0.34410000000000002</v>
      </c>
    </row>
    <row r="21" spans="1:45" x14ac:dyDescent="0.2">
      <c r="A21" s="54" t="s">
        <v>465</v>
      </c>
      <c r="B21" s="55">
        <v>269</v>
      </c>
      <c r="C21" s="56" t="s">
        <v>404</v>
      </c>
      <c r="D21" s="56" t="s">
        <v>417</v>
      </c>
      <c r="E21" s="55">
        <v>7.3999999999999996E-2</v>
      </c>
      <c r="F21" s="55">
        <v>0.13200000000000001</v>
      </c>
      <c r="G21" s="56" t="s">
        <v>420</v>
      </c>
      <c r="H21" s="55">
        <v>27.4</v>
      </c>
      <c r="I21" s="56" t="s">
        <v>419</v>
      </c>
      <c r="J21" s="55">
        <v>26.2</v>
      </c>
      <c r="K21" s="55">
        <v>5.8</v>
      </c>
      <c r="L21" s="55">
        <v>20.399999999999999</v>
      </c>
      <c r="M21" s="55">
        <v>0.24</v>
      </c>
      <c r="N21" s="55">
        <v>1.47</v>
      </c>
      <c r="O21" s="55">
        <v>0.15</v>
      </c>
      <c r="P21" s="56" t="s">
        <v>403</v>
      </c>
      <c r="Q21" s="55">
        <v>8</v>
      </c>
      <c r="R21" s="55">
        <v>5.2580291970999999</v>
      </c>
      <c r="S21" s="55">
        <v>1.2368613139</v>
      </c>
      <c r="T21" s="55">
        <v>0.58321167883211678</v>
      </c>
      <c r="U21" s="55">
        <v>0.33686131386861318</v>
      </c>
      <c r="V21" s="55">
        <v>0.6839416058394161</v>
      </c>
      <c r="W21" s="55">
        <v>-1.704526196</v>
      </c>
      <c r="X21" s="55">
        <v>2.0537755800999999</v>
      </c>
      <c r="Y21" s="55">
        <v>7.5021525878000004</v>
      </c>
      <c r="Z21" s="55">
        <v>8.1181924573999993</v>
      </c>
      <c r="AA21" s="55">
        <v>6.7682404187999996</v>
      </c>
      <c r="AB21" s="55">
        <v>1.9346223731000001</v>
      </c>
      <c r="AC21" s="55">
        <v>4.5029375481000002</v>
      </c>
      <c r="AD21" s="55">
        <v>1.6488712372000001</v>
      </c>
      <c r="AE21" s="55">
        <v>-2.3581648080000002</v>
      </c>
      <c r="AF21" s="55">
        <v>-0.30727594499999999</v>
      </c>
      <c r="AG21" s="55">
        <v>1.2356689589000001</v>
      </c>
      <c r="AH21" s="55">
        <v>-1.37892229</v>
      </c>
      <c r="AI21" s="55">
        <v>0.7030139446</v>
      </c>
      <c r="AJ21" s="55">
        <v>1.9799843078999999</v>
      </c>
      <c r="AK21" s="55">
        <v>4.0070237055</v>
      </c>
      <c r="AL21" s="55">
        <v>0.9020919208</v>
      </c>
      <c r="AM21" s="55">
        <v>2.3629267765000002</v>
      </c>
      <c r="AN21" s="55">
        <v>0.6485118406</v>
      </c>
      <c r="AO21" s="55">
        <v>1.8079173978</v>
      </c>
      <c r="AP21" s="55">
        <v>-0.88373811700000005</v>
      </c>
      <c r="AQ21" s="55">
        <v>-2.5069663759999998</v>
      </c>
      <c r="AR21" s="55">
        <v>1.4407000000000001</v>
      </c>
      <c r="AS21" s="55">
        <v>0.33889999999999998</v>
      </c>
    </row>
    <row r="22" spans="1:45" x14ac:dyDescent="0.2">
      <c r="A22" s="54" t="s">
        <v>466</v>
      </c>
      <c r="B22" s="55">
        <v>270</v>
      </c>
      <c r="C22" s="56" t="s">
        <v>404</v>
      </c>
      <c r="D22" s="56" t="s">
        <v>417</v>
      </c>
      <c r="E22" s="55">
        <v>0.06</v>
      </c>
      <c r="F22" s="55">
        <v>0.111</v>
      </c>
      <c r="G22" s="56" t="s">
        <v>420</v>
      </c>
      <c r="H22" s="55">
        <v>19.100000000000001</v>
      </c>
      <c r="I22" s="56" t="s">
        <v>419</v>
      </c>
      <c r="J22" s="55">
        <v>18.600000000000001</v>
      </c>
      <c r="K22" s="55">
        <v>8.6999999999999993</v>
      </c>
      <c r="L22" s="55">
        <v>9.9</v>
      </c>
      <c r="M22" s="55">
        <v>0.28000000000000003</v>
      </c>
      <c r="N22" s="55">
        <v>1.55</v>
      </c>
      <c r="O22" s="55">
        <v>0.18</v>
      </c>
      <c r="P22" s="56" t="s">
        <v>403</v>
      </c>
      <c r="Q22" s="55">
        <v>3.6</v>
      </c>
      <c r="R22" s="55">
        <v>5.1272251309000003</v>
      </c>
      <c r="S22" s="55">
        <v>1.3387434555</v>
      </c>
      <c r="T22" s="55">
        <v>0.62356020942408374</v>
      </c>
      <c r="U22" s="55">
        <v>0.44921465968586388</v>
      </c>
      <c r="V22" s="55">
        <v>0.93560209424083773</v>
      </c>
      <c r="W22" s="55">
        <v>-2.454370468</v>
      </c>
      <c r="X22" s="55">
        <v>4.3024000074000002</v>
      </c>
      <c r="Y22" s="55">
        <v>8.2059985339000008</v>
      </c>
      <c r="Z22" s="55">
        <v>8.5522439152</v>
      </c>
      <c r="AA22" s="55">
        <v>7.4207895729000004</v>
      </c>
      <c r="AB22" s="55">
        <v>2.5808558946</v>
      </c>
      <c r="AC22" s="55">
        <v>4.9186299001</v>
      </c>
      <c r="AD22" s="55">
        <v>1.9090696655999999</v>
      </c>
      <c r="AE22" s="55">
        <v>-1.937795929</v>
      </c>
      <c r="AF22" s="55">
        <v>0.1113583529</v>
      </c>
      <c r="AG22" s="55">
        <v>1.906113411</v>
      </c>
      <c r="AH22" s="55">
        <v>-1.111399609</v>
      </c>
      <c r="AI22" s="55">
        <v>1.7956433983</v>
      </c>
      <c r="AJ22" s="55">
        <v>1.9086712074000001</v>
      </c>
      <c r="AK22" s="55">
        <v>4.3479959193999997</v>
      </c>
      <c r="AL22" s="55">
        <v>-8.8203892000000006E-2</v>
      </c>
      <c r="AM22" s="55">
        <v>2.6571566736999999</v>
      </c>
      <c r="AN22" s="55">
        <v>1.6678118933999999</v>
      </c>
      <c r="AO22" s="55">
        <v>2.0566629049</v>
      </c>
      <c r="AP22" s="55">
        <v>0.55835214970000002</v>
      </c>
      <c r="AQ22" s="55">
        <v>-0.196713472</v>
      </c>
      <c r="AR22" s="55">
        <v>0.97929999999999995</v>
      </c>
      <c r="AS22" s="55">
        <v>0.25569999999999998</v>
      </c>
    </row>
    <row r="23" spans="1:45" x14ac:dyDescent="0.2">
      <c r="A23" s="54" t="s">
        <v>467</v>
      </c>
      <c r="B23" s="55">
        <v>271</v>
      </c>
      <c r="C23" s="56" t="s">
        <v>404</v>
      </c>
      <c r="D23" s="56" t="s">
        <v>417</v>
      </c>
      <c r="E23" s="55">
        <v>0.08</v>
      </c>
      <c r="F23" s="55">
        <v>0.11799999999999999</v>
      </c>
      <c r="G23" s="56" t="s">
        <v>421</v>
      </c>
      <c r="H23" s="55">
        <v>22.4</v>
      </c>
      <c r="I23" s="56" t="s">
        <v>419</v>
      </c>
      <c r="J23" s="55">
        <v>22.3</v>
      </c>
      <c r="K23" s="55">
        <v>4.7</v>
      </c>
      <c r="L23" s="55">
        <v>17.600000000000001</v>
      </c>
      <c r="M23" s="55">
        <v>0.35</v>
      </c>
      <c r="N23" s="55">
        <v>1.1399999999999999</v>
      </c>
      <c r="O23" s="55">
        <v>0.19</v>
      </c>
      <c r="P23" s="56" t="s">
        <v>403</v>
      </c>
      <c r="Q23" s="55">
        <v>7.6</v>
      </c>
      <c r="R23" s="55">
        <v>5.3540178570999997</v>
      </c>
      <c r="S23" s="55">
        <v>1.1888392857000001</v>
      </c>
      <c r="T23" s="55">
        <v>0.53125</v>
      </c>
      <c r="U23" s="55">
        <v>0.24017857142857144</v>
      </c>
      <c r="V23" s="55">
        <v>0.85848214285714286</v>
      </c>
      <c r="W23" s="55">
        <v>-3.4037506780000002</v>
      </c>
      <c r="X23" s="55">
        <v>2.8841243030000001</v>
      </c>
      <c r="Y23" s="55">
        <v>6.5819488165999998</v>
      </c>
      <c r="Z23" s="55">
        <v>5.8566255749999998</v>
      </c>
      <c r="AA23" s="55">
        <v>5.7722690764999998</v>
      </c>
      <c r="AB23" s="55">
        <v>3.8299795356000002</v>
      </c>
      <c r="AC23" s="55">
        <v>5.3284928540000003</v>
      </c>
      <c r="AD23" s="55">
        <v>3.6457595240999998</v>
      </c>
      <c r="AE23" s="55">
        <v>-1.271259551</v>
      </c>
      <c r="AF23" s="55">
        <v>1.6700632495000001</v>
      </c>
      <c r="AG23" s="55">
        <v>3.9558830838999999</v>
      </c>
      <c r="AH23" s="55">
        <v>0.93844765340000003</v>
      </c>
      <c r="AI23" s="55">
        <v>2.5576303347999998</v>
      </c>
      <c r="AJ23" s="55">
        <v>-1.7916060300000001</v>
      </c>
      <c r="AK23" s="55">
        <v>1.6064196675</v>
      </c>
      <c r="AL23" s="55">
        <v>-0.27377865699999998</v>
      </c>
      <c r="AM23" s="55">
        <v>3.8270646009</v>
      </c>
      <c r="AN23" s="55">
        <v>3.3869731727999999</v>
      </c>
      <c r="AO23" s="55">
        <v>3.1753887777999998</v>
      </c>
      <c r="AP23" s="55">
        <v>1.4798369181</v>
      </c>
      <c r="AQ23" s="55">
        <v>0.1106023537</v>
      </c>
      <c r="AR23" s="55">
        <v>1.1993</v>
      </c>
      <c r="AS23" s="55">
        <v>0.26629999999999998</v>
      </c>
    </row>
    <row r="24" spans="1:45" x14ac:dyDescent="0.2">
      <c r="A24" s="54" t="s">
        <v>468</v>
      </c>
      <c r="B24" s="55">
        <v>227</v>
      </c>
      <c r="C24" s="56" t="s">
        <v>405</v>
      </c>
      <c r="D24" s="56" t="s">
        <v>417</v>
      </c>
      <c r="E24" s="55">
        <v>0.08</v>
      </c>
      <c r="F24" s="55">
        <v>0.115</v>
      </c>
      <c r="G24" s="56" t="s">
        <v>421</v>
      </c>
      <c r="H24" s="55">
        <v>28.7</v>
      </c>
      <c r="I24" s="56" t="s">
        <v>419</v>
      </c>
      <c r="J24" s="55">
        <v>23.1</v>
      </c>
      <c r="K24" s="55">
        <v>3.2</v>
      </c>
      <c r="L24" s="55">
        <v>19.899999999999999</v>
      </c>
      <c r="M24" s="55">
        <v>0.09</v>
      </c>
      <c r="N24" s="55">
        <v>1.81</v>
      </c>
      <c r="O24" s="55">
        <v>0.1</v>
      </c>
      <c r="P24" s="56" t="s">
        <v>403</v>
      </c>
      <c r="Q24" s="55">
        <v>8.3000000000000007</v>
      </c>
      <c r="R24" s="55">
        <v>5.4923344947999997</v>
      </c>
      <c r="S24" s="55">
        <v>1.4254355401000001</v>
      </c>
      <c r="T24" s="55">
        <v>0.46620209059233453</v>
      </c>
      <c r="U24" s="55">
        <v>0.37421602787456448</v>
      </c>
      <c r="V24" s="55">
        <v>0.48919860627177703</v>
      </c>
      <c r="W24" s="55">
        <v>-2.0375628450000001</v>
      </c>
      <c r="X24" s="55">
        <v>5.7180540176000001</v>
      </c>
      <c r="Y24" s="55">
        <v>7.7986865681999999</v>
      </c>
      <c r="Z24" s="55">
        <v>8.5544527986999999</v>
      </c>
      <c r="AA24" s="55">
        <v>7.6151018308999996</v>
      </c>
      <c r="AB24" s="55">
        <v>3.2868863143999998</v>
      </c>
      <c r="AC24" s="55">
        <v>4.1012168323999996</v>
      </c>
      <c r="AD24" s="55">
        <v>1.5812883834</v>
      </c>
      <c r="AE24" s="55">
        <v>-0.83743200900000003</v>
      </c>
      <c r="AF24" s="55">
        <v>0.26165750160000001</v>
      </c>
      <c r="AG24" s="55">
        <v>1.6651528688999999</v>
      </c>
      <c r="AH24" s="55">
        <v>-0.56378917799999995</v>
      </c>
      <c r="AI24" s="55">
        <v>2.9344418002000001</v>
      </c>
      <c r="AJ24" s="55">
        <v>0.97181609089999998</v>
      </c>
      <c r="AK24" s="55">
        <v>4.8207751523000004</v>
      </c>
      <c r="AL24" s="55">
        <v>1.1537382501</v>
      </c>
      <c r="AM24" s="55">
        <v>2.5680704174</v>
      </c>
      <c r="AN24" s="55">
        <v>2.0810386574000002</v>
      </c>
      <c r="AO24" s="55">
        <v>2.8612788469999999</v>
      </c>
      <c r="AP24" s="55">
        <v>0.67869304559999999</v>
      </c>
      <c r="AQ24" s="55">
        <v>0.18423652430000001</v>
      </c>
      <c r="AR24" s="55">
        <v>1.5763</v>
      </c>
      <c r="AS24" s="55">
        <v>0.40910000000000002</v>
      </c>
    </row>
    <row r="25" spans="1:45" x14ac:dyDescent="0.2">
      <c r="A25" s="54" t="s">
        <v>469</v>
      </c>
      <c r="B25" s="55">
        <v>228</v>
      </c>
      <c r="C25" s="56" t="s">
        <v>405</v>
      </c>
      <c r="D25" s="56" t="s">
        <v>417</v>
      </c>
      <c r="E25" s="55">
        <v>0.05</v>
      </c>
      <c r="F25" s="55">
        <v>0.14000000000000001</v>
      </c>
      <c r="G25" s="56" t="s">
        <v>422</v>
      </c>
      <c r="H25" s="55">
        <v>26.1</v>
      </c>
      <c r="I25" s="56" t="s">
        <v>419</v>
      </c>
      <c r="J25" s="55">
        <v>25.5</v>
      </c>
      <c r="K25" s="55">
        <v>3.8</v>
      </c>
      <c r="L25" s="55">
        <v>21.7</v>
      </c>
      <c r="M25" s="55">
        <v>0.16</v>
      </c>
      <c r="N25" s="55">
        <v>1.35</v>
      </c>
      <c r="O25" s="55">
        <v>0.1</v>
      </c>
      <c r="P25" s="56" t="s">
        <v>403</v>
      </c>
      <c r="Q25" s="55">
        <v>10.199999999999999</v>
      </c>
      <c r="R25" s="55">
        <v>4.8739463601999997</v>
      </c>
      <c r="S25" s="55">
        <v>1.3329501915999999</v>
      </c>
      <c r="T25" s="55">
        <v>0.50344827586206886</v>
      </c>
      <c r="U25" s="55">
        <v>0.29808429118773944</v>
      </c>
      <c r="V25" s="55">
        <v>0.47471264367816096</v>
      </c>
      <c r="W25" s="55">
        <v>-1.2037377339999999</v>
      </c>
      <c r="X25" s="55">
        <v>4.7409712889</v>
      </c>
      <c r="Y25" s="55">
        <v>8.0167174994000003</v>
      </c>
      <c r="Z25" s="55">
        <v>8.7957900457000004</v>
      </c>
      <c r="AA25" s="55">
        <v>8.1064124375999995</v>
      </c>
      <c r="AB25" s="55">
        <v>3.2982200198</v>
      </c>
      <c r="AC25" s="55">
        <v>4.2943046633000002</v>
      </c>
      <c r="AD25" s="55">
        <v>1.7940309810999999</v>
      </c>
      <c r="AE25" s="55">
        <v>-1.5952705899999999</v>
      </c>
      <c r="AF25" s="55">
        <v>0.1413132127</v>
      </c>
      <c r="AG25" s="55">
        <v>1.6093181376000001</v>
      </c>
      <c r="AH25" s="55">
        <v>-0.57604593699999995</v>
      </c>
      <c r="AI25" s="55">
        <v>2.2666972668000001</v>
      </c>
      <c r="AJ25" s="55">
        <v>1.0816631007999999</v>
      </c>
      <c r="AK25" s="55">
        <v>4.5128479450999999</v>
      </c>
      <c r="AL25" s="55">
        <v>0.77509811880000001</v>
      </c>
      <c r="AM25" s="55">
        <v>2.8572993883</v>
      </c>
      <c r="AN25" s="55">
        <v>2.4927668484000001</v>
      </c>
      <c r="AO25" s="55">
        <v>2.9934413727</v>
      </c>
      <c r="AP25" s="55">
        <v>0.13444148580000001</v>
      </c>
      <c r="AQ25" s="55">
        <v>0.17293450690000001</v>
      </c>
      <c r="AR25" s="55">
        <v>1.2721</v>
      </c>
      <c r="AS25" s="55">
        <v>0.34789999999999999</v>
      </c>
    </row>
    <row r="26" spans="1:45" x14ac:dyDescent="0.2">
      <c r="A26" s="54" t="s">
        <v>470</v>
      </c>
      <c r="B26" s="55">
        <v>229</v>
      </c>
      <c r="C26" s="56" t="s">
        <v>405</v>
      </c>
      <c r="D26" s="56" t="s">
        <v>417</v>
      </c>
      <c r="E26" s="55">
        <v>0.05</v>
      </c>
      <c r="F26" s="55">
        <v>0.14199999999999999</v>
      </c>
      <c r="G26" s="56" t="s">
        <v>422</v>
      </c>
      <c r="H26" s="55">
        <v>26.5</v>
      </c>
      <c r="I26" s="56" t="s">
        <v>419</v>
      </c>
      <c r="J26" s="55">
        <v>15.6</v>
      </c>
      <c r="K26" s="55">
        <v>5.8</v>
      </c>
      <c r="L26" s="55">
        <v>9.8000000000000007</v>
      </c>
      <c r="M26" s="55">
        <v>0.12</v>
      </c>
      <c r="N26" s="55">
        <v>1.04</v>
      </c>
      <c r="O26" s="55">
        <v>0.1</v>
      </c>
      <c r="P26" s="56" t="s">
        <v>403</v>
      </c>
      <c r="Q26" s="55">
        <v>11.4</v>
      </c>
      <c r="R26" s="55">
        <v>5.3267924528000004</v>
      </c>
      <c r="S26" s="55">
        <v>1.3796226414999999</v>
      </c>
      <c r="T26" s="55">
        <v>0.47735849056603774</v>
      </c>
      <c r="U26" s="55">
        <v>0.26679245283018871</v>
      </c>
      <c r="V26" s="55">
        <v>0.51018867924528299</v>
      </c>
      <c r="AR26" s="55">
        <v>1.4116</v>
      </c>
      <c r="AS26" s="55">
        <v>0.36559999999999998</v>
      </c>
    </row>
    <row r="27" spans="1:45" x14ac:dyDescent="0.2">
      <c r="A27" s="54" t="s">
        <v>471</v>
      </c>
      <c r="B27" s="55">
        <v>267</v>
      </c>
      <c r="C27" s="56" t="s">
        <v>405</v>
      </c>
      <c r="D27" s="56" t="s">
        <v>417</v>
      </c>
      <c r="E27" s="55">
        <v>7.0000000000000007E-2</v>
      </c>
      <c r="F27" s="55">
        <v>0.124</v>
      </c>
      <c r="G27" s="56" t="s">
        <v>423</v>
      </c>
      <c r="H27" s="55">
        <v>26.2</v>
      </c>
      <c r="I27" s="56" t="s">
        <v>419</v>
      </c>
      <c r="J27" s="55">
        <v>22.6</v>
      </c>
      <c r="K27" s="55">
        <v>6.6</v>
      </c>
      <c r="L27" s="55">
        <v>16</v>
      </c>
      <c r="M27" s="55">
        <v>7.0000000000000007E-2</v>
      </c>
      <c r="N27" s="55">
        <v>0.4</v>
      </c>
      <c r="O27" s="55">
        <v>0.08</v>
      </c>
      <c r="P27" s="56" t="s">
        <v>403</v>
      </c>
      <c r="Q27" s="55">
        <v>8.4</v>
      </c>
      <c r="R27" s="55">
        <v>4.9564885496000004</v>
      </c>
      <c r="S27" s="55">
        <v>1.3515267176000001</v>
      </c>
      <c r="T27" s="55">
        <v>0.46259541984732827</v>
      </c>
      <c r="U27" s="55">
        <v>0.22175572519083972</v>
      </c>
      <c r="V27" s="55">
        <v>0.53740458015267178</v>
      </c>
      <c r="W27" s="55">
        <v>-1.692992257</v>
      </c>
      <c r="X27" s="55">
        <v>3.0620066191999999</v>
      </c>
      <c r="Y27" s="55">
        <v>8.1789069089000002</v>
      </c>
      <c r="Z27" s="55">
        <v>9.1136010367000004</v>
      </c>
      <c r="AA27" s="55">
        <v>7.8953766695000001</v>
      </c>
      <c r="AB27" s="55">
        <v>3.3311739945999999</v>
      </c>
      <c r="AC27" s="55">
        <v>5.3292824188000001</v>
      </c>
      <c r="AD27" s="55">
        <v>2.1827681126999998</v>
      </c>
      <c r="AE27" s="55">
        <v>-1.6283854339999999</v>
      </c>
      <c r="AF27" s="55">
        <v>-1.6017329999999999E-3</v>
      </c>
      <c r="AG27" s="55">
        <v>1.8901138284000001</v>
      </c>
      <c r="AH27" s="55">
        <v>-0.132438847</v>
      </c>
      <c r="AI27" s="55">
        <v>2.1613784745000002</v>
      </c>
      <c r="AJ27" s="55">
        <v>1.7185657382999999</v>
      </c>
      <c r="AK27" s="55">
        <v>4.1839172453</v>
      </c>
      <c r="AL27" s="55">
        <v>0.75849091700000004</v>
      </c>
      <c r="AM27" s="55">
        <v>3.4464726409000002</v>
      </c>
      <c r="AN27" s="55">
        <v>2.8433329595000001</v>
      </c>
      <c r="AO27" s="55">
        <v>3.4880598143000001</v>
      </c>
      <c r="AP27" s="55">
        <v>0.28481018019999998</v>
      </c>
      <c r="AQ27" s="55">
        <v>-0.543303541</v>
      </c>
      <c r="AR27" s="55">
        <v>1.2986</v>
      </c>
      <c r="AS27" s="55">
        <v>0.35410000000000003</v>
      </c>
    </row>
    <row r="28" spans="1:45" x14ac:dyDescent="0.2">
      <c r="A28" s="54" t="s">
        <v>472</v>
      </c>
      <c r="B28" s="55">
        <v>268</v>
      </c>
      <c r="C28" s="56" t="s">
        <v>405</v>
      </c>
      <c r="D28" s="56" t="s">
        <v>417</v>
      </c>
      <c r="E28" s="55">
        <v>7.3999999999999996E-2</v>
      </c>
      <c r="F28" s="55">
        <v>8.1699999999999995E-2</v>
      </c>
      <c r="G28" s="56" t="s">
        <v>424</v>
      </c>
      <c r="H28" s="55">
        <v>28.8</v>
      </c>
      <c r="I28" s="56" t="s">
        <v>419</v>
      </c>
      <c r="J28" s="55">
        <v>20</v>
      </c>
      <c r="K28" s="55">
        <v>4.7</v>
      </c>
      <c r="L28" s="55">
        <v>15.3</v>
      </c>
      <c r="M28" s="55">
        <v>0.12</v>
      </c>
      <c r="N28" s="55">
        <v>0.63</v>
      </c>
      <c r="O28" s="55">
        <v>0.09</v>
      </c>
      <c r="P28" s="56" t="s">
        <v>403</v>
      </c>
      <c r="Q28" s="55">
        <v>7.9</v>
      </c>
      <c r="R28" s="55">
        <v>5.4083333332999999</v>
      </c>
      <c r="S28" s="55">
        <v>1.309375</v>
      </c>
      <c r="T28" s="55">
        <v>0.42222222222222217</v>
      </c>
      <c r="U28" s="55">
        <v>0.20902777777777776</v>
      </c>
      <c r="V28" s="55">
        <v>0.51597222222222228</v>
      </c>
      <c r="W28" s="55">
        <v>-2.1131561520000002</v>
      </c>
      <c r="X28" s="55">
        <v>3.0802095027999998</v>
      </c>
      <c r="Y28" s="55">
        <v>7.5820652048000001</v>
      </c>
      <c r="Z28" s="55">
        <v>8.1215408343999993</v>
      </c>
      <c r="AA28" s="55">
        <v>6.5137189086999996</v>
      </c>
      <c r="AB28" s="55">
        <v>4.6435740924999998</v>
      </c>
      <c r="AC28" s="55">
        <v>5.5319790201999997</v>
      </c>
      <c r="AD28" s="55">
        <v>3.5003409460000001</v>
      </c>
      <c r="AE28" s="55">
        <v>-0.35860289699999998</v>
      </c>
      <c r="AF28" s="55">
        <v>1.5665455031</v>
      </c>
      <c r="AG28" s="55">
        <v>3.0652727572999998</v>
      </c>
      <c r="AH28" s="55">
        <v>0.86460666809999998</v>
      </c>
      <c r="AI28" s="55">
        <v>3.3132561144000001</v>
      </c>
      <c r="AJ28" s="55">
        <v>0.12856047749999999</v>
      </c>
      <c r="AK28" s="55">
        <v>4.4905098335</v>
      </c>
      <c r="AL28" s="55">
        <v>1.1007478387</v>
      </c>
      <c r="AM28" s="55">
        <v>3.8430377720000002</v>
      </c>
      <c r="AN28" s="55">
        <v>4.5569794873999996</v>
      </c>
      <c r="AO28" s="55">
        <v>3.6135136710000002</v>
      </c>
      <c r="AP28" s="55">
        <v>1.7712806262</v>
      </c>
      <c r="AQ28" s="55">
        <v>0.24496043510000001</v>
      </c>
      <c r="AR28" s="55">
        <v>1.5576000000000001</v>
      </c>
      <c r="AS28" s="55">
        <v>0.37709999999999999</v>
      </c>
    </row>
    <row r="29" spans="1:45" x14ac:dyDescent="0.2">
      <c r="A29" s="54" t="s">
        <v>473</v>
      </c>
      <c r="B29" s="55">
        <v>205</v>
      </c>
      <c r="C29" s="56" t="s">
        <v>404</v>
      </c>
      <c r="D29" s="56" t="s">
        <v>425</v>
      </c>
      <c r="E29" s="55">
        <v>0.01</v>
      </c>
      <c r="F29" s="55">
        <v>9.7600000000000006E-2</v>
      </c>
      <c r="G29" s="56" t="s">
        <v>402</v>
      </c>
      <c r="H29" s="55">
        <v>21.3</v>
      </c>
      <c r="I29" s="56" t="s">
        <v>426</v>
      </c>
      <c r="J29" s="55">
        <v>13.2</v>
      </c>
      <c r="K29" s="55">
        <v>3.7</v>
      </c>
      <c r="L29" s="55">
        <v>9.5</v>
      </c>
      <c r="M29" s="55">
        <v>0.55000000000000004</v>
      </c>
      <c r="N29" s="55">
        <v>1.66</v>
      </c>
      <c r="O29" s="55">
        <v>0.3</v>
      </c>
      <c r="P29" s="56" t="s">
        <v>427</v>
      </c>
      <c r="Q29" s="55">
        <v>7.8</v>
      </c>
      <c r="R29" s="55">
        <v>5.4215962440999999</v>
      </c>
      <c r="S29" s="55">
        <v>1.4422535211</v>
      </c>
      <c r="T29" s="55">
        <v>0.59389671361502339</v>
      </c>
      <c r="U29" s="55">
        <v>0.26619718309859153</v>
      </c>
      <c r="V29" s="55">
        <v>0.41737089201877942</v>
      </c>
      <c r="W29" s="55">
        <v>-1.8323740550000001</v>
      </c>
      <c r="X29" s="55">
        <v>3.2958758636000001</v>
      </c>
      <c r="Y29" s="55">
        <v>7.3418200626000001</v>
      </c>
      <c r="Z29" s="55">
        <v>7.5375309383999998</v>
      </c>
      <c r="AA29" s="55">
        <v>7.3828430234000004</v>
      </c>
      <c r="AB29" s="55">
        <v>4.8232171770000001</v>
      </c>
      <c r="AC29" s="55">
        <v>6.4735570829000002</v>
      </c>
      <c r="AD29" s="55">
        <v>3.1845224732999999</v>
      </c>
      <c r="AE29" s="55">
        <v>-2.3800634399999998</v>
      </c>
      <c r="AF29" s="55">
        <v>1.5984021003</v>
      </c>
      <c r="AG29" s="55">
        <v>3.8597200509</v>
      </c>
      <c r="AH29" s="55">
        <v>1.1470487349</v>
      </c>
      <c r="AI29" s="55">
        <v>3.3963918765000001</v>
      </c>
      <c r="AJ29" s="55">
        <v>4.1452815099999998E-2</v>
      </c>
      <c r="AK29" s="55">
        <v>3.0521116209999999</v>
      </c>
      <c r="AL29" s="55">
        <v>1.2704122100999999</v>
      </c>
      <c r="AM29" s="55">
        <v>3.5013442709000002</v>
      </c>
      <c r="AN29" s="55">
        <v>3.5167392967</v>
      </c>
      <c r="AO29" s="55">
        <v>3.5031662632999998</v>
      </c>
      <c r="AP29" s="55">
        <v>1.7903405183000001</v>
      </c>
      <c r="AQ29" s="55">
        <v>0.56914811119999997</v>
      </c>
      <c r="AR29" s="55">
        <v>1.1548</v>
      </c>
      <c r="AS29" s="55">
        <v>0.30719999999999997</v>
      </c>
    </row>
    <row r="30" spans="1:45" x14ac:dyDescent="0.2">
      <c r="A30" s="54" t="s">
        <v>474</v>
      </c>
      <c r="B30" s="55">
        <v>206</v>
      </c>
      <c r="C30" s="56" t="s">
        <v>404</v>
      </c>
      <c r="D30" s="56" t="s">
        <v>425</v>
      </c>
      <c r="E30" s="55">
        <v>0.01</v>
      </c>
      <c r="F30" s="55">
        <v>0.113</v>
      </c>
      <c r="G30" s="56" t="s">
        <v>402</v>
      </c>
      <c r="H30" s="55">
        <v>24.9</v>
      </c>
      <c r="I30" s="56" t="s">
        <v>426</v>
      </c>
      <c r="J30" s="55">
        <v>14.8</v>
      </c>
      <c r="K30" s="55">
        <v>6.6</v>
      </c>
      <c r="L30" s="55">
        <v>8.1999999999999993</v>
      </c>
      <c r="M30" s="55">
        <v>0.63</v>
      </c>
      <c r="N30" s="55">
        <v>1.87</v>
      </c>
      <c r="O30" s="55">
        <v>0.3</v>
      </c>
      <c r="P30" s="56" t="s">
        <v>427</v>
      </c>
      <c r="Q30" s="55">
        <v>7.6</v>
      </c>
      <c r="R30" s="55">
        <v>4.6381526103999997</v>
      </c>
      <c r="S30" s="55">
        <v>1.2803212851000001</v>
      </c>
      <c r="T30" s="55">
        <v>0.54738955823293178</v>
      </c>
      <c r="U30" s="55">
        <v>0.1919678714859438</v>
      </c>
      <c r="V30" s="55">
        <v>0.52650602409638558</v>
      </c>
      <c r="W30" s="55">
        <v>-2.2276812279999998</v>
      </c>
      <c r="X30" s="55">
        <v>2.9866233790000001</v>
      </c>
      <c r="Y30" s="55">
        <v>6.4428270010000004</v>
      </c>
      <c r="Z30" s="55">
        <v>6.3210587154000004</v>
      </c>
      <c r="AA30" s="55">
        <v>7.1980586877999997</v>
      </c>
      <c r="AB30" s="55">
        <v>4.1622921024000004</v>
      </c>
      <c r="AC30" s="55">
        <v>6.5737826001000004</v>
      </c>
      <c r="AD30" s="55">
        <v>3.9101136098999998</v>
      </c>
      <c r="AE30" s="55">
        <v>-2.0319007340000002</v>
      </c>
      <c r="AF30" s="55">
        <v>1.4528764430000001</v>
      </c>
      <c r="AG30" s="55">
        <v>3.7811825331</v>
      </c>
      <c r="AH30" s="55">
        <v>1.2394341727</v>
      </c>
      <c r="AI30" s="55">
        <v>4.1045058523</v>
      </c>
      <c r="AJ30" s="55">
        <v>-0.36401573599999998</v>
      </c>
      <c r="AK30" s="55">
        <v>1.3530554715000001</v>
      </c>
      <c r="AL30" s="55">
        <v>6.6752713899999996E-2</v>
      </c>
      <c r="AM30" s="55">
        <v>3.3063246403000002</v>
      </c>
      <c r="AN30" s="55">
        <v>3.3484333101999999</v>
      </c>
      <c r="AO30" s="55">
        <v>3.5400581578999999</v>
      </c>
      <c r="AP30" s="55">
        <v>1.0752744705999999</v>
      </c>
      <c r="AQ30" s="55">
        <v>0.46454230169999999</v>
      </c>
      <c r="AR30" s="55">
        <v>1.1549</v>
      </c>
      <c r="AS30" s="55">
        <v>0.31879999999999997</v>
      </c>
    </row>
    <row r="31" spans="1:45" x14ac:dyDescent="0.2">
      <c r="A31" s="54" t="s">
        <v>475</v>
      </c>
      <c r="B31" s="55">
        <v>244</v>
      </c>
      <c r="C31" s="56" t="s">
        <v>404</v>
      </c>
      <c r="D31" s="56" t="s">
        <v>425</v>
      </c>
      <c r="E31" s="55">
        <v>0.01</v>
      </c>
      <c r="F31" s="55">
        <v>9.3899999999999997E-2</v>
      </c>
      <c r="G31" s="56" t="s">
        <v>402</v>
      </c>
      <c r="H31" s="55">
        <v>23.8</v>
      </c>
      <c r="I31" s="56" t="s">
        <v>426</v>
      </c>
      <c r="J31" s="55">
        <v>17.899999999999999</v>
      </c>
      <c r="K31" s="55">
        <v>10.5</v>
      </c>
      <c r="L31" s="55">
        <v>7.4</v>
      </c>
      <c r="M31" s="55">
        <v>0.57999999999999996</v>
      </c>
      <c r="N31" s="55">
        <v>2.14</v>
      </c>
      <c r="O31" s="55">
        <v>0.33</v>
      </c>
      <c r="P31" s="56" t="s">
        <v>427</v>
      </c>
      <c r="Q31" s="55">
        <v>8.1999999999999993</v>
      </c>
      <c r="R31" s="55">
        <v>5.0894957982999998</v>
      </c>
      <c r="S31" s="55">
        <v>1.2991596639</v>
      </c>
      <c r="T31" s="55">
        <v>0.62941176470588223</v>
      </c>
      <c r="U31" s="55">
        <v>0.24327731092436974</v>
      </c>
      <c r="V31" s="55">
        <v>0.42394957983193277</v>
      </c>
      <c r="W31" s="55">
        <v>-1.6387273060000001</v>
      </c>
      <c r="X31" s="55">
        <v>4.4310761806999999</v>
      </c>
      <c r="Y31" s="55">
        <v>8.4196716344000002</v>
      </c>
      <c r="Z31" s="55">
        <v>8.0461492350999997</v>
      </c>
      <c r="AA31" s="55">
        <v>8.3295393024000006</v>
      </c>
      <c r="AB31" s="55">
        <v>2.6224905832999998</v>
      </c>
      <c r="AC31" s="55">
        <v>5.1698051511000003</v>
      </c>
      <c r="AD31" s="55">
        <v>2.2248711877999998</v>
      </c>
      <c r="AE31" s="55">
        <v>-1.429982941</v>
      </c>
      <c r="AF31" s="55">
        <v>-0.119388571</v>
      </c>
      <c r="AG31" s="55">
        <v>1.9503899676000001</v>
      </c>
      <c r="AH31" s="55">
        <v>-0.89466556200000003</v>
      </c>
      <c r="AI31" s="55">
        <v>1.9910018517000001</v>
      </c>
      <c r="AJ31" s="55">
        <v>1.5080591135999999</v>
      </c>
      <c r="AK31" s="55">
        <v>4.2033057535999996</v>
      </c>
      <c r="AL31" s="55">
        <v>0.92909075679999997</v>
      </c>
      <c r="AM31" s="55">
        <v>3.4581613835999998</v>
      </c>
      <c r="AN31" s="55">
        <v>3.3664569196</v>
      </c>
      <c r="AO31" s="55">
        <v>4.0310110132999997</v>
      </c>
      <c r="AP31" s="55">
        <v>0.94106156470000002</v>
      </c>
      <c r="AQ31" s="55">
        <v>0.76679693429999995</v>
      </c>
      <c r="AR31" s="55">
        <v>1.2113</v>
      </c>
      <c r="AS31" s="55">
        <v>0.30919999999999997</v>
      </c>
    </row>
    <row r="32" spans="1:45" x14ac:dyDescent="0.2">
      <c r="A32" s="54" t="s">
        <v>476</v>
      </c>
      <c r="B32" s="55">
        <v>245</v>
      </c>
      <c r="C32" s="56" t="s">
        <v>404</v>
      </c>
      <c r="D32" s="56" t="s">
        <v>425</v>
      </c>
      <c r="E32" s="55">
        <v>0.01</v>
      </c>
      <c r="F32" s="55">
        <v>8.4199999999999997E-2</v>
      </c>
      <c r="G32" s="56" t="s">
        <v>402</v>
      </c>
      <c r="H32" s="55">
        <v>23.5</v>
      </c>
      <c r="I32" s="56" t="s">
        <v>426</v>
      </c>
      <c r="J32" s="55">
        <v>18.899999999999999</v>
      </c>
      <c r="K32" s="55">
        <v>10.1</v>
      </c>
      <c r="L32" s="55">
        <v>8.8000000000000007</v>
      </c>
      <c r="M32" s="55">
        <v>0.56000000000000005</v>
      </c>
      <c r="N32" s="55">
        <v>1.6</v>
      </c>
      <c r="O32" s="55">
        <v>0.31</v>
      </c>
      <c r="P32" s="56" t="s">
        <v>427</v>
      </c>
      <c r="Q32" s="55">
        <v>15.8</v>
      </c>
      <c r="R32" s="55">
        <v>5.2123404254999999</v>
      </c>
      <c r="S32" s="55">
        <v>1.1965957447</v>
      </c>
      <c r="T32" s="55">
        <v>0.65361702127659571</v>
      </c>
      <c r="U32" s="55">
        <v>0.22382978723404254</v>
      </c>
      <c r="V32" s="55">
        <v>0.45617021276595737</v>
      </c>
      <c r="W32" s="55">
        <v>-2.7901649260000001</v>
      </c>
      <c r="X32" s="55">
        <v>4.9860517248000003</v>
      </c>
      <c r="Y32" s="55">
        <v>7.4890863977000004</v>
      </c>
      <c r="Z32" s="55">
        <v>7.3426175384999999</v>
      </c>
      <c r="AA32" s="55">
        <v>7.2020360946000004</v>
      </c>
      <c r="AB32" s="55">
        <v>3.0805079353</v>
      </c>
      <c r="AC32" s="55">
        <v>4.0838351372000004</v>
      </c>
      <c r="AD32" s="55">
        <v>1.7602882573</v>
      </c>
      <c r="AE32" s="55">
        <v>-1.9405329060000001</v>
      </c>
      <c r="AF32" s="55">
        <v>0.34468347500000002</v>
      </c>
      <c r="AG32" s="55">
        <v>1.9271697105000001</v>
      </c>
      <c r="AH32" s="55">
        <v>-0.68077870100000004</v>
      </c>
      <c r="AI32" s="55">
        <v>2.8985589948000001</v>
      </c>
      <c r="AJ32" s="55">
        <v>0.28564359010000001</v>
      </c>
      <c r="AK32" s="55">
        <v>4.1684195341999999</v>
      </c>
      <c r="AL32" s="55">
        <v>5.27114464E-2</v>
      </c>
      <c r="AM32" s="55">
        <v>2.5843547172000001</v>
      </c>
      <c r="AN32" s="55">
        <v>2.6648050525999998</v>
      </c>
      <c r="AO32" s="55">
        <v>2.6701044838999999</v>
      </c>
      <c r="AP32" s="55">
        <v>0.4353776077</v>
      </c>
      <c r="AQ32" s="55">
        <v>1.4836236464000001</v>
      </c>
      <c r="AR32" s="55">
        <v>1.2249000000000001</v>
      </c>
      <c r="AS32" s="55">
        <v>0.28120000000000001</v>
      </c>
    </row>
    <row r="33" spans="1:45" x14ac:dyDescent="0.2">
      <c r="A33" s="54" t="s">
        <v>477</v>
      </c>
      <c r="B33" s="55">
        <v>246</v>
      </c>
      <c r="C33" s="56" t="s">
        <v>404</v>
      </c>
      <c r="D33" s="56" t="s">
        <v>425</v>
      </c>
      <c r="E33" s="55">
        <v>0.01</v>
      </c>
      <c r="F33" s="55">
        <v>0.126</v>
      </c>
      <c r="G33" s="56" t="s">
        <v>402</v>
      </c>
      <c r="H33" s="55">
        <v>25.4</v>
      </c>
      <c r="I33" s="56" t="s">
        <v>426</v>
      </c>
      <c r="J33" s="55" t="s">
        <v>507</v>
      </c>
      <c r="K33" s="55">
        <v>8.6</v>
      </c>
      <c r="L33" s="55" t="s">
        <v>507</v>
      </c>
      <c r="M33" s="55">
        <v>0.42</v>
      </c>
      <c r="N33" s="55">
        <v>2.44</v>
      </c>
      <c r="O33" s="55">
        <v>0.33</v>
      </c>
      <c r="P33" s="56" t="s">
        <v>427</v>
      </c>
      <c r="Q33" s="55">
        <v>7.1</v>
      </c>
      <c r="R33" s="55">
        <v>4.3448818897999999</v>
      </c>
      <c r="S33" s="55">
        <v>1.2090551181</v>
      </c>
      <c r="T33" s="55">
        <v>0.61496062992125988</v>
      </c>
      <c r="U33" s="55">
        <v>0.29763779527559053</v>
      </c>
      <c r="V33" s="55">
        <v>0.4</v>
      </c>
      <c r="W33" s="55">
        <v>-2.2237398989999999</v>
      </c>
      <c r="X33" s="55">
        <v>4.7081083155999996</v>
      </c>
      <c r="Y33" s="55">
        <v>8.1468889674000007</v>
      </c>
      <c r="Z33" s="55">
        <v>7.5925327213999996</v>
      </c>
      <c r="AA33" s="55">
        <v>8.1113814311999999</v>
      </c>
      <c r="AB33" s="55">
        <v>3.2408278232000001</v>
      </c>
      <c r="AC33" s="55">
        <v>4.4907093599000003</v>
      </c>
      <c r="AD33" s="55">
        <v>1.7778194753000001</v>
      </c>
      <c r="AE33" s="55">
        <v>-1.945541537</v>
      </c>
      <c r="AF33" s="55">
        <v>-0.133129835</v>
      </c>
      <c r="AG33" s="55">
        <v>1.9903082592000001</v>
      </c>
      <c r="AH33" s="55">
        <v>-0.57287038700000004</v>
      </c>
      <c r="AI33" s="55">
        <v>2.5750510900000001</v>
      </c>
      <c r="AJ33" s="55">
        <v>1.4261283266</v>
      </c>
      <c r="AK33" s="55">
        <v>4.1692977171000001</v>
      </c>
      <c r="AL33" s="55">
        <v>0.54887420779999996</v>
      </c>
      <c r="AM33" s="55">
        <v>2.9009658945000001</v>
      </c>
      <c r="AN33" s="55">
        <v>2.3963783784000001</v>
      </c>
      <c r="AO33" s="55">
        <v>3.3442591750999999</v>
      </c>
      <c r="AP33" s="55">
        <v>0.84176806429999995</v>
      </c>
      <c r="AQ33" s="55">
        <v>0.70664987450000005</v>
      </c>
      <c r="AR33" s="55">
        <v>1.1035999999999999</v>
      </c>
      <c r="AS33" s="55">
        <v>0.30709999999999998</v>
      </c>
    </row>
    <row r="34" spans="1:45" x14ac:dyDescent="0.2">
      <c r="A34" s="54" t="s">
        <v>478</v>
      </c>
      <c r="B34" s="55">
        <v>202</v>
      </c>
      <c r="C34" s="56" t="s">
        <v>405</v>
      </c>
      <c r="D34" s="56" t="s">
        <v>425</v>
      </c>
      <c r="E34" s="55">
        <v>0.01</v>
      </c>
      <c r="F34" s="55">
        <v>9.8799999999999999E-2</v>
      </c>
      <c r="G34" s="56" t="s">
        <v>402</v>
      </c>
      <c r="H34" s="55">
        <v>26.7</v>
      </c>
      <c r="I34" s="56" t="s">
        <v>426</v>
      </c>
      <c r="J34" s="55">
        <v>19.600000000000001</v>
      </c>
      <c r="K34" s="55">
        <v>7.2</v>
      </c>
      <c r="L34" s="55">
        <v>12.4</v>
      </c>
      <c r="M34" s="55">
        <v>0.35</v>
      </c>
      <c r="N34" s="55">
        <v>1.74</v>
      </c>
      <c r="O34" s="55">
        <v>0.24</v>
      </c>
      <c r="P34" s="56" t="s">
        <v>427</v>
      </c>
      <c r="Q34" s="55">
        <v>10.8</v>
      </c>
      <c r="R34" s="55">
        <v>4.4509363296000002</v>
      </c>
      <c r="S34" s="55">
        <v>1.3280898876</v>
      </c>
      <c r="T34" s="55">
        <v>0.43520599250936332</v>
      </c>
      <c r="U34" s="55">
        <v>0.21647940074906369</v>
      </c>
      <c r="V34" s="55">
        <v>0.31273408239700373</v>
      </c>
      <c r="W34" s="55">
        <v>-2.014609557</v>
      </c>
      <c r="X34" s="55">
        <v>4.2183851598000004</v>
      </c>
      <c r="Y34" s="55">
        <v>7.2414310362999998</v>
      </c>
      <c r="Z34" s="55">
        <v>7.0926562808</v>
      </c>
      <c r="AA34" s="55">
        <v>7.0047464451000003</v>
      </c>
      <c r="AB34" s="55">
        <v>4.1139730762999998</v>
      </c>
      <c r="AC34" s="55">
        <v>5.3480333405999998</v>
      </c>
      <c r="AD34" s="55">
        <v>3.0533025992999998</v>
      </c>
      <c r="AE34" s="55">
        <v>-1.2889225790000001</v>
      </c>
      <c r="AF34" s="55">
        <v>1.4926694003000001</v>
      </c>
      <c r="AG34" s="55">
        <v>2.9729527554000001</v>
      </c>
      <c r="AH34" s="55">
        <v>1.2716634660999999</v>
      </c>
      <c r="AI34" s="55">
        <v>3.2705209267000002</v>
      </c>
      <c r="AJ34" s="55">
        <v>0.35341158020000002</v>
      </c>
      <c r="AK34" s="55">
        <v>3.6324223344000002</v>
      </c>
      <c r="AL34" s="55">
        <v>0.63171766460000001</v>
      </c>
      <c r="AM34" s="55">
        <v>2.4978790004999998</v>
      </c>
      <c r="AN34" s="55">
        <v>2.8417180216000002</v>
      </c>
      <c r="AO34" s="55">
        <v>2.9745215551999999</v>
      </c>
      <c r="AP34" s="55">
        <v>1.4726053428999999</v>
      </c>
      <c r="AQ34" s="55">
        <v>0.40881458300000001</v>
      </c>
      <c r="AR34" s="55">
        <v>1.1883999999999999</v>
      </c>
      <c r="AS34" s="55">
        <v>0.35460000000000003</v>
      </c>
    </row>
    <row r="35" spans="1:45" x14ac:dyDescent="0.2">
      <c r="A35" s="54" t="s">
        <v>479</v>
      </c>
      <c r="B35" s="55">
        <v>203</v>
      </c>
      <c r="C35" s="56" t="s">
        <v>405</v>
      </c>
      <c r="D35" s="56" t="s">
        <v>425</v>
      </c>
      <c r="E35" s="55">
        <v>0.05</v>
      </c>
      <c r="F35" s="55">
        <v>0.10299999999999999</v>
      </c>
      <c r="G35" s="56" t="s">
        <v>406</v>
      </c>
      <c r="H35" s="55">
        <v>29.6</v>
      </c>
      <c r="I35" s="56" t="s">
        <v>426</v>
      </c>
      <c r="J35" s="55">
        <v>18.600000000000001</v>
      </c>
      <c r="K35" s="55">
        <v>8.6999999999999993</v>
      </c>
      <c r="L35" s="55">
        <v>9.9</v>
      </c>
      <c r="M35" s="55">
        <v>0.32</v>
      </c>
      <c r="N35" s="55">
        <v>1.17</v>
      </c>
      <c r="O35" s="55">
        <v>0.23</v>
      </c>
      <c r="P35" s="56" t="s">
        <v>427</v>
      </c>
      <c r="Q35" s="55">
        <v>11.3</v>
      </c>
      <c r="R35" s="55">
        <v>4.7878378377999997</v>
      </c>
      <c r="S35" s="55">
        <v>1.3152027026999999</v>
      </c>
      <c r="T35" s="55">
        <v>0.42567567567567566</v>
      </c>
      <c r="U35" s="55">
        <v>0.19054054054054051</v>
      </c>
      <c r="V35" s="55">
        <v>0.28445945945945944</v>
      </c>
      <c r="W35" s="55">
        <v>-2.7486340660000002</v>
      </c>
      <c r="X35" s="55">
        <v>3.9429618817000001</v>
      </c>
      <c r="Y35" s="55">
        <v>7.0389528935000003</v>
      </c>
      <c r="Z35" s="55">
        <v>7.2847917674999998</v>
      </c>
      <c r="AA35" s="55">
        <v>6.7726129265999999</v>
      </c>
      <c r="AB35" s="55">
        <v>2.7941850783</v>
      </c>
      <c r="AC35" s="55">
        <v>4.6498464081000002</v>
      </c>
      <c r="AD35" s="55">
        <v>2.2060113777999999</v>
      </c>
      <c r="AE35" s="55">
        <v>-2.7200622280000002</v>
      </c>
      <c r="AF35" s="55">
        <v>-0.29058936499999999</v>
      </c>
      <c r="AG35" s="55">
        <v>1.4309836048</v>
      </c>
      <c r="AH35" s="55">
        <v>-0.321388695</v>
      </c>
      <c r="AI35" s="55">
        <v>3.6183465775000001</v>
      </c>
      <c r="AJ35" s="55">
        <v>3.32166006E-2</v>
      </c>
      <c r="AK35" s="55">
        <v>3.4377828174</v>
      </c>
      <c r="AL35" s="55">
        <v>0.33334922680000001</v>
      </c>
      <c r="AM35" s="55">
        <v>2.4308055841999998</v>
      </c>
      <c r="AN35" s="55">
        <v>2.4181935799000001</v>
      </c>
      <c r="AO35" s="55">
        <v>1.9254626719000001</v>
      </c>
      <c r="AP35" s="55">
        <v>7.5977404200000001E-2</v>
      </c>
      <c r="AQ35" s="55">
        <v>0.54444374070000001</v>
      </c>
      <c r="AR35" s="55">
        <v>1.4172</v>
      </c>
      <c r="AS35" s="55">
        <v>0.38929999999999998</v>
      </c>
    </row>
    <row r="36" spans="1:45" x14ac:dyDescent="0.2">
      <c r="A36" s="54" t="s">
        <v>480</v>
      </c>
      <c r="B36" s="55">
        <v>204</v>
      </c>
      <c r="C36" s="56" t="s">
        <v>405</v>
      </c>
      <c r="D36" s="56" t="s">
        <v>425</v>
      </c>
      <c r="E36" s="55">
        <v>0.01</v>
      </c>
      <c r="F36" s="55">
        <v>9.6500000000000002E-2</v>
      </c>
      <c r="G36" s="56" t="s">
        <v>402</v>
      </c>
      <c r="H36" s="55">
        <v>27.6</v>
      </c>
      <c r="I36" s="56" t="s">
        <v>426</v>
      </c>
      <c r="J36" s="55">
        <v>18.600000000000001</v>
      </c>
      <c r="K36" s="55">
        <v>7</v>
      </c>
      <c r="L36" s="55">
        <v>11.6</v>
      </c>
      <c r="M36" s="55">
        <v>0.42</v>
      </c>
      <c r="N36" s="55">
        <v>2.19</v>
      </c>
      <c r="O36" s="55">
        <v>0.26</v>
      </c>
      <c r="P36" s="56" t="s">
        <v>427</v>
      </c>
      <c r="Q36" s="55">
        <v>8.3000000000000007</v>
      </c>
      <c r="R36" s="55">
        <v>4.7123188406000001</v>
      </c>
      <c r="S36" s="55">
        <v>1.3894927535999999</v>
      </c>
      <c r="T36" s="55">
        <v>0.54855072463768118</v>
      </c>
      <c r="U36" s="55">
        <v>0.30036231884057968</v>
      </c>
      <c r="V36" s="55">
        <v>0.27862318840579708</v>
      </c>
      <c r="W36" s="55">
        <v>-1.669866632</v>
      </c>
      <c r="X36" s="55">
        <v>3.4379534221000001</v>
      </c>
      <c r="Y36" s="55">
        <v>7.5071271838999998</v>
      </c>
      <c r="Z36" s="55">
        <v>7.5186754614</v>
      </c>
      <c r="AA36" s="55">
        <v>7.5420037097000003</v>
      </c>
      <c r="AB36" s="55">
        <v>4.8879870209999998</v>
      </c>
      <c r="AC36" s="55">
        <v>6.9746817456999999</v>
      </c>
      <c r="AD36" s="55">
        <v>3.6124879720999998</v>
      </c>
      <c r="AE36" s="55">
        <v>-1.2159819919999999</v>
      </c>
      <c r="AF36" s="55">
        <v>2.1540184516999998</v>
      </c>
      <c r="AG36" s="55">
        <v>3.5691573433000001</v>
      </c>
      <c r="AH36" s="55">
        <v>1.8750692358000001</v>
      </c>
      <c r="AI36" s="55">
        <v>3.6087628472</v>
      </c>
      <c r="AJ36" s="55">
        <v>0.28899212460000001</v>
      </c>
      <c r="AK36" s="55">
        <v>2.5571948517999998</v>
      </c>
      <c r="AL36" s="55">
        <v>1.581553735</v>
      </c>
      <c r="AM36" s="55">
        <v>4.0604882530999999</v>
      </c>
      <c r="AN36" s="55">
        <v>4.2271865058999998</v>
      </c>
      <c r="AO36" s="55">
        <v>4.4643297664999997</v>
      </c>
      <c r="AP36" s="55">
        <v>1.9223261326000001</v>
      </c>
      <c r="AQ36" s="55">
        <v>0.43710627219999998</v>
      </c>
      <c r="AR36" s="55">
        <v>1.3006</v>
      </c>
      <c r="AS36" s="55">
        <v>0.38350000000000001</v>
      </c>
    </row>
    <row r="37" spans="1:45" x14ac:dyDescent="0.2">
      <c r="A37" s="54" t="s">
        <v>481</v>
      </c>
      <c r="B37" s="55">
        <v>242</v>
      </c>
      <c r="C37" s="56" t="s">
        <v>405</v>
      </c>
      <c r="D37" s="56" t="s">
        <v>425</v>
      </c>
      <c r="E37" s="55">
        <v>7.0000000000000007E-2</v>
      </c>
      <c r="F37" s="55">
        <v>0.14699999999999999</v>
      </c>
      <c r="G37" s="56" t="s">
        <v>420</v>
      </c>
      <c r="H37" s="55">
        <v>26</v>
      </c>
      <c r="I37" s="56" t="s">
        <v>426</v>
      </c>
      <c r="J37" s="55">
        <v>19.399999999999999</v>
      </c>
      <c r="K37" s="55">
        <v>8.6</v>
      </c>
      <c r="L37" s="55">
        <v>10.8</v>
      </c>
      <c r="M37" s="55">
        <v>0.3</v>
      </c>
      <c r="N37" s="55">
        <v>2.86</v>
      </c>
      <c r="O37" s="55">
        <v>0.26</v>
      </c>
      <c r="P37" s="56" t="s">
        <v>427</v>
      </c>
      <c r="Q37" s="55">
        <v>11.4</v>
      </c>
      <c r="R37" s="55">
        <v>5.4038461538</v>
      </c>
      <c r="S37" s="55">
        <v>1.48</v>
      </c>
      <c r="T37" s="55">
        <v>0.50192307692307703</v>
      </c>
      <c r="U37" s="55">
        <v>0.24153846153846154</v>
      </c>
      <c r="V37" s="55">
        <v>0.34384615384615386</v>
      </c>
      <c r="W37" s="55">
        <v>-2.9533794040000001</v>
      </c>
      <c r="X37" s="55">
        <v>4.4212378173999998</v>
      </c>
      <c r="Y37" s="55">
        <v>6.8882392642000001</v>
      </c>
      <c r="Z37" s="55">
        <v>6.7275920548999997</v>
      </c>
      <c r="AA37" s="55">
        <v>7.7228417233000002</v>
      </c>
      <c r="AB37" s="55">
        <v>4.5595589636999998</v>
      </c>
      <c r="AC37" s="55">
        <v>6.4938394886999999</v>
      </c>
      <c r="AD37" s="55">
        <v>3.9276459681999998</v>
      </c>
      <c r="AE37" s="55">
        <v>-1.067511992</v>
      </c>
      <c r="AF37" s="55">
        <v>2.1589522836000001</v>
      </c>
      <c r="AG37" s="55">
        <v>3.8906054315</v>
      </c>
      <c r="AH37" s="55">
        <v>1.5644929976999999</v>
      </c>
      <c r="AI37" s="55">
        <v>4.0125469821999999</v>
      </c>
      <c r="AJ37" s="55">
        <v>-0.28040325399999999</v>
      </c>
      <c r="AK37" s="55">
        <v>2.1562651758000002</v>
      </c>
      <c r="AL37" s="55">
        <v>0.21574971109999999</v>
      </c>
      <c r="AM37" s="55">
        <v>4.1726385752999997</v>
      </c>
      <c r="AN37" s="55">
        <v>4.1952107192000003</v>
      </c>
      <c r="AO37" s="55">
        <v>3.4604430125999999</v>
      </c>
      <c r="AP37" s="55">
        <v>1.9458229123999999</v>
      </c>
      <c r="AQ37" s="55">
        <v>1.78100064</v>
      </c>
      <c r="AR37" s="55">
        <v>1.405</v>
      </c>
      <c r="AS37" s="55">
        <v>0.38479999999999998</v>
      </c>
    </row>
    <row r="38" spans="1:45" x14ac:dyDescent="0.2">
      <c r="A38" s="54" t="s">
        <v>482</v>
      </c>
      <c r="B38" s="55">
        <v>243</v>
      </c>
      <c r="C38" s="56" t="s">
        <v>405</v>
      </c>
      <c r="D38" s="56" t="s">
        <v>425</v>
      </c>
      <c r="E38" s="55">
        <v>0.03</v>
      </c>
      <c r="F38" s="55">
        <v>8.3809999999999996E-2</v>
      </c>
      <c r="G38" s="56" t="s">
        <v>428</v>
      </c>
      <c r="H38" s="55">
        <v>28.1</v>
      </c>
      <c r="I38" s="56" t="s">
        <v>426</v>
      </c>
      <c r="J38" s="55">
        <v>17.399999999999999</v>
      </c>
      <c r="K38" s="55">
        <v>8</v>
      </c>
      <c r="L38" s="55">
        <v>9.4</v>
      </c>
      <c r="M38" s="55">
        <v>0.32</v>
      </c>
      <c r="N38" s="55">
        <v>3.26</v>
      </c>
      <c r="O38" s="55">
        <v>0.26</v>
      </c>
      <c r="P38" s="56" t="s">
        <v>427</v>
      </c>
      <c r="Q38" s="55">
        <v>10.4</v>
      </c>
      <c r="R38" s="55">
        <v>5.9053380782999998</v>
      </c>
      <c r="S38" s="55">
        <v>1.4224199287999999</v>
      </c>
      <c r="T38" s="55">
        <v>0.50177935943060492</v>
      </c>
      <c r="U38" s="55">
        <v>0.21850533807829178</v>
      </c>
      <c r="V38" s="55">
        <v>0.27651245551601417</v>
      </c>
      <c r="W38" s="55">
        <v>-0.72824817799999997</v>
      </c>
      <c r="X38" s="55">
        <v>6.3325783228999999</v>
      </c>
      <c r="Y38" s="55">
        <v>8.5267682753000003</v>
      </c>
      <c r="Z38" s="55">
        <v>9.2351322219000007</v>
      </c>
      <c r="AA38" s="55">
        <v>9.2418539654000007</v>
      </c>
      <c r="AB38" s="55">
        <v>3.8109044783999999</v>
      </c>
      <c r="AC38" s="55">
        <v>5.3032341081999999</v>
      </c>
      <c r="AD38" s="55">
        <v>2.5675042401999999</v>
      </c>
      <c r="AE38" s="55">
        <v>-1.4390562609999999</v>
      </c>
      <c r="AF38" s="55">
        <v>0.70968199489999995</v>
      </c>
      <c r="AG38" s="55">
        <v>2.7145308576999998</v>
      </c>
      <c r="AH38" s="55">
        <v>0.4972424077</v>
      </c>
      <c r="AI38" s="55">
        <v>3.5851217358</v>
      </c>
      <c r="AJ38" s="55">
        <v>1.3247735929</v>
      </c>
      <c r="AK38" s="55">
        <v>5.2043019179999996</v>
      </c>
      <c r="AL38" s="55">
        <v>1.9688312985</v>
      </c>
      <c r="AM38" s="55">
        <v>3.8664585404</v>
      </c>
      <c r="AN38" s="55">
        <v>4.2611077963000001</v>
      </c>
      <c r="AO38" s="55">
        <v>5.2038720178000002</v>
      </c>
      <c r="AP38" s="55">
        <v>2.1220022727000001</v>
      </c>
      <c r="AQ38" s="55">
        <v>1.9745689003</v>
      </c>
      <c r="AR38" s="55">
        <v>1.6594</v>
      </c>
      <c r="AS38" s="55">
        <v>0.3997</v>
      </c>
    </row>
    <row r="39" spans="1:45" x14ac:dyDescent="0.2">
      <c r="A39" s="54" t="s">
        <v>483</v>
      </c>
      <c r="B39" s="55">
        <v>210</v>
      </c>
      <c r="C39" s="56" t="s">
        <v>404</v>
      </c>
      <c r="D39" s="56" t="s">
        <v>429</v>
      </c>
      <c r="E39" s="55">
        <v>0.29299999999999998</v>
      </c>
      <c r="F39" s="55">
        <v>9.5399999999999999E-2</v>
      </c>
      <c r="G39" s="56" t="s">
        <v>430</v>
      </c>
      <c r="H39" s="55">
        <v>24.8</v>
      </c>
      <c r="I39" s="56" t="s">
        <v>431</v>
      </c>
      <c r="J39" s="55">
        <v>23.2</v>
      </c>
      <c r="K39" s="55">
        <v>3.3</v>
      </c>
      <c r="L39" s="55">
        <v>19.899999999999999</v>
      </c>
      <c r="M39" s="55">
        <v>0.55000000000000004</v>
      </c>
      <c r="N39" s="55">
        <v>1.81</v>
      </c>
      <c r="O39" s="55">
        <v>0.3</v>
      </c>
      <c r="P39" s="56" t="s">
        <v>427</v>
      </c>
      <c r="Q39" s="55">
        <v>8.3000000000000007</v>
      </c>
      <c r="R39" s="55">
        <v>4.6846774193999998</v>
      </c>
      <c r="S39" s="55">
        <v>1.2383064516</v>
      </c>
      <c r="T39" s="55">
        <v>0.54072580645161283</v>
      </c>
      <c r="U39" s="55">
        <v>0.26088709677419353</v>
      </c>
      <c r="V39" s="55">
        <v>0.41370967741935483</v>
      </c>
      <c r="W39" s="55">
        <v>-3.3026152249999998</v>
      </c>
      <c r="X39" s="55">
        <v>4.6298857609999997</v>
      </c>
      <c r="Y39" s="55">
        <v>5.9803464496999998</v>
      </c>
      <c r="Z39" s="55">
        <v>6.6969277674000001</v>
      </c>
      <c r="AA39" s="55">
        <v>6.1912797554000001</v>
      </c>
      <c r="AB39" s="55">
        <v>3.9837005271999999</v>
      </c>
      <c r="AC39" s="55">
        <v>5.0079105594</v>
      </c>
      <c r="AD39" s="55">
        <v>2.5903998145</v>
      </c>
      <c r="AE39" s="55">
        <v>-1.2372500630000001</v>
      </c>
      <c r="AF39" s="55">
        <v>0.87808064819999998</v>
      </c>
      <c r="AG39" s="55">
        <v>3.0708309488999999</v>
      </c>
      <c r="AH39" s="55">
        <v>0.60641515899999998</v>
      </c>
      <c r="AI39" s="55">
        <v>3.8759842066000001</v>
      </c>
      <c r="AJ39" s="55">
        <v>-0.98357526299999998</v>
      </c>
      <c r="AK39" s="55">
        <v>1.6006560644000001</v>
      </c>
      <c r="AL39" s="55">
        <v>0.46364678120000002</v>
      </c>
      <c r="AM39" s="55">
        <v>2.4475217053999998</v>
      </c>
      <c r="AN39" s="55">
        <v>2.9628956231000001</v>
      </c>
      <c r="AO39" s="55">
        <v>3.1828057482999998</v>
      </c>
      <c r="AP39" s="55">
        <v>0.72515890599999999</v>
      </c>
      <c r="AQ39" s="55">
        <v>1.3546027352000001</v>
      </c>
      <c r="AR39" s="55">
        <v>1.1617999999999999</v>
      </c>
      <c r="AS39" s="55">
        <v>0.30709999999999998</v>
      </c>
    </row>
    <row r="40" spans="1:45" x14ac:dyDescent="0.2">
      <c r="A40" s="54" t="s">
        <v>484</v>
      </c>
      <c r="B40" s="55">
        <v>211</v>
      </c>
      <c r="C40" s="56" t="s">
        <v>404</v>
      </c>
      <c r="D40" s="56" t="s">
        <v>429</v>
      </c>
      <c r="E40" s="55">
        <v>0.27800000000000002</v>
      </c>
      <c r="F40" s="55">
        <v>9.4500000000000001E-2</v>
      </c>
      <c r="G40" s="56" t="s">
        <v>432</v>
      </c>
      <c r="H40" s="55">
        <v>26.4</v>
      </c>
      <c r="I40" s="56" t="s">
        <v>431</v>
      </c>
      <c r="J40" s="55">
        <v>22</v>
      </c>
      <c r="K40" s="55">
        <v>3.2</v>
      </c>
      <c r="L40" s="55">
        <v>18.8</v>
      </c>
      <c r="M40" s="55">
        <v>0.37</v>
      </c>
      <c r="N40" s="55">
        <v>1.23</v>
      </c>
      <c r="O40" s="55">
        <v>0.27</v>
      </c>
      <c r="P40" s="56" t="s">
        <v>427</v>
      </c>
      <c r="Q40" s="55">
        <v>9</v>
      </c>
      <c r="R40" s="55">
        <v>5.4208333333000001</v>
      </c>
      <c r="S40" s="55">
        <v>1.3030303029999999</v>
      </c>
      <c r="T40" s="55">
        <v>0.57007575757575757</v>
      </c>
      <c r="U40" s="55">
        <v>0.26022727272727275</v>
      </c>
      <c r="V40" s="55">
        <v>0.41515151515151516</v>
      </c>
      <c r="AR40" s="55">
        <v>1.4311</v>
      </c>
      <c r="AS40" s="55">
        <v>0.34399999999999997</v>
      </c>
    </row>
    <row r="41" spans="1:45" x14ac:dyDescent="0.2">
      <c r="A41" s="54" t="s">
        <v>485</v>
      </c>
      <c r="B41" s="55">
        <v>83</v>
      </c>
      <c r="C41" s="56" t="s">
        <v>404</v>
      </c>
      <c r="D41" s="56" t="s">
        <v>429</v>
      </c>
      <c r="E41" s="55">
        <v>0.51600000000000001</v>
      </c>
      <c r="F41" s="55">
        <v>8.6400000000000005E-2</v>
      </c>
      <c r="G41" s="56" t="s">
        <v>433</v>
      </c>
      <c r="H41" s="55">
        <v>24.8</v>
      </c>
      <c r="I41" s="56" t="s">
        <v>431</v>
      </c>
      <c r="J41" s="55">
        <v>23.9</v>
      </c>
      <c r="K41" s="55">
        <v>6.6</v>
      </c>
      <c r="L41" s="55">
        <v>17.3</v>
      </c>
      <c r="M41" s="55">
        <v>0.54</v>
      </c>
      <c r="N41" s="55">
        <v>1.68</v>
      </c>
      <c r="O41" s="55">
        <v>0.31</v>
      </c>
      <c r="P41" s="56" t="s">
        <v>427</v>
      </c>
      <c r="Q41" s="55">
        <v>10.4</v>
      </c>
      <c r="R41" s="55">
        <v>4.2225806451999999</v>
      </c>
      <c r="S41" s="55">
        <v>1.2600806452</v>
      </c>
      <c r="T41" s="55">
        <v>0.51895161290322578</v>
      </c>
      <c r="U41" s="55">
        <v>0.20322580645161289</v>
      </c>
      <c r="V41" s="55">
        <v>0.4604838709677419</v>
      </c>
      <c r="W41" s="55">
        <v>-2.685494566</v>
      </c>
      <c r="X41" s="55">
        <v>3.3839001537</v>
      </c>
      <c r="Y41" s="55">
        <v>7.6395076255000003</v>
      </c>
      <c r="Z41" s="55">
        <v>7.7961565087000002</v>
      </c>
      <c r="AA41" s="55">
        <v>6.3413296742999998</v>
      </c>
      <c r="AB41" s="55">
        <v>2.9971636436</v>
      </c>
      <c r="AC41" s="55">
        <v>4.2602320732000001</v>
      </c>
      <c r="AD41" s="55">
        <v>1.7561551791000001</v>
      </c>
      <c r="AE41" s="55">
        <v>-1.583581181</v>
      </c>
      <c r="AF41" s="55">
        <v>0.32070954689999998</v>
      </c>
      <c r="AG41" s="55">
        <v>2.2098697694</v>
      </c>
      <c r="AH41" s="55">
        <v>-0.50849494500000003</v>
      </c>
      <c r="AI41" s="55">
        <v>1.5088025983</v>
      </c>
      <c r="AJ41" s="55">
        <v>0.30364389559999999</v>
      </c>
      <c r="AK41" s="55">
        <v>4.5058579954000004</v>
      </c>
      <c r="AL41" s="55">
        <v>0.49833756480000002</v>
      </c>
      <c r="AM41" s="55">
        <v>2.0338454096</v>
      </c>
      <c r="AN41" s="55">
        <v>1.7462826779</v>
      </c>
      <c r="AO41" s="55">
        <v>2.1760094102999998</v>
      </c>
      <c r="AP41" s="55">
        <v>0.71493161530000005</v>
      </c>
      <c r="AQ41" s="55">
        <v>-0.27305147499999999</v>
      </c>
      <c r="AR41" s="55">
        <v>1.0471999999999999</v>
      </c>
      <c r="AS41" s="55">
        <v>0.3125</v>
      </c>
    </row>
    <row r="42" spans="1:45" x14ac:dyDescent="0.2">
      <c r="A42" s="54" t="s">
        <v>486</v>
      </c>
      <c r="B42" s="55">
        <v>84</v>
      </c>
      <c r="C42" s="56" t="s">
        <v>404</v>
      </c>
      <c r="D42" s="56" t="s">
        <v>429</v>
      </c>
      <c r="E42" s="55">
        <v>0.47499999999999998</v>
      </c>
      <c r="F42" s="55">
        <v>8.5599999999999996E-2</v>
      </c>
      <c r="G42" s="56" t="s">
        <v>434</v>
      </c>
      <c r="H42" s="55">
        <v>26</v>
      </c>
      <c r="I42" s="56" t="s">
        <v>431</v>
      </c>
      <c r="J42" s="55">
        <v>16.100000000000001</v>
      </c>
      <c r="K42" s="55">
        <v>8.1999999999999993</v>
      </c>
      <c r="L42" s="55">
        <v>7.9</v>
      </c>
      <c r="M42" s="55">
        <v>0.51</v>
      </c>
      <c r="N42" s="55">
        <v>1.74</v>
      </c>
      <c r="O42" s="55">
        <v>0.33</v>
      </c>
      <c r="P42" s="56" t="s">
        <v>427</v>
      </c>
      <c r="Q42" s="55">
        <v>9.1999999999999993</v>
      </c>
      <c r="R42" s="55">
        <v>4.8673076922999998</v>
      </c>
      <c r="S42" s="55">
        <v>1.2826923077000001</v>
      </c>
      <c r="T42" s="55">
        <v>0.5115384615384615</v>
      </c>
      <c r="U42" s="55">
        <v>0.2073076923076923</v>
      </c>
      <c r="V42" s="55">
        <v>0.39461538461538459</v>
      </c>
      <c r="W42" s="55">
        <v>-2.3552075069999998</v>
      </c>
      <c r="X42" s="55">
        <v>4.4880152331999996</v>
      </c>
      <c r="Y42" s="55">
        <v>6.7264860525000003</v>
      </c>
      <c r="Z42" s="55">
        <v>7.0224756218</v>
      </c>
      <c r="AA42" s="55">
        <v>6.2626254629</v>
      </c>
      <c r="AB42" s="55">
        <v>2.0363223427000001</v>
      </c>
      <c r="AC42" s="55">
        <v>3.4544996389999998</v>
      </c>
      <c r="AD42" s="55">
        <v>0.8574905625</v>
      </c>
      <c r="AE42" s="55">
        <v>-2.1548684009999999</v>
      </c>
      <c r="AF42" s="55">
        <v>-0.76362416600000005</v>
      </c>
      <c r="AG42" s="55">
        <v>0.79053593320000004</v>
      </c>
      <c r="AH42" s="55">
        <v>-0.95118193900000003</v>
      </c>
      <c r="AI42" s="55">
        <v>2.4540741458999999</v>
      </c>
      <c r="AJ42" s="55">
        <v>-0.27643294699999998</v>
      </c>
      <c r="AK42" s="55">
        <v>3.3440326723</v>
      </c>
      <c r="AL42" s="55">
        <v>-7.2592589999999997E-3</v>
      </c>
      <c r="AM42" s="55">
        <v>1.3990748299</v>
      </c>
      <c r="AN42" s="55">
        <v>1.0496488882999999</v>
      </c>
      <c r="AO42" s="55">
        <v>1.7760755975</v>
      </c>
      <c r="AP42" s="55">
        <v>-0.28519166099999999</v>
      </c>
      <c r="AQ42" s="55">
        <v>0.82224679489999997</v>
      </c>
      <c r="AR42" s="55">
        <v>1.2655000000000001</v>
      </c>
      <c r="AS42" s="55">
        <v>0.33350000000000002</v>
      </c>
    </row>
    <row r="43" spans="1:45" x14ac:dyDescent="0.2">
      <c r="A43" s="54" t="s">
        <v>487</v>
      </c>
      <c r="B43" s="55">
        <v>85</v>
      </c>
      <c r="C43" s="56" t="s">
        <v>404</v>
      </c>
      <c r="D43" s="56" t="s">
        <v>429</v>
      </c>
      <c r="E43" s="55">
        <v>0.33700000000000002</v>
      </c>
      <c r="F43" s="55">
        <v>9.3399999999999997E-2</v>
      </c>
      <c r="G43" s="56" t="s">
        <v>435</v>
      </c>
      <c r="H43" s="55">
        <v>22</v>
      </c>
      <c r="I43" s="56" t="s">
        <v>431</v>
      </c>
      <c r="J43" s="55">
        <v>22.3</v>
      </c>
      <c r="K43" s="55">
        <v>6.4</v>
      </c>
      <c r="L43" s="55">
        <v>15.9</v>
      </c>
      <c r="M43" s="55">
        <v>0.51</v>
      </c>
      <c r="N43" s="55">
        <v>1.48</v>
      </c>
      <c r="O43" s="55">
        <v>0.34</v>
      </c>
      <c r="P43" s="56" t="s">
        <v>427</v>
      </c>
      <c r="Q43" s="55">
        <v>8.4</v>
      </c>
      <c r="R43" s="55">
        <v>4.5481818181999998</v>
      </c>
      <c r="S43" s="55">
        <v>1.2095454545</v>
      </c>
      <c r="T43" s="55">
        <v>0.52409090909090916</v>
      </c>
      <c r="U43" s="55">
        <v>0.24590909090909091</v>
      </c>
      <c r="V43" s="55">
        <v>0.45954545454545459</v>
      </c>
      <c r="AR43" s="55">
        <v>1.0005999999999999</v>
      </c>
      <c r="AS43" s="55">
        <v>0.2661</v>
      </c>
    </row>
    <row r="44" spans="1:45" x14ac:dyDescent="0.2">
      <c r="A44" s="54" t="s">
        <v>488</v>
      </c>
      <c r="B44" s="55">
        <v>207</v>
      </c>
      <c r="C44" s="56" t="s">
        <v>405</v>
      </c>
      <c r="D44" s="56" t="s">
        <v>429</v>
      </c>
      <c r="E44" s="55">
        <v>0.27100000000000002</v>
      </c>
      <c r="F44" s="55">
        <v>7.3700000000000002E-2</v>
      </c>
      <c r="G44" s="56" t="s">
        <v>410</v>
      </c>
      <c r="H44" s="55">
        <v>30.4</v>
      </c>
      <c r="I44" s="56" t="s">
        <v>431</v>
      </c>
      <c r="J44" s="55">
        <v>19.100000000000001</v>
      </c>
      <c r="K44" s="55">
        <v>7.1</v>
      </c>
      <c r="L44" s="55">
        <v>12</v>
      </c>
      <c r="M44" s="55">
        <v>0.31</v>
      </c>
      <c r="N44" s="55">
        <v>0.96</v>
      </c>
      <c r="O44" s="55">
        <v>0.25</v>
      </c>
      <c r="P44" s="56" t="s">
        <v>427</v>
      </c>
      <c r="Q44" s="55">
        <v>10.8</v>
      </c>
      <c r="R44" s="55">
        <v>5.1328947368</v>
      </c>
      <c r="S44" s="55">
        <v>1.2842105263000001</v>
      </c>
      <c r="T44" s="55">
        <v>0.36282894736842108</v>
      </c>
      <c r="U44" s="55">
        <v>0.15230263157894738</v>
      </c>
      <c r="V44" s="55">
        <v>0.2848684210526316</v>
      </c>
      <c r="W44" s="55">
        <v>-1.8256293750000001</v>
      </c>
      <c r="X44" s="55">
        <v>4.4838820268999999</v>
      </c>
      <c r="Y44" s="55">
        <v>7.7559644777000001</v>
      </c>
      <c r="Z44" s="55">
        <v>8.4548327656000009</v>
      </c>
      <c r="AA44" s="55">
        <v>7.3829118528000004</v>
      </c>
      <c r="AB44" s="55">
        <v>4.2796869445999999</v>
      </c>
      <c r="AC44" s="55">
        <v>5.2678972490999998</v>
      </c>
      <c r="AD44" s="55">
        <v>2.7913918328</v>
      </c>
      <c r="AE44" s="55">
        <v>-0.53593628800000004</v>
      </c>
      <c r="AF44" s="55">
        <v>1.0201750484000001</v>
      </c>
      <c r="AG44" s="55">
        <v>3.0872544252999998</v>
      </c>
      <c r="AH44" s="55">
        <v>0.55005003770000005</v>
      </c>
      <c r="AI44" s="55">
        <v>4.1479492140999996</v>
      </c>
      <c r="AJ44" s="55">
        <v>0.90033017869999998</v>
      </c>
      <c r="AK44" s="55">
        <v>5.2324344605000004</v>
      </c>
      <c r="AL44" s="55">
        <v>1.5140931619</v>
      </c>
      <c r="AM44" s="55">
        <v>3.5797251227000002</v>
      </c>
      <c r="AN44" s="55">
        <v>3.4699414102000001</v>
      </c>
      <c r="AO44" s="55">
        <v>3.1037433053000001</v>
      </c>
      <c r="AP44" s="55">
        <v>1.7209417754</v>
      </c>
      <c r="AQ44" s="55">
        <v>0.9416817744</v>
      </c>
      <c r="AR44" s="55">
        <v>1.5604</v>
      </c>
      <c r="AS44" s="55">
        <v>0.39040000000000002</v>
      </c>
    </row>
    <row r="45" spans="1:45" x14ac:dyDescent="0.2">
      <c r="A45" s="54" t="s">
        <v>489</v>
      </c>
      <c r="B45" s="55">
        <v>208</v>
      </c>
      <c r="C45" s="56" t="s">
        <v>405</v>
      </c>
      <c r="D45" s="56" t="s">
        <v>429</v>
      </c>
      <c r="E45" s="55">
        <v>0.29499999999999998</v>
      </c>
      <c r="F45" s="55">
        <v>9.6500000000000002E-2</v>
      </c>
      <c r="G45" s="56" t="s">
        <v>436</v>
      </c>
      <c r="H45" s="55">
        <v>27.8</v>
      </c>
      <c r="I45" s="56" t="s">
        <v>431</v>
      </c>
      <c r="J45" s="55">
        <v>14</v>
      </c>
      <c r="K45" s="55">
        <v>6.7</v>
      </c>
      <c r="L45" s="55">
        <v>7.3</v>
      </c>
      <c r="M45" s="55">
        <v>0.34</v>
      </c>
      <c r="N45" s="55">
        <v>0.71</v>
      </c>
      <c r="O45" s="55">
        <v>0.25</v>
      </c>
      <c r="P45" s="56" t="s">
        <v>427</v>
      </c>
      <c r="Q45" s="55">
        <v>11.4</v>
      </c>
      <c r="R45" s="55">
        <v>4.6244604317000002</v>
      </c>
      <c r="S45" s="55">
        <v>1.2485611511000001</v>
      </c>
      <c r="T45" s="55">
        <v>0.40827338129496404</v>
      </c>
      <c r="U45" s="55">
        <v>0.16690647482014387</v>
      </c>
      <c r="V45" s="55">
        <v>0.28345323741007195</v>
      </c>
      <c r="W45" s="55">
        <v>-3.0665537189999998</v>
      </c>
      <c r="X45" s="55">
        <v>4.2732608941999999</v>
      </c>
      <c r="Y45" s="55">
        <v>6.5835785213999998</v>
      </c>
      <c r="Z45" s="55">
        <v>7.2928231632999996</v>
      </c>
      <c r="AA45" s="55">
        <v>6.7923805358999996</v>
      </c>
      <c r="AB45" s="55">
        <v>4.078567863</v>
      </c>
      <c r="AC45" s="55">
        <v>4.9251658643000003</v>
      </c>
      <c r="AD45" s="55">
        <v>2.6703518752000002</v>
      </c>
      <c r="AE45" s="55">
        <v>-1.9389660120000001</v>
      </c>
      <c r="AF45" s="55">
        <v>0.92936592799999995</v>
      </c>
      <c r="AG45" s="55">
        <v>2.8370799668000002</v>
      </c>
      <c r="AH45" s="55">
        <v>0.71244060460000003</v>
      </c>
      <c r="AI45" s="55">
        <v>3.8813621427</v>
      </c>
      <c r="AJ45" s="55">
        <v>-0.87520355100000002</v>
      </c>
      <c r="AK45" s="55">
        <v>3.8985584364000001</v>
      </c>
      <c r="AL45" s="55">
        <v>0.7757884786</v>
      </c>
      <c r="AM45" s="55">
        <v>2.7079089693</v>
      </c>
      <c r="AN45" s="55">
        <v>3.2683174616000001</v>
      </c>
      <c r="AO45" s="55">
        <v>3.0102578199000001</v>
      </c>
      <c r="AP45" s="55">
        <v>1.2673732520000001</v>
      </c>
      <c r="AQ45" s="55">
        <v>1.2495041363999999</v>
      </c>
      <c r="AR45" s="55">
        <v>1.2856000000000001</v>
      </c>
      <c r="AS45" s="55">
        <v>0.34710000000000002</v>
      </c>
    </row>
    <row r="46" spans="1:45" x14ac:dyDescent="0.2">
      <c r="A46" s="54" t="s">
        <v>490</v>
      </c>
      <c r="B46" s="55">
        <v>209</v>
      </c>
      <c r="C46" s="56" t="s">
        <v>405</v>
      </c>
      <c r="D46" s="56" t="s">
        <v>429</v>
      </c>
      <c r="E46" s="55">
        <v>0.14299999999999999</v>
      </c>
      <c r="F46" s="55">
        <v>9.3399999999999997E-2</v>
      </c>
      <c r="G46" s="56" t="s">
        <v>437</v>
      </c>
      <c r="H46" s="55">
        <v>30.6</v>
      </c>
      <c r="I46" s="56" t="s">
        <v>431</v>
      </c>
      <c r="J46" s="55">
        <v>13.4</v>
      </c>
      <c r="K46" s="55">
        <v>5</v>
      </c>
      <c r="L46" s="55">
        <v>8.4</v>
      </c>
      <c r="M46" s="55">
        <v>0.28999999999999998</v>
      </c>
      <c r="N46" s="55">
        <v>0.57999999999999996</v>
      </c>
      <c r="O46" s="55">
        <v>0.23</v>
      </c>
      <c r="P46" s="56" t="s">
        <v>427</v>
      </c>
      <c r="Q46" s="55">
        <v>9.3000000000000007</v>
      </c>
      <c r="R46" s="55">
        <v>4.7973856209000001</v>
      </c>
      <c r="S46" s="55">
        <v>1.3225490196</v>
      </c>
      <c r="T46" s="55">
        <v>0.37908496732026148</v>
      </c>
      <c r="U46" s="55">
        <v>0.17222222222222219</v>
      </c>
      <c r="V46" s="55">
        <v>0.27418300653594774</v>
      </c>
      <c r="W46" s="55">
        <v>-4.2758869669999999</v>
      </c>
      <c r="X46" s="55">
        <v>4.0028090662000002</v>
      </c>
      <c r="Y46" s="55">
        <v>6.0094030679000001</v>
      </c>
      <c r="Z46" s="55">
        <v>6.6920851393999996</v>
      </c>
      <c r="AA46" s="55">
        <v>6.3579737350999999</v>
      </c>
      <c r="AB46" s="55">
        <v>3.6672092300000001</v>
      </c>
      <c r="AC46" s="55">
        <v>4.7517703226999997</v>
      </c>
      <c r="AD46" s="55">
        <v>2.2877172855999999</v>
      </c>
      <c r="AE46" s="55">
        <v>-1.352588592</v>
      </c>
      <c r="AF46" s="55">
        <v>3.8669351400000003E-2</v>
      </c>
      <c r="AG46" s="55">
        <v>2.2507675972999999</v>
      </c>
      <c r="AH46" s="55">
        <v>0.88722844170000004</v>
      </c>
      <c r="AI46" s="55">
        <v>4.2711660728999998</v>
      </c>
      <c r="AJ46" s="55">
        <v>-1.418772036</v>
      </c>
      <c r="AK46" s="55">
        <v>1.9832370273</v>
      </c>
      <c r="AL46" s="55">
        <v>0.58705634419999997</v>
      </c>
      <c r="AM46" s="55">
        <v>2.2074037449000001</v>
      </c>
      <c r="AN46" s="55">
        <v>2.7661350684000001</v>
      </c>
      <c r="AO46" s="55">
        <v>2.9002029149999999</v>
      </c>
      <c r="AP46" s="55">
        <v>1.2541971145999999</v>
      </c>
      <c r="AQ46" s="55">
        <v>1.481641261</v>
      </c>
      <c r="AR46" s="55">
        <v>1.468</v>
      </c>
      <c r="AS46" s="55">
        <v>0.4047</v>
      </c>
    </row>
    <row r="47" spans="1:45" x14ac:dyDescent="0.2">
      <c r="A47" s="54" t="s">
        <v>491</v>
      </c>
      <c r="B47" s="55">
        <v>81</v>
      </c>
      <c r="C47" s="56" t="s">
        <v>405</v>
      </c>
      <c r="D47" s="56" t="s">
        <v>429</v>
      </c>
      <c r="E47" s="55">
        <v>0.2</v>
      </c>
      <c r="F47" s="55">
        <v>8.3799999999999999E-2</v>
      </c>
      <c r="G47" s="56" t="s">
        <v>154</v>
      </c>
      <c r="H47" s="55">
        <v>28.1</v>
      </c>
      <c r="I47" s="56" t="s">
        <v>431</v>
      </c>
      <c r="J47" s="55">
        <v>13.6</v>
      </c>
      <c r="K47" s="55">
        <v>5.6</v>
      </c>
      <c r="L47" s="55">
        <v>8</v>
      </c>
      <c r="M47" s="55">
        <v>0.37</v>
      </c>
      <c r="N47" s="55">
        <v>0.56999999999999995</v>
      </c>
      <c r="O47" s="55">
        <v>0.24</v>
      </c>
      <c r="P47" s="56" t="s">
        <v>427</v>
      </c>
      <c r="Q47" s="55">
        <v>12.4</v>
      </c>
      <c r="R47" s="55">
        <v>4.6629893237999998</v>
      </c>
      <c r="S47" s="55">
        <v>1.1964412811</v>
      </c>
      <c r="T47" s="55">
        <v>0.46476868327402132</v>
      </c>
      <c r="U47" s="55">
        <v>0.15444839857651246</v>
      </c>
      <c r="V47" s="55">
        <v>0.2608540925266904</v>
      </c>
      <c r="AR47" s="55">
        <v>1.3103</v>
      </c>
      <c r="AS47" s="55">
        <v>0.3362</v>
      </c>
    </row>
    <row r="48" spans="1:45" x14ac:dyDescent="0.2">
      <c r="A48" s="54" t="s">
        <v>492</v>
      </c>
      <c r="B48" s="55">
        <v>82</v>
      </c>
      <c r="C48" s="56" t="s">
        <v>405</v>
      </c>
      <c r="D48" s="56" t="s">
        <v>429</v>
      </c>
      <c r="E48" s="55">
        <v>0.16600000000000001</v>
      </c>
      <c r="F48" s="55">
        <v>8.1000000000000003E-2</v>
      </c>
      <c r="G48" s="56" t="s">
        <v>438</v>
      </c>
      <c r="H48" s="55">
        <v>28.5</v>
      </c>
      <c r="I48" s="56" t="s">
        <v>431</v>
      </c>
      <c r="J48" s="55">
        <v>12.9</v>
      </c>
      <c r="K48" s="55">
        <v>5.4</v>
      </c>
      <c r="L48" s="55">
        <v>7.5</v>
      </c>
      <c r="M48" s="55">
        <v>0.17</v>
      </c>
      <c r="N48" s="55">
        <v>0.55000000000000004</v>
      </c>
      <c r="O48" s="55">
        <v>0.26</v>
      </c>
      <c r="P48" s="56" t="s">
        <v>427</v>
      </c>
      <c r="Q48" s="55">
        <v>12.1</v>
      </c>
      <c r="R48" s="55">
        <v>5.2610526316000001</v>
      </c>
      <c r="S48" s="55">
        <v>1.4319298246000001</v>
      </c>
      <c r="T48" s="55">
        <v>0.47017543859649125</v>
      </c>
      <c r="U48" s="55">
        <v>0.1831578947368421</v>
      </c>
      <c r="V48" s="55">
        <v>0.29684210526315791</v>
      </c>
      <c r="AR48" s="55">
        <v>1.4994000000000001</v>
      </c>
      <c r="AS48" s="55">
        <v>0.40810000000000002</v>
      </c>
    </row>
    <row r="49" spans="1:45" x14ac:dyDescent="0.2">
      <c r="A49" s="54" t="s">
        <v>493</v>
      </c>
      <c r="B49" s="55">
        <v>249</v>
      </c>
      <c r="C49" s="56" t="s">
        <v>404</v>
      </c>
      <c r="D49" s="56" t="s">
        <v>439</v>
      </c>
      <c r="E49" s="55">
        <v>7.0000000000000007E-2</v>
      </c>
      <c r="F49" s="55">
        <v>8.3099999999999993E-2</v>
      </c>
      <c r="G49" s="56" t="s">
        <v>423</v>
      </c>
      <c r="H49" s="55">
        <v>20.100000000000001</v>
      </c>
      <c r="I49" s="56" t="s">
        <v>440</v>
      </c>
      <c r="J49" s="55">
        <v>14</v>
      </c>
      <c r="K49" s="55">
        <v>7.3</v>
      </c>
      <c r="L49" s="55">
        <v>6.7</v>
      </c>
      <c r="M49" s="55">
        <v>0.51</v>
      </c>
      <c r="N49" s="55">
        <v>1.65</v>
      </c>
      <c r="O49" s="55">
        <v>0.34</v>
      </c>
      <c r="P49" s="56" t="s">
        <v>427</v>
      </c>
      <c r="Q49" s="55">
        <v>7.2</v>
      </c>
      <c r="R49" s="55">
        <v>4.5452736317999998</v>
      </c>
      <c r="S49" s="55">
        <v>1.2323383084999999</v>
      </c>
      <c r="T49" s="55">
        <v>0.62238805970149247</v>
      </c>
      <c r="U49" s="55">
        <v>0.19253731343283581</v>
      </c>
      <c r="V49" s="55">
        <v>0.49452736318407953</v>
      </c>
      <c r="W49" s="55">
        <v>-1.784135628</v>
      </c>
      <c r="X49" s="55">
        <v>3.8080952888000001</v>
      </c>
      <c r="Y49" s="55">
        <v>8.4754298216000006</v>
      </c>
      <c r="Z49" s="55">
        <v>8.5534019694999994</v>
      </c>
      <c r="AA49" s="55">
        <v>7.6562739178000001</v>
      </c>
      <c r="AB49" s="55">
        <v>3.5795623388000002</v>
      </c>
      <c r="AC49" s="55">
        <v>5.1370984846000001</v>
      </c>
      <c r="AD49" s="55">
        <v>2.5803544512999999</v>
      </c>
      <c r="AE49" s="55">
        <v>-1.1992450720000001</v>
      </c>
      <c r="AF49" s="55">
        <v>0.82100575310000001</v>
      </c>
      <c r="AG49" s="55">
        <v>2.9908117393000002</v>
      </c>
      <c r="AH49" s="55">
        <v>-0.31210363299999999</v>
      </c>
      <c r="AI49" s="55">
        <v>2.2592799375000001</v>
      </c>
      <c r="AJ49" s="55">
        <v>1.6250682364</v>
      </c>
      <c r="AK49" s="55">
        <v>4.6995060749000004</v>
      </c>
      <c r="AL49" s="55">
        <v>0.84642081999999996</v>
      </c>
      <c r="AM49" s="55">
        <v>3.0800019966000001</v>
      </c>
      <c r="AN49" s="55">
        <v>2.6130016600000001</v>
      </c>
      <c r="AO49" s="55">
        <v>3.2093380916999998</v>
      </c>
      <c r="AP49" s="55">
        <v>1.3098543753</v>
      </c>
      <c r="AQ49" s="55">
        <v>-0.47993143199999999</v>
      </c>
      <c r="AR49" s="55">
        <v>0.91359999999999997</v>
      </c>
      <c r="AS49" s="55">
        <v>0.2477</v>
      </c>
    </row>
    <row r="50" spans="1:45" x14ac:dyDescent="0.2">
      <c r="A50" s="54" t="s">
        <v>494</v>
      </c>
      <c r="B50" s="55">
        <v>250</v>
      </c>
      <c r="C50" s="56" t="s">
        <v>404</v>
      </c>
      <c r="D50" s="56" t="s">
        <v>439</v>
      </c>
      <c r="E50" s="55">
        <v>9.0499999999999997E-2</v>
      </c>
      <c r="F50" s="55">
        <v>0.125</v>
      </c>
      <c r="G50" s="56" t="s">
        <v>441</v>
      </c>
      <c r="H50" s="55">
        <v>24.3</v>
      </c>
      <c r="I50" s="56" t="s">
        <v>440</v>
      </c>
      <c r="J50" s="55">
        <v>13.5</v>
      </c>
      <c r="K50" s="55">
        <v>7.7</v>
      </c>
      <c r="L50" s="55">
        <v>5.8</v>
      </c>
      <c r="M50" s="55">
        <v>0.49</v>
      </c>
      <c r="N50" s="55">
        <v>1.48</v>
      </c>
      <c r="O50" s="55">
        <v>0.28999999999999998</v>
      </c>
      <c r="P50" s="56" t="s">
        <v>427</v>
      </c>
      <c r="Q50" s="55">
        <v>7.9</v>
      </c>
      <c r="R50" s="55">
        <v>5.0728395062000002</v>
      </c>
      <c r="S50" s="55">
        <v>1.2234567901</v>
      </c>
      <c r="T50" s="55">
        <v>0.66008230452674888</v>
      </c>
      <c r="U50" s="55">
        <v>0.22181069958847735</v>
      </c>
      <c r="V50" s="55">
        <v>0.5024691358024691</v>
      </c>
      <c r="W50" s="55">
        <v>-1.530347744</v>
      </c>
      <c r="X50" s="55">
        <v>3.4458041222000002</v>
      </c>
      <c r="Y50" s="55">
        <v>7.7460505775000001</v>
      </c>
      <c r="Z50" s="55">
        <v>8.3661899792999996</v>
      </c>
      <c r="AA50" s="55">
        <v>7.1519580265</v>
      </c>
      <c r="AB50" s="55">
        <v>3.3121445143999999</v>
      </c>
      <c r="AC50" s="55">
        <v>4.6827997997999997</v>
      </c>
      <c r="AD50" s="55">
        <v>2.7512288145000001</v>
      </c>
      <c r="AE50" s="55">
        <v>-1.4702192540000001</v>
      </c>
      <c r="AF50" s="55">
        <v>1.3204653851000001</v>
      </c>
      <c r="AG50" s="55">
        <v>2.5977407016999998</v>
      </c>
      <c r="AH50" s="55">
        <v>-0.38397230199999999</v>
      </c>
      <c r="AI50" s="55">
        <v>1.7313247098</v>
      </c>
      <c r="AJ50" s="55">
        <v>1.3982298926000001</v>
      </c>
      <c r="AK50" s="55">
        <v>4.3890035845000002</v>
      </c>
      <c r="AL50" s="55">
        <v>0.76344476029999997</v>
      </c>
      <c r="AM50" s="55">
        <v>2.8062260535000001</v>
      </c>
      <c r="AN50" s="55">
        <v>2.4513141837000001</v>
      </c>
      <c r="AO50" s="55">
        <v>2.8490450222999999</v>
      </c>
      <c r="AP50" s="55">
        <v>0.32790053349999998</v>
      </c>
      <c r="AQ50" s="55">
        <v>-0.48012468400000002</v>
      </c>
      <c r="AR50" s="55">
        <v>1.2326999999999999</v>
      </c>
      <c r="AS50" s="55">
        <v>0.29730000000000001</v>
      </c>
    </row>
    <row r="51" spans="1:45" x14ac:dyDescent="0.2">
      <c r="A51" s="54" t="s">
        <v>495</v>
      </c>
      <c r="B51" s="55">
        <v>251</v>
      </c>
      <c r="C51" s="56" t="s">
        <v>404</v>
      </c>
      <c r="D51" s="56" t="s">
        <v>439</v>
      </c>
      <c r="E51" s="55">
        <v>0.09</v>
      </c>
      <c r="F51" s="55">
        <v>0.159</v>
      </c>
      <c r="G51" s="56" t="s">
        <v>442</v>
      </c>
      <c r="H51" s="55">
        <v>23.6</v>
      </c>
      <c r="I51" s="56" t="s">
        <v>440</v>
      </c>
      <c r="J51" s="55">
        <v>18.5</v>
      </c>
      <c r="K51" s="55">
        <v>6.9</v>
      </c>
      <c r="L51" s="55">
        <v>11.6</v>
      </c>
      <c r="M51" s="55">
        <v>0.6</v>
      </c>
      <c r="N51" s="55">
        <v>1.71</v>
      </c>
      <c r="O51" s="55">
        <v>0.33</v>
      </c>
      <c r="P51" s="56" t="s">
        <v>427</v>
      </c>
      <c r="Q51" s="55">
        <v>8.1</v>
      </c>
      <c r="R51" s="55">
        <v>4.8597457627000002</v>
      </c>
      <c r="S51" s="55">
        <v>1.2512711863999999</v>
      </c>
      <c r="T51" s="55">
        <v>0.63983050847457623</v>
      </c>
      <c r="U51" s="55">
        <v>0.23940677966101695</v>
      </c>
      <c r="V51" s="55">
        <v>0.37711864406779655</v>
      </c>
      <c r="W51" s="55">
        <v>-1.969616818</v>
      </c>
      <c r="X51" s="55">
        <v>4.2548719321000004</v>
      </c>
      <c r="Y51" s="55">
        <v>7.5637515053</v>
      </c>
      <c r="Z51" s="55">
        <v>8.3070987856999992</v>
      </c>
      <c r="AA51" s="55">
        <v>6.9962851149</v>
      </c>
      <c r="AB51" s="55">
        <v>3.0253909709000002</v>
      </c>
      <c r="AC51" s="55">
        <v>4.7844721735000002</v>
      </c>
      <c r="AD51" s="55">
        <v>1.9615651607</v>
      </c>
      <c r="AE51" s="55">
        <v>-1.5156910669999999</v>
      </c>
      <c r="AF51" s="55">
        <v>0.12888069120000001</v>
      </c>
      <c r="AG51" s="55">
        <v>1.9845194235000001</v>
      </c>
      <c r="AH51" s="55">
        <v>-0.52079535099999996</v>
      </c>
      <c r="AI51" s="55">
        <v>2.2914562543999999</v>
      </c>
      <c r="AJ51" s="55">
        <v>0.78493942770000003</v>
      </c>
      <c r="AK51" s="55">
        <v>4.4288910541000002</v>
      </c>
      <c r="AL51" s="55">
        <v>0.8092994805</v>
      </c>
      <c r="AM51" s="55">
        <v>3.0619574514000001</v>
      </c>
      <c r="AN51" s="55">
        <v>2.2618022217</v>
      </c>
      <c r="AO51" s="55">
        <v>2.8784346451</v>
      </c>
      <c r="AP51" s="55">
        <v>1.1236702412999999</v>
      </c>
      <c r="AQ51" s="55">
        <v>0.40521538769999998</v>
      </c>
      <c r="AR51" s="55">
        <v>1.1469</v>
      </c>
      <c r="AS51" s="55">
        <v>0.29530000000000001</v>
      </c>
    </row>
    <row r="52" spans="1:45" x14ac:dyDescent="0.2">
      <c r="A52" s="54" t="s">
        <v>496</v>
      </c>
      <c r="B52" s="55">
        <v>69</v>
      </c>
      <c r="C52" s="56" t="s">
        <v>404</v>
      </c>
      <c r="D52" s="56" t="s">
        <v>439</v>
      </c>
      <c r="E52" s="55">
        <v>0.06</v>
      </c>
      <c r="F52" s="55">
        <v>7.4800000000000005E-2</v>
      </c>
      <c r="G52" s="56" t="s">
        <v>420</v>
      </c>
      <c r="H52" s="55">
        <v>24.8</v>
      </c>
      <c r="I52" s="56" t="s">
        <v>440</v>
      </c>
      <c r="J52" s="55">
        <v>14.2</v>
      </c>
      <c r="K52" s="55">
        <v>9.9</v>
      </c>
      <c r="L52" s="55">
        <v>4.3</v>
      </c>
      <c r="M52" s="55">
        <v>0.53</v>
      </c>
      <c r="N52" s="55">
        <v>1.46</v>
      </c>
      <c r="O52" s="55">
        <v>0.36</v>
      </c>
      <c r="P52" s="56" t="s">
        <v>427</v>
      </c>
      <c r="Q52" s="55">
        <v>9.4</v>
      </c>
      <c r="R52" s="55">
        <v>4.9330645161</v>
      </c>
      <c r="S52" s="55">
        <v>1.3959677419000001</v>
      </c>
      <c r="T52" s="55">
        <v>0.59435483870967742</v>
      </c>
      <c r="U52" s="55">
        <v>0.25725806451612898</v>
      </c>
      <c r="V52" s="55">
        <v>0.35967741935483871</v>
      </c>
      <c r="W52" s="55">
        <v>-2.018539021</v>
      </c>
      <c r="X52" s="55">
        <v>4.0991129291000004</v>
      </c>
      <c r="Y52" s="55">
        <v>6.9157184000000003</v>
      </c>
      <c r="Z52" s="55">
        <v>7.2685996574000002</v>
      </c>
      <c r="AA52" s="55">
        <v>7.2629202712999996</v>
      </c>
      <c r="AB52" s="55">
        <v>3.0266833590000002</v>
      </c>
      <c r="AC52" s="55">
        <v>4.2739079499999999</v>
      </c>
      <c r="AD52" s="55">
        <v>2.1562633287000001</v>
      </c>
      <c r="AE52" s="55">
        <v>-1.584565472</v>
      </c>
      <c r="AF52" s="55">
        <v>-0.31706820299999999</v>
      </c>
      <c r="AG52" s="55">
        <v>2.1625951630000002</v>
      </c>
      <c r="AH52" s="55">
        <v>-1.3339503420000001</v>
      </c>
      <c r="AI52" s="55">
        <v>2.1002910145999998</v>
      </c>
      <c r="AJ52" s="55">
        <v>0.1897479825</v>
      </c>
      <c r="AK52" s="55">
        <v>3.9574081241000001</v>
      </c>
      <c r="AL52" s="55">
        <v>2.3729336600000001E-2</v>
      </c>
      <c r="AM52" s="55">
        <v>3.0007562306</v>
      </c>
      <c r="AN52" s="55">
        <v>2.9049025793999999</v>
      </c>
      <c r="AO52" s="55">
        <v>2.4619726333999998</v>
      </c>
      <c r="AP52" s="55">
        <v>0.4749150567</v>
      </c>
      <c r="AQ52" s="55">
        <v>2.1927110400000002E-2</v>
      </c>
      <c r="AR52" s="55">
        <v>1.2234</v>
      </c>
      <c r="AS52" s="55">
        <v>0.34620000000000001</v>
      </c>
    </row>
    <row r="53" spans="1:45" x14ac:dyDescent="0.2">
      <c r="A53" s="54" t="s">
        <v>497</v>
      </c>
      <c r="B53" s="55">
        <v>247</v>
      </c>
      <c r="C53" s="56" t="s">
        <v>405</v>
      </c>
      <c r="D53" s="56" t="s">
        <v>439</v>
      </c>
      <c r="E53" s="55">
        <v>0.06</v>
      </c>
      <c r="F53" s="55">
        <v>8.1699999999999995E-2</v>
      </c>
      <c r="G53" s="56" t="s">
        <v>420</v>
      </c>
      <c r="H53" s="55">
        <v>29.9</v>
      </c>
      <c r="I53" s="56" t="s">
        <v>440</v>
      </c>
      <c r="J53" s="55">
        <v>21.5</v>
      </c>
      <c r="K53" s="55">
        <v>6.6</v>
      </c>
      <c r="L53" s="55">
        <v>14.9</v>
      </c>
      <c r="M53" s="55">
        <v>0.35</v>
      </c>
      <c r="N53" s="55">
        <v>0.71</v>
      </c>
      <c r="O53" s="55">
        <v>0.26</v>
      </c>
      <c r="P53" s="56" t="s">
        <v>427</v>
      </c>
      <c r="Q53" s="55">
        <v>9.6</v>
      </c>
      <c r="R53" s="55">
        <v>4.9501672241000003</v>
      </c>
      <c r="S53" s="55">
        <v>1.3070234113999999</v>
      </c>
      <c r="T53" s="55">
        <v>0.48528428093645487</v>
      </c>
      <c r="U53" s="55">
        <v>0.15919732441471574</v>
      </c>
      <c r="V53" s="55">
        <v>0.29331103678929765</v>
      </c>
      <c r="W53" s="55">
        <v>-2.0958327350000001</v>
      </c>
      <c r="X53" s="55">
        <v>4.5181538625000002</v>
      </c>
      <c r="Y53" s="55">
        <v>7.6317968379999996</v>
      </c>
      <c r="Z53" s="55">
        <v>8.0643123120000002</v>
      </c>
      <c r="AA53" s="55">
        <v>7.3525636126</v>
      </c>
      <c r="AB53" s="55">
        <v>2.8810591917999999</v>
      </c>
      <c r="AC53" s="55">
        <v>3.9907348305000001</v>
      </c>
      <c r="AD53" s="55">
        <v>1.4116890571</v>
      </c>
      <c r="AE53" s="55">
        <v>-1.5756083510000001</v>
      </c>
      <c r="AF53" s="55">
        <v>-0.48452015799999998</v>
      </c>
      <c r="AG53" s="55">
        <v>1.3863797211</v>
      </c>
      <c r="AH53" s="55">
        <v>-1.139463178</v>
      </c>
      <c r="AI53" s="55">
        <v>2.6192082543000001</v>
      </c>
      <c r="AJ53" s="55">
        <v>0.76171846750000005</v>
      </c>
      <c r="AK53" s="55">
        <v>4.2764830484000003</v>
      </c>
      <c r="AL53" s="55">
        <v>0.76317033619999997</v>
      </c>
      <c r="AM53" s="55">
        <v>2.3782702214000002</v>
      </c>
      <c r="AN53" s="55">
        <v>2.5693572014999999</v>
      </c>
      <c r="AO53" s="55">
        <v>2.6829097232999999</v>
      </c>
      <c r="AP53" s="55">
        <v>0.44266901990000002</v>
      </c>
      <c r="AQ53" s="55">
        <v>1.4292248299000001</v>
      </c>
      <c r="AR53" s="55">
        <v>1.4801</v>
      </c>
      <c r="AS53" s="55">
        <v>0.39079999999999998</v>
      </c>
    </row>
    <row r="54" spans="1:45" x14ac:dyDescent="0.2">
      <c r="A54" s="54" t="s">
        <v>498</v>
      </c>
      <c r="B54" s="55">
        <v>248</v>
      </c>
      <c r="C54" s="56" t="s">
        <v>405</v>
      </c>
      <c r="D54" s="56" t="s">
        <v>439</v>
      </c>
      <c r="E54" s="55">
        <v>7.0000000000000007E-2</v>
      </c>
      <c r="F54" s="55">
        <v>0.115</v>
      </c>
      <c r="G54" s="56" t="s">
        <v>423</v>
      </c>
      <c r="H54" s="55">
        <v>29.1</v>
      </c>
      <c r="I54" s="56" t="s">
        <v>440</v>
      </c>
      <c r="J54" s="55">
        <v>22.5</v>
      </c>
      <c r="K54" s="55">
        <v>6.6</v>
      </c>
      <c r="L54" s="55">
        <v>15.9</v>
      </c>
      <c r="M54" s="55">
        <v>0.3</v>
      </c>
      <c r="N54" s="55">
        <v>1.04</v>
      </c>
      <c r="O54" s="55">
        <v>0.27</v>
      </c>
      <c r="P54" s="56" t="s">
        <v>427</v>
      </c>
      <c r="Q54" s="55">
        <v>11.5</v>
      </c>
      <c r="R54" s="55">
        <v>5.2529209622000002</v>
      </c>
      <c r="S54" s="55">
        <v>1.4522336769999999</v>
      </c>
      <c r="T54" s="55">
        <v>0.47079037800687284</v>
      </c>
      <c r="U54" s="55">
        <v>0.15532646048109963</v>
      </c>
      <c r="V54" s="55">
        <v>0.24810996563573881</v>
      </c>
      <c r="AR54" s="55">
        <v>1.5286</v>
      </c>
      <c r="AS54" s="55">
        <v>0.42259999999999998</v>
      </c>
    </row>
    <row r="55" spans="1:45" x14ac:dyDescent="0.2">
      <c r="A55" s="54" t="s">
        <v>499</v>
      </c>
      <c r="B55" s="55">
        <v>66</v>
      </c>
      <c r="C55" s="56" t="s">
        <v>405</v>
      </c>
      <c r="D55" s="56" t="s">
        <v>439</v>
      </c>
      <c r="E55" s="55">
        <v>6.0400000000000002E-2</v>
      </c>
      <c r="F55" s="55">
        <v>7.9600000000000004E-2</v>
      </c>
      <c r="G55" s="56" t="s">
        <v>443</v>
      </c>
      <c r="H55" s="55">
        <v>28</v>
      </c>
      <c r="I55" s="56" t="s">
        <v>440</v>
      </c>
      <c r="J55" s="55">
        <v>16</v>
      </c>
      <c r="K55" s="55">
        <v>5.0999999999999996</v>
      </c>
      <c r="L55" s="55">
        <v>10.9</v>
      </c>
      <c r="M55" s="55">
        <v>0.3</v>
      </c>
      <c r="N55" s="55">
        <v>1.1499999999999999</v>
      </c>
      <c r="O55" s="55">
        <v>0.26</v>
      </c>
      <c r="P55" s="56" t="s">
        <v>427</v>
      </c>
      <c r="Q55" s="55">
        <v>11.2</v>
      </c>
      <c r="R55" s="55">
        <v>5.0292857143000003</v>
      </c>
      <c r="S55" s="55">
        <v>1.5910714286000001</v>
      </c>
      <c r="T55" s="55">
        <v>0.38535714285714284</v>
      </c>
      <c r="U55" s="55">
        <v>0.17285714285714285</v>
      </c>
      <c r="V55" s="55">
        <v>0.30607142857142861</v>
      </c>
      <c r="W55" s="55">
        <v>-2.2238693060000001</v>
      </c>
      <c r="X55" s="55">
        <v>4.9953027227</v>
      </c>
      <c r="Y55" s="55">
        <v>7.5372575217</v>
      </c>
      <c r="Z55" s="55">
        <v>8.9594406417000005</v>
      </c>
      <c r="AA55" s="55">
        <v>8.8596888640000007</v>
      </c>
      <c r="AB55" s="55">
        <v>4.0126873846000004</v>
      </c>
      <c r="AC55" s="55">
        <v>5.4069049399000004</v>
      </c>
      <c r="AD55" s="55">
        <v>2.6838986709000001</v>
      </c>
      <c r="AE55" s="55">
        <v>-1.519999345</v>
      </c>
      <c r="AF55" s="55">
        <v>0.70672763270000005</v>
      </c>
      <c r="AG55" s="55">
        <v>2.3082447964999999</v>
      </c>
      <c r="AH55" s="55">
        <v>0.42310587370000002</v>
      </c>
      <c r="AI55" s="55">
        <v>3.0585025474999998</v>
      </c>
      <c r="AJ55" s="55">
        <v>0.80698688839999999</v>
      </c>
      <c r="AK55" s="55">
        <v>4.6783670079000004</v>
      </c>
      <c r="AL55" s="55">
        <v>2.0565707718000001</v>
      </c>
      <c r="AM55" s="55">
        <v>4.0536112365000001</v>
      </c>
      <c r="AN55" s="55">
        <v>4.4598712985000004</v>
      </c>
      <c r="AO55" s="55">
        <v>4.4611721279000003</v>
      </c>
      <c r="AP55" s="55">
        <v>1.2110121343</v>
      </c>
      <c r="AQ55" s="55">
        <v>1.1517868734000001</v>
      </c>
      <c r="AR55" s="55">
        <v>1.4081999999999999</v>
      </c>
      <c r="AS55" s="55">
        <v>0.44550000000000001</v>
      </c>
    </row>
    <row r="56" spans="1:45" x14ac:dyDescent="0.2">
      <c r="A56" s="54" t="s">
        <v>500</v>
      </c>
      <c r="B56" s="55">
        <v>67</v>
      </c>
      <c r="C56" s="56" t="s">
        <v>405</v>
      </c>
      <c r="D56" s="56" t="s">
        <v>439</v>
      </c>
      <c r="E56" s="55">
        <v>7.9899999999999999E-2</v>
      </c>
      <c r="F56" s="55">
        <v>7.6499999999999999E-2</v>
      </c>
      <c r="G56" s="56" t="s">
        <v>444</v>
      </c>
      <c r="H56" s="55">
        <v>33.5</v>
      </c>
      <c r="I56" s="56" t="s">
        <v>440</v>
      </c>
      <c r="J56" s="55">
        <v>14.9</v>
      </c>
      <c r="K56" s="55">
        <v>6.1</v>
      </c>
      <c r="L56" s="55">
        <v>8.8000000000000007</v>
      </c>
      <c r="M56" s="55">
        <v>0.35</v>
      </c>
      <c r="N56" s="55">
        <v>0.74</v>
      </c>
      <c r="O56" s="55">
        <v>0.24</v>
      </c>
      <c r="P56" s="56" t="s">
        <v>427</v>
      </c>
      <c r="Q56" s="55">
        <v>14.6</v>
      </c>
      <c r="R56" s="55">
        <v>5.2764179104000002</v>
      </c>
      <c r="S56" s="55">
        <v>1.4068656716000001</v>
      </c>
      <c r="T56" s="55">
        <v>0.43462686567164177</v>
      </c>
      <c r="U56" s="55">
        <v>0.14059701492537313</v>
      </c>
      <c r="V56" s="55">
        <v>0.17164179104477614</v>
      </c>
      <c r="W56" s="55">
        <v>-1.6451151660000001</v>
      </c>
      <c r="X56" s="55">
        <v>5.9661593226000003</v>
      </c>
      <c r="Y56" s="55">
        <v>7.4083784455000004</v>
      </c>
      <c r="Z56" s="55">
        <v>8.3591656846000006</v>
      </c>
      <c r="AA56" s="55">
        <v>8.6929368835999998</v>
      </c>
      <c r="AB56" s="55">
        <v>3.1952577142999998</v>
      </c>
      <c r="AC56" s="55">
        <v>5.1867183747999999</v>
      </c>
      <c r="AD56" s="55">
        <v>2.1135410708000002</v>
      </c>
      <c r="AE56" s="55">
        <v>-1.5755422539999999</v>
      </c>
      <c r="AF56" s="55">
        <v>-0.21313696900000001</v>
      </c>
      <c r="AG56" s="55">
        <v>1.9962842973999999</v>
      </c>
      <c r="AH56" s="55">
        <v>6.1226017000000001E-2</v>
      </c>
      <c r="AI56" s="55">
        <v>3.5265195492000001</v>
      </c>
      <c r="AJ56" s="55">
        <v>1.3107568531</v>
      </c>
      <c r="AK56" s="55">
        <v>4.6899838472999997</v>
      </c>
      <c r="AL56" s="55">
        <v>1.3706342287</v>
      </c>
      <c r="AM56" s="55">
        <v>3.6259406637999998</v>
      </c>
      <c r="AN56" s="55">
        <v>3.8224494454000002</v>
      </c>
      <c r="AO56" s="55">
        <v>4.5536616914000003</v>
      </c>
      <c r="AP56" s="55">
        <v>0.95898908770000002</v>
      </c>
      <c r="AQ56" s="55">
        <v>2.1608153613000001</v>
      </c>
      <c r="AR56" s="55">
        <v>1.7676000000000001</v>
      </c>
      <c r="AS56" s="55">
        <v>0.4713</v>
      </c>
    </row>
    <row r="57" spans="1:45" x14ac:dyDescent="0.2">
      <c r="A57" s="54" t="s">
        <v>501</v>
      </c>
      <c r="B57" s="55">
        <v>68</v>
      </c>
      <c r="C57" s="56" t="s">
        <v>405</v>
      </c>
      <c r="D57" s="56" t="s">
        <v>439</v>
      </c>
      <c r="E57" s="55">
        <v>6.4799999999999996E-2</v>
      </c>
      <c r="F57" s="55">
        <v>9.35E-2</v>
      </c>
      <c r="G57" s="56" t="s">
        <v>445</v>
      </c>
      <c r="H57" s="55">
        <v>26.8</v>
      </c>
      <c r="I57" s="56" t="s">
        <v>440</v>
      </c>
      <c r="J57" s="55">
        <v>15</v>
      </c>
      <c r="K57" s="55">
        <v>7.5</v>
      </c>
      <c r="L57" s="55">
        <v>7.5</v>
      </c>
      <c r="M57" s="55">
        <v>0.42</v>
      </c>
      <c r="N57" s="55">
        <v>1.44</v>
      </c>
      <c r="O57" s="55">
        <v>0.28000000000000003</v>
      </c>
      <c r="P57" s="56" t="s">
        <v>427</v>
      </c>
      <c r="R57" s="55">
        <v>4.9727611940000003</v>
      </c>
      <c r="S57" s="55">
        <v>1.5283582090000001</v>
      </c>
      <c r="T57" s="55">
        <v>0.56268656716417909</v>
      </c>
      <c r="U57" s="55">
        <v>0.16940298507462687</v>
      </c>
      <c r="V57" s="55">
        <v>0.27388059701492534</v>
      </c>
      <c r="W57" s="55">
        <v>-2.118825819</v>
      </c>
      <c r="X57" s="55">
        <v>4.6679787638999999</v>
      </c>
      <c r="Y57" s="55">
        <v>7.8426373736999997</v>
      </c>
      <c r="Z57" s="55">
        <v>8.9743200451000007</v>
      </c>
      <c r="AA57" s="55">
        <v>7.9569450576999996</v>
      </c>
      <c r="AB57" s="55">
        <v>3.3457382089999999</v>
      </c>
      <c r="AC57" s="55">
        <v>5.0376910369000001</v>
      </c>
      <c r="AD57" s="55">
        <v>2.3100656718999999</v>
      </c>
      <c r="AE57" s="55">
        <v>-1.1995510549999999</v>
      </c>
      <c r="AF57" s="55">
        <v>0.26954145340000002</v>
      </c>
      <c r="AG57" s="55">
        <v>2.1632065128</v>
      </c>
      <c r="AH57" s="55">
        <v>0.17092718000000001</v>
      </c>
      <c r="AI57" s="55">
        <v>3.8068825144999998</v>
      </c>
      <c r="AJ57" s="55">
        <v>0.83963894620000001</v>
      </c>
      <c r="AK57" s="55">
        <v>4.2610461649999998</v>
      </c>
      <c r="AL57" s="55">
        <v>1.4381917211999999</v>
      </c>
      <c r="AM57" s="55">
        <v>2.8001278624000001</v>
      </c>
      <c r="AN57" s="55">
        <v>3.1954733967000002</v>
      </c>
      <c r="AO57" s="55">
        <v>3.5483861215000001</v>
      </c>
      <c r="AP57" s="55">
        <v>0.97620530999999999</v>
      </c>
      <c r="AQ57" s="55">
        <v>1.2869140546</v>
      </c>
      <c r="AR57" s="55">
        <v>1.3327</v>
      </c>
      <c r="AS57" s="55">
        <v>0.40960000000000002</v>
      </c>
    </row>
  </sheetData>
  <autoFilter ref="A1:AS57" xr:uid="{00000000-0001-0000-0000-000000000000}">
    <sortState xmlns:xlrd2="http://schemas.microsoft.com/office/spreadsheetml/2017/richdata2" ref="A2:AS57">
      <sortCondition ref="A1:A5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D34A1-DC5A-5548-AEFC-9E74F5835466}">
  <dimension ref="A1:W43"/>
  <sheetViews>
    <sheetView tabSelected="1" zoomScale="140" zoomScaleNormal="140" workbookViewId="0">
      <pane xSplit="2" ySplit="4" topLeftCell="F9" activePane="bottomRight" state="frozenSplit"/>
      <selection pane="topRight" activeCell="K1" sqref="K1"/>
      <selection pane="bottomLeft" activeCell="A20" sqref="A20"/>
      <selection pane="bottomRight" activeCell="N43" sqref="N43"/>
    </sheetView>
  </sheetViews>
  <sheetFormatPr baseColWidth="10" defaultColWidth="8.83203125" defaultRowHeight="15" x14ac:dyDescent="0.2"/>
  <cols>
    <col min="1" max="1" width="11" customWidth="1"/>
    <col min="2" max="2" width="14" customWidth="1"/>
    <col min="3" max="4" width="17" customWidth="1"/>
    <col min="5" max="5" width="20" customWidth="1"/>
    <col min="6" max="6" width="8.1640625" customWidth="1"/>
    <col min="8" max="8" width="17.1640625" customWidth="1"/>
    <col min="9" max="9" width="19.6640625" customWidth="1"/>
    <col min="10" max="10" width="8.1640625" customWidth="1"/>
    <col min="12" max="12" width="10.83203125" customWidth="1"/>
    <col min="13" max="13" width="8.83203125" style="7"/>
    <col min="14" max="14" width="10.6640625" bestFit="1" customWidth="1"/>
    <col min="15" max="15" width="8.83203125" style="7"/>
    <col min="16" max="16" width="9.6640625" bestFit="1" customWidth="1"/>
    <col min="17" max="17" width="8.83203125" style="7"/>
    <col min="18" max="18" width="9" bestFit="1" customWidth="1"/>
    <col min="19" max="19" width="8.83203125" style="7"/>
    <col min="20" max="20" width="9" bestFit="1" customWidth="1"/>
    <col min="21" max="21" width="8.83203125" style="7"/>
    <col min="22" max="22" width="9" bestFit="1" customWidth="1"/>
    <col min="23" max="23" width="8.83203125" style="7"/>
  </cols>
  <sheetData>
    <row r="1" spans="1:23" ht="24" customHeight="1" thickBot="1" x14ac:dyDescent="0.25">
      <c r="A1" s="63" t="s">
        <v>377</v>
      </c>
      <c r="B1" s="64"/>
      <c r="C1" s="64"/>
      <c r="D1" s="64"/>
    </row>
    <row r="2" spans="1:23" ht="16" customHeight="1" thickBot="1" x14ac:dyDescent="0.25">
      <c r="A2" s="19"/>
      <c r="B2" s="5"/>
      <c r="C2" s="66" t="s">
        <v>53</v>
      </c>
      <c r="D2" s="67"/>
      <c r="E2" s="67"/>
      <c r="F2" s="67"/>
      <c r="G2" s="67"/>
      <c r="H2" s="67"/>
      <c r="I2" s="67"/>
      <c r="J2" s="67"/>
      <c r="K2" s="68"/>
      <c r="L2" s="60" t="s">
        <v>35</v>
      </c>
      <c r="M2" s="61"/>
      <c r="N2" s="61"/>
      <c r="O2" s="61"/>
      <c r="P2" s="61"/>
      <c r="Q2" s="62"/>
      <c r="R2" s="60" t="s">
        <v>378</v>
      </c>
      <c r="S2" s="61"/>
      <c r="T2" s="61"/>
      <c r="U2" s="61"/>
      <c r="V2" s="61"/>
      <c r="W2" s="61"/>
    </row>
    <row r="3" spans="1:23" ht="16" customHeight="1" thickBot="1" x14ac:dyDescent="0.25">
      <c r="A3" s="6"/>
      <c r="B3" s="4"/>
      <c r="C3" s="47" t="s">
        <v>54</v>
      </c>
      <c r="D3" s="47" t="s">
        <v>55</v>
      </c>
      <c r="E3" s="58" t="s">
        <v>375</v>
      </c>
      <c r="F3" s="65"/>
      <c r="G3" s="59"/>
      <c r="H3" s="47" t="s">
        <v>56</v>
      </c>
      <c r="I3" s="58" t="s">
        <v>57</v>
      </c>
      <c r="J3" s="65"/>
      <c r="K3" s="59"/>
      <c r="L3" s="58" t="s">
        <v>26</v>
      </c>
      <c r="M3" s="59"/>
      <c r="N3" s="58" t="s">
        <v>27</v>
      </c>
      <c r="O3" s="59"/>
      <c r="P3" s="58" t="s">
        <v>30</v>
      </c>
      <c r="Q3" s="59"/>
      <c r="R3" s="58" t="s">
        <v>29</v>
      </c>
      <c r="S3" s="59"/>
      <c r="T3" s="58" t="s">
        <v>36</v>
      </c>
      <c r="U3" s="59"/>
      <c r="V3" s="58" t="s">
        <v>28</v>
      </c>
      <c r="W3" s="65"/>
    </row>
    <row r="4" spans="1:23" s="8" customFormat="1" ht="28" customHeight="1" thickBot="1" x14ac:dyDescent="0.25">
      <c r="A4" s="47" t="s">
        <v>374</v>
      </c>
      <c r="B4" s="48" t="s">
        <v>376</v>
      </c>
      <c r="C4" s="2" t="s">
        <v>34</v>
      </c>
      <c r="D4" s="2" t="s">
        <v>34</v>
      </c>
      <c r="E4" s="2" t="s">
        <v>505</v>
      </c>
      <c r="F4" s="2" t="s">
        <v>504</v>
      </c>
      <c r="G4" s="20" t="s">
        <v>42</v>
      </c>
      <c r="H4" s="2" t="s">
        <v>34</v>
      </c>
      <c r="I4" s="2" t="s">
        <v>505</v>
      </c>
      <c r="J4" s="2" t="s">
        <v>504</v>
      </c>
      <c r="K4" s="20" t="s">
        <v>42</v>
      </c>
      <c r="L4" s="21" t="s">
        <v>41</v>
      </c>
      <c r="M4" s="20" t="s">
        <v>42</v>
      </c>
      <c r="N4" s="21" t="s">
        <v>41</v>
      </c>
      <c r="O4" s="20" t="s">
        <v>42</v>
      </c>
      <c r="P4" s="21" t="s">
        <v>41</v>
      </c>
      <c r="Q4" s="20" t="s">
        <v>42</v>
      </c>
      <c r="R4" s="21" t="s">
        <v>41</v>
      </c>
      <c r="S4" s="20" t="s">
        <v>42</v>
      </c>
      <c r="T4" s="21" t="s">
        <v>41</v>
      </c>
      <c r="U4" s="20" t="s">
        <v>42</v>
      </c>
      <c r="V4" s="21" t="s">
        <v>41</v>
      </c>
      <c r="W4" s="22" t="s">
        <v>42</v>
      </c>
    </row>
    <row r="5" spans="1:23" s="44" customFormat="1" ht="16" x14ac:dyDescent="0.2">
      <c r="A5" s="40" t="s">
        <v>38</v>
      </c>
      <c r="B5" s="41" t="s">
        <v>45</v>
      </c>
      <c r="C5" s="11" t="s">
        <v>58</v>
      </c>
      <c r="D5" s="11" t="s">
        <v>59</v>
      </c>
      <c r="E5" s="11" t="s">
        <v>381</v>
      </c>
      <c r="F5" s="69">
        <v>2.7</v>
      </c>
      <c r="G5" s="42" t="s">
        <v>33</v>
      </c>
      <c r="H5" s="11" t="s">
        <v>60</v>
      </c>
      <c r="I5" s="11" t="s">
        <v>61</v>
      </c>
      <c r="J5" s="69">
        <v>14.86</v>
      </c>
      <c r="K5" s="11" t="s">
        <v>33</v>
      </c>
      <c r="L5" s="42" t="s">
        <v>62</v>
      </c>
      <c r="M5" s="42" t="s">
        <v>33</v>
      </c>
      <c r="N5" s="42" t="s">
        <v>63</v>
      </c>
      <c r="O5" s="42">
        <v>0.36</v>
      </c>
      <c r="P5" s="42" t="s">
        <v>64</v>
      </c>
      <c r="Q5" s="42">
        <v>8.2200000000000006</v>
      </c>
      <c r="R5" s="42" t="s">
        <v>65</v>
      </c>
      <c r="S5" s="42">
        <v>0.55900000000000005</v>
      </c>
      <c r="T5" s="42" t="s">
        <v>66</v>
      </c>
      <c r="U5" s="42">
        <v>6.9009999999999998</v>
      </c>
      <c r="V5" s="42" t="s">
        <v>67</v>
      </c>
      <c r="W5" s="43">
        <v>0.499</v>
      </c>
    </row>
    <row r="6" spans="1:23" s="14" customFormat="1" ht="16" x14ac:dyDescent="0.2">
      <c r="A6" s="23" t="s">
        <v>43</v>
      </c>
      <c r="B6" s="24" t="s">
        <v>49</v>
      </c>
      <c r="C6" s="12" t="s">
        <v>508</v>
      </c>
      <c r="D6" s="12" t="s">
        <v>509</v>
      </c>
      <c r="E6" s="12" t="s">
        <v>510</v>
      </c>
      <c r="F6" s="69">
        <v>0.24</v>
      </c>
      <c r="G6" s="13">
        <v>18.899999999999999</v>
      </c>
      <c r="H6" s="12" t="s">
        <v>511</v>
      </c>
      <c r="I6" s="12" t="s">
        <v>512</v>
      </c>
      <c r="J6" s="69">
        <v>0.21</v>
      </c>
      <c r="K6" s="13">
        <v>4.0620000000000003</v>
      </c>
      <c r="L6" s="13" t="s">
        <v>513</v>
      </c>
      <c r="M6" s="13">
        <v>51.25</v>
      </c>
      <c r="N6" s="13" t="s">
        <v>514</v>
      </c>
      <c r="O6" s="13">
        <v>1.9139999999999999</v>
      </c>
      <c r="P6" s="13" t="s">
        <v>308</v>
      </c>
      <c r="Q6" s="13">
        <v>2.1110000000000002</v>
      </c>
      <c r="R6" s="70" t="s">
        <v>528</v>
      </c>
      <c r="S6" s="13">
        <v>7.3789999999999996</v>
      </c>
      <c r="T6" s="13" t="s">
        <v>515</v>
      </c>
      <c r="U6" s="13">
        <v>9.0410000000000004</v>
      </c>
      <c r="V6" s="13" t="s">
        <v>516</v>
      </c>
      <c r="W6" s="25">
        <v>1.1140000000000001</v>
      </c>
    </row>
    <row r="7" spans="1:23" s="14" customFormat="1" ht="16" x14ac:dyDescent="0.2">
      <c r="A7" s="23"/>
      <c r="B7" s="24" t="s">
        <v>47</v>
      </c>
      <c r="C7" s="12" t="s">
        <v>68</v>
      </c>
      <c r="D7" s="12" t="s">
        <v>69</v>
      </c>
      <c r="E7" s="12" t="s">
        <v>70</v>
      </c>
      <c r="F7" s="69">
        <v>-7.0000000000000007E-2</v>
      </c>
      <c r="G7" s="13">
        <v>0.49099999999999999</v>
      </c>
      <c r="H7" s="12" t="s">
        <v>71</v>
      </c>
      <c r="I7" s="12" t="s">
        <v>72</v>
      </c>
      <c r="J7" s="69">
        <v>-0.23</v>
      </c>
      <c r="K7" s="13">
        <v>4.7350000000000003</v>
      </c>
      <c r="L7" s="13" t="s">
        <v>73</v>
      </c>
      <c r="M7" s="13">
        <v>3.1230000000000002</v>
      </c>
      <c r="N7" s="13" t="s">
        <v>74</v>
      </c>
      <c r="O7" s="13">
        <v>14.96</v>
      </c>
      <c r="P7" s="13" t="s">
        <v>75</v>
      </c>
      <c r="Q7" s="13">
        <v>0.42599999999999999</v>
      </c>
      <c r="R7" s="13" t="s">
        <v>76</v>
      </c>
      <c r="S7" s="13">
        <v>0.69899999999999995</v>
      </c>
      <c r="T7" s="13" t="s">
        <v>77</v>
      </c>
      <c r="U7" s="13">
        <v>0.52500000000000002</v>
      </c>
      <c r="V7" s="13" t="s">
        <v>78</v>
      </c>
      <c r="W7" s="25">
        <v>0.43099999999999999</v>
      </c>
    </row>
    <row r="8" spans="1:23" s="14" customFormat="1" ht="16" x14ac:dyDescent="0.2">
      <c r="A8" s="23"/>
      <c r="B8" s="24" t="s">
        <v>48</v>
      </c>
      <c r="C8" s="12" t="s">
        <v>517</v>
      </c>
      <c r="D8" s="12" t="s">
        <v>518</v>
      </c>
      <c r="E8" s="12" t="s">
        <v>519</v>
      </c>
      <c r="F8" s="69">
        <v>0.48</v>
      </c>
      <c r="G8" s="13">
        <v>22.02</v>
      </c>
      <c r="H8" s="12" t="s">
        <v>520</v>
      </c>
      <c r="I8" s="12" t="s">
        <v>521</v>
      </c>
      <c r="J8" s="69">
        <v>0.55000000000000004</v>
      </c>
      <c r="K8" s="13">
        <v>24.18</v>
      </c>
      <c r="L8" s="13" t="s">
        <v>522</v>
      </c>
      <c r="M8" s="13">
        <v>56.94</v>
      </c>
      <c r="N8" s="13" t="s">
        <v>523</v>
      </c>
      <c r="O8" s="13">
        <v>1.583</v>
      </c>
      <c r="P8" s="13" t="s">
        <v>524</v>
      </c>
      <c r="Q8" s="13">
        <v>0.89900000000000002</v>
      </c>
      <c r="R8" s="13" t="s">
        <v>525</v>
      </c>
      <c r="S8" s="13">
        <v>3.141</v>
      </c>
      <c r="T8" s="13" t="s">
        <v>526</v>
      </c>
      <c r="U8" s="13">
        <v>3.798</v>
      </c>
      <c r="V8" s="13" t="s">
        <v>527</v>
      </c>
      <c r="W8" s="25">
        <v>0.57399999999999995</v>
      </c>
    </row>
    <row r="9" spans="1:23" ht="15" customHeight="1" x14ac:dyDescent="0.2">
      <c r="A9" s="29" t="s">
        <v>40</v>
      </c>
      <c r="B9" s="30" t="s">
        <v>50</v>
      </c>
      <c r="C9" s="11" t="s">
        <v>80</v>
      </c>
      <c r="D9" s="11" t="s">
        <v>80</v>
      </c>
      <c r="E9" s="11" t="s">
        <v>81</v>
      </c>
      <c r="F9" s="69">
        <v>0.03</v>
      </c>
      <c r="G9" s="9">
        <v>0.316</v>
      </c>
      <c r="H9" s="11" t="s">
        <v>80</v>
      </c>
      <c r="I9" s="11" t="s">
        <v>82</v>
      </c>
      <c r="J9" s="69">
        <v>-7.0000000000000007E-2</v>
      </c>
      <c r="K9" s="9">
        <v>0.33300000000000002</v>
      </c>
      <c r="L9" s="9" t="s">
        <v>83</v>
      </c>
      <c r="M9" s="9">
        <v>0.34300000000000003</v>
      </c>
      <c r="N9" s="9" t="s">
        <v>84</v>
      </c>
      <c r="O9" s="9" t="s">
        <v>31</v>
      </c>
      <c r="P9" s="9" t="s">
        <v>85</v>
      </c>
      <c r="Q9" s="9" t="s">
        <v>31</v>
      </c>
      <c r="R9" s="9" t="s">
        <v>86</v>
      </c>
      <c r="S9" s="9">
        <v>0.54400000000000004</v>
      </c>
      <c r="T9" s="9" t="s">
        <v>67</v>
      </c>
      <c r="U9" s="9">
        <v>0.25700000000000001</v>
      </c>
      <c r="V9" s="9" t="s">
        <v>87</v>
      </c>
      <c r="W9" s="28">
        <v>0.98599999999999999</v>
      </c>
    </row>
    <row r="10" spans="1:23" x14ac:dyDescent="0.2">
      <c r="A10" s="29"/>
      <c r="B10" s="30" t="s">
        <v>51</v>
      </c>
      <c r="C10" s="11" t="s">
        <v>88</v>
      </c>
      <c r="D10" s="11" t="s">
        <v>89</v>
      </c>
      <c r="E10" s="11" t="s">
        <v>90</v>
      </c>
      <c r="F10" s="69">
        <v>-0.28999999999999998</v>
      </c>
      <c r="G10" s="9">
        <v>9.3879999999999999</v>
      </c>
      <c r="H10" s="11" t="s">
        <v>91</v>
      </c>
      <c r="I10" s="11" t="s">
        <v>92</v>
      </c>
      <c r="J10" s="69">
        <v>-0.36</v>
      </c>
      <c r="K10" s="9">
        <v>50.87</v>
      </c>
      <c r="L10" s="9" t="s">
        <v>93</v>
      </c>
      <c r="M10" s="9" t="s">
        <v>33</v>
      </c>
      <c r="N10" s="9" t="s">
        <v>94</v>
      </c>
      <c r="O10" s="9">
        <v>2.073</v>
      </c>
      <c r="P10" s="9" t="s">
        <v>95</v>
      </c>
      <c r="Q10" s="9">
        <v>93.02</v>
      </c>
      <c r="R10" s="9" t="s">
        <v>96</v>
      </c>
      <c r="S10" s="9">
        <v>2.7170000000000001</v>
      </c>
      <c r="T10" s="9" t="s">
        <v>97</v>
      </c>
      <c r="U10" s="9">
        <v>1.3560000000000001</v>
      </c>
      <c r="V10" s="9" t="s">
        <v>98</v>
      </c>
      <c r="W10" s="28">
        <v>0.93600000000000005</v>
      </c>
    </row>
    <row r="11" spans="1:23" ht="16" thickBot="1" x14ac:dyDescent="0.25">
      <c r="A11" s="35"/>
      <c r="B11" s="36" t="s">
        <v>52</v>
      </c>
      <c r="C11" s="37" t="s">
        <v>99</v>
      </c>
      <c r="D11" s="37" t="s">
        <v>99</v>
      </c>
      <c r="E11" s="37" t="s">
        <v>100</v>
      </c>
      <c r="F11" s="69">
        <v>0.03</v>
      </c>
      <c r="G11" s="38">
        <v>0.316</v>
      </c>
      <c r="H11" s="37" t="s">
        <v>99</v>
      </c>
      <c r="I11" s="37" t="s">
        <v>101</v>
      </c>
      <c r="J11" s="69">
        <v>0</v>
      </c>
      <c r="K11" s="38">
        <v>0.316</v>
      </c>
      <c r="L11" s="38" t="s">
        <v>102</v>
      </c>
      <c r="M11" s="38">
        <v>0.26300000000000001</v>
      </c>
      <c r="N11" s="38" t="s">
        <v>103</v>
      </c>
      <c r="O11" s="38" t="s">
        <v>31</v>
      </c>
      <c r="P11" s="38" t="s">
        <v>104</v>
      </c>
      <c r="Q11" s="38" t="s">
        <v>31</v>
      </c>
      <c r="R11" s="38" t="s">
        <v>105</v>
      </c>
      <c r="S11" s="38">
        <v>0.442</v>
      </c>
      <c r="T11" s="38" t="s">
        <v>106</v>
      </c>
      <c r="U11" s="38">
        <v>0.20699999999999999</v>
      </c>
      <c r="V11" s="38" t="s">
        <v>107</v>
      </c>
      <c r="W11" s="39">
        <v>12.59</v>
      </c>
    </row>
    <row r="12" spans="1:23" x14ac:dyDescent="0.2">
      <c r="A12" s="26" t="s">
        <v>37</v>
      </c>
      <c r="B12" s="27" t="s">
        <v>46</v>
      </c>
      <c r="C12" s="11" t="s">
        <v>108</v>
      </c>
      <c r="D12" s="11" t="s">
        <v>109</v>
      </c>
      <c r="E12" s="11" t="s">
        <v>110</v>
      </c>
      <c r="F12" s="69">
        <v>-0.1</v>
      </c>
      <c r="G12" s="9">
        <v>0.628</v>
      </c>
      <c r="H12" s="11" t="s">
        <v>111</v>
      </c>
      <c r="I12" s="11" t="s">
        <v>112</v>
      </c>
      <c r="J12" s="69">
        <v>-0.05</v>
      </c>
      <c r="K12" s="9">
        <v>0.375</v>
      </c>
      <c r="L12" s="9" t="s">
        <v>98</v>
      </c>
      <c r="M12" s="9">
        <v>0.159</v>
      </c>
      <c r="N12" s="9" t="s">
        <v>113</v>
      </c>
      <c r="O12" s="9">
        <v>2.0259999999999998</v>
      </c>
      <c r="P12" s="9" t="s">
        <v>114</v>
      </c>
      <c r="Q12" s="9" t="s">
        <v>33</v>
      </c>
      <c r="R12" s="9" t="s">
        <v>115</v>
      </c>
      <c r="S12" s="9">
        <v>0.182</v>
      </c>
      <c r="T12" s="9" t="s">
        <v>116</v>
      </c>
      <c r="U12" s="9">
        <v>0.22800000000000001</v>
      </c>
      <c r="V12" s="9" t="s">
        <v>117</v>
      </c>
      <c r="W12" s="28">
        <v>0.84499999999999997</v>
      </c>
    </row>
    <row r="13" spans="1:23" s="44" customFormat="1" ht="16" x14ac:dyDescent="0.2">
      <c r="A13" s="45"/>
      <c r="B13" s="41" t="s">
        <v>44</v>
      </c>
      <c r="C13" s="11" t="s">
        <v>118</v>
      </c>
      <c r="D13" s="11" t="s">
        <v>119</v>
      </c>
      <c r="E13" s="11" t="s">
        <v>120</v>
      </c>
      <c r="F13" s="69">
        <v>-0.13</v>
      </c>
      <c r="G13" s="11">
        <v>0.88900000000000001</v>
      </c>
      <c r="H13" s="11" t="s">
        <v>121</v>
      </c>
      <c r="I13" s="11" t="s">
        <v>122</v>
      </c>
      <c r="J13" s="69">
        <v>-0.2</v>
      </c>
      <c r="K13" s="42">
        <v>5.41</v>
      </c>
      <c r="L13" s="42" t="s">
        <v>123</v>
      </c>
      <c r="M13" s="42">
        <v>3.379</v>
      </c>
      <c r="N13" s="42" t="s">
        <v>124</v>
      </c>
      <c r="O13" s="42" t="s">
        <v>33</v>
      </c>
      <c r="P13" s="42" t="s">
        <v>125</v>
      </c>
      <c r="Q13" s="42">
        <v>0.24</v>
      </c>
      <c r="R13" s="42" t="s">
        <v>126</v>
      </c>
      <c r="S13" s="42">
        <v>1.04</v>
      </c>
      <c r="T13" s="42" t="s">
        <v>127</v>
      </c>
      <c r="U13" s="42">
        <v>0.22600000000000001</v>
      </c>
      <c r="V13" s="42" t="s">
        <v>128</v>
      </c>
      <c r="W13" s="43">
        <v>0.28599999999999998</v>
      </c>
    </row>
    <row r="14" spans="1:23" ht="19" customHeight="1" x14ac:dyDescent="0.2">
      <c r="A14" s="29" t="s">
        <v>39</v>
      </c>
      <c r="B14" s="3" t="s">
        <v>0</v>
      </c>
      <c r="C14" s="11" t="s">
        <v>129</v>
      </c>
      <c r="D14" s="11" t="s">
        <v>130</v>
      </c>
      <c r="E14" s="11" t="s">
        <v>131</v>
      </c>
      <c r="F14" s="69">
        <v>0.04</v>
      </c>
      <c r="G14" s="9">
        <v>0.63</v>
      </c>
      <c r="H14" s="11" t="s">
        <v>132</v>
      </c>
      <c r="I14" s="11" t="s">
        <v>133</v>
      </c>
      <c r="J14" s="69">
        <v>7.0000000000000007E-2</v>
      </c>
      <c r="K14" s="9">
        <v>3.8820000000000001</v>
      </c>
      <c r="L14" s="9" t="s">
        <v>134</v>
      </c>
      <c r="M14" s="9">
        <v>1.431</v>
      </c>
      <c r="N14" s="9" t="s">
        <v>135</v>
      </c>
      <c r="O14" s="9">
        <v>1.0589999999999999</v>
      </c>
      <c r="P14" s="9" t="s">
        <v>136</v>
      </c>
      <c r="Q14" s="9" t="s">
        <v>33</v>
      </c>
      <c r="R14" s="9" t="s">
        <v>137</v>
      </c>
      <c r="S14" s="9">
        <v>0.36499999999999999</v>
      </c>
      <c r="T14" s="9" t="s">
        <v>138</v>
      </c>
      <c r="U14" s="9">
        <v>0.78700000000000003</v>
      </c>
      <c r="V14" s="9" t="s">
        <v>139</v>
      </c>
      <c r="W14" s="28">
        <v>1.855</v>
      </c>
    </row>
    <row r="15" spans="1:23" x14ac:dyDescent="0.2">
      <c r="A15" s="29"/>
      <c r="B15" s="30" t="s">
        <v>380</v>
      </c>
      <c r="C15" s="11" t="s">
        <v>140</v>
      </c>
      <c r="D15" s="11" t="s">
        <v>141</v>
      </c>
      <c r="E15" s="11" t="s">
        <v>142</v>
      </c>
      <c r="F15" s="69">
        <v>0.03</v>
      </c>
      <c r="G15" s="9">
        <v>0.43</v>
      </c>
      <c r="H15" s="11" t="s">
        <v>143</v>
      </c>
      <c r="I15" s="11" t="s">
        <v>144</v>
      </c>
      <c r="J15" s="69">
        <v>-0.03</v>
      </c>
      <c r="K15" s="9">
        <v>0.496</v>
      </c>
      <c r="L15" s="9" t="s">
        <v>145</v>
      </c>
      <c r="M15" s="9">
        <v>1.163</v>
      </c>
      <c r="N15" s="9" t="s">
        <v>146</v>
      </c>
      <c r="O15" s="9">
        <v>0.35099999999999998</v>
      </c>
      <c r="P15" s="9" t="s">
        <v>147</v>
      </c>
      <c r="Q15" s="9">
        <v>2.0329999999999999</v>
      </c>
      <c r="R15" s="9" t="s">
        <v>148</v>
      </c>
      <c r="S15" s="9">
        <v>0.27100000000000002</v>
      </c>
      <c r="T15" s="9" t="s">
        <v>149</v>
      </c>
      <c r="U15" s="9">
        <v>3.1030000000000002</v>
      </c>
      <c r="V15" s="9" t="s">
        <v>150</v>
      </c>
      <c r="W15" s="28">
        <v>0.35699999999999998</v>
      </c>
    </row>
    <row r="16" spans="1:23" x14ac:dyDescent="0.2">
      <c r="A16" s="29"/>
      <c r="B16" s="3" t="s">
        <v>2</v>
      </c>
      <c r="C16" s="11" t="s">
        <v>151</v>
      </c>
      <c r="D16" s="11" t="s">
        <v>151</v>
      </c>
      <c r="E16" s="11" t="s">
        <v>152</v>
      </c>
      <c r="F16" s="69">
        <v>0.01</v>
      </c>
      <c r="G16" s="9">
        <v>0.34399999999999997</v>
      </c>
      <c r="H16" s="11" t="s">
        <v>151</v>
      </c>
      <c r="I16" s="11" t="s">
        <v>153</v>
      </c>
      <c r="J16" s="69">
        <v>-0.01</v>
      </c>
      <c r="K16" s="9">
        <v>0.317</v>
      </c>
      <c r="L16" s="9" t="s">
        <v>154</v>
      </c>
      <c r="M16" s="9">
        <v>0.20300000000000001</v>
      </c>
      <c r="N16" s="9" t="s">
        <v>106</v>
      </c>
      <c r="O16" s="9">
        <v>0.32500000000000001</v>
      </c>
      <c r="P16" s="9" t="s">
        <v>155</v>
      </c>
      <c r="Q16" s="9" t="s">
        <v>33</v>
      </c>
      <c r="R16" s="9" t="s">
        <v>156</v>
      </c>
      <c r="S16" s="9">
        <v>0.65</v>
      </c>
      <c r="T16" s="9" t="s">
        <v>157</v>
      </c>
      <c r="U16" s="9">
        <v>0.215</v>
      </c>
      <c r="V16" s="9" t="s">
        <v>158</v>
      </c>
      <c r="W16" s="28">
        <v>0.67200000000000004</v>
      </c>
    </row>
    <row r="17" spans="1:23" x14ac:dyDescent="0.2">
      <c r="A17" s="29"/>
      <c r="B17" s="30" t="s">
        <v>32</v>
      </c>
      <c r="C17" s="11" t="s">
        <v>159</v>
      </c>
      <c r="D17" s="11" t="s">
        <v>160</v>
      </c>
      <c r="E17" s="11" t="s">
        <v>161</v>
      </c>
      <c r="F17" s="69">
        <v>0.04</v>
      </c>
      <c r="G17" s="9">
        <v>0.33700000000000002</v>
      </c>
      <c r="H17" s="11" t="s">
        <v>159</v>
      </c>
      <c r="I17" s="11" t="s">
        <v>82</v>
      </c>
      <c r="J17" s="69">
        <v>-0.04</v>
      </c>
      <c r="K17" s="9">
        <v>0.53600000000000003</v>
      </c>
      <c r="L17" s="9" t="s">
        <v>162</v>
      </c>
      <c r="M17" s="9">
        <v>1.5369999999999999</v>
      </c>
      <c r="N17" s="9" t="s">
        <v>117</v>
      </c>
      <c r="O17" s="9">
        <v>0.876</v>
      </c>
      <c r="P17" s="9" t="s">
        <v>163</v>
      </c>
      <c r="Q17" s="9" t="s">
        <v>33</v>
      </c>
      <c r="R17" s="9" t="s">
        <v>164</v>
      </c>
      <c r="S17" s="9">
        <v>3.339</v>
      </c>
      <c r="T17" s="9" t="s">
        <v>165</v>
      </c>
      <c r="U17" s="9">
        <v>0.874</v>
      </c>
      <c r="V17" s="9" t="s">
        <v>166</v>
      </c>
      <c r="W17" s="28">
        <v>0.96599999999999997</v>
      </c>
    </row>
    <row r="18" spans="1:23" x14ac:dyDescent="0.2">
      <c r="A18" s="29"/>
      <c r="B18" s="3" t="s">
        <v>3</v>
      </c>
      <c r="C18" s="11" t="s">
        <v>167</v>
      </c>
      <c r="D18" s="11" t="s">
        <v>168</v>
      </c>
      <c r="E18" s="11" t="s">
        <v>169</v>
      </c>
      <c r="F18" s="69">
        <v>-0.03</v>
      </c>
      <c r="G18" s="9">
        <v>0.33600000000000002</v>
      </c>
      <c r="H18" s="11" t="s">
        <v>99</v>
      </c>
      <c r="I18" s="11" t="s">
        <v>170</v>
      </c>
      <c r="J18" s="69">
        <v>-0.17</v>
      </c>
      <c r="K18" s="9">
        <v>1.4590000000000001</v>
      </c>
      <c r="L18" s="9" t="s">
        <v>171</v>
      </c>
      <c r="M18" s="9">
        <v>0.745</v>
      </c>
      <c r="N18" s="9" t="s">
        <v>172</v>
      </c>
      <c r="O18" s="9">
        <v>6.1230000000000002</v>
      </c>
      <c r="P18" s="9" t="s">
        <v>173</v>
      </c>
      <c r="Q18" s="9" t="s">
        <v>33</v>
      </c>
      <c r="R18" s="9" t="s">
        <v>174</v>
      </c>
      <c r="S18" s="9">
        <v>1.208</v>
      </c>
      <c r="T18" s="9" t="s">
        <v>175</v>
      </c>
      <c r="U18" s="9">
        <v>0.43</v>
      </c>
      <c r="V18" s="9" t="s">
        <v>176</v>
      </c>
      <c r="W18" s="28">
        <v>1.524</v>
      </c>
    </row>
    <row r="19" spans="1:23" x14ac:dyDescent="0.2">
      <c r="A19" s="29"/>
      <c r="B19" s="3" t="s">
        <v>4</v>
      </c>
      <c r="C19" s="11" t="s">
        <v>159</v>
      </c>
      <c r="D19" s="11" t="s">
        <v>159</v>
      </c>
      <c r="E19" s="11" t="s">
        <v>177</v>
      </c>
      <c r="F19" s="69">
        <v>-0.03</v>
      </c>
      <c r="G19" s="9">
        <v>0.34399999999999997</v>
      </c>
      <c r="H19" s="11" t="s">
        <v>159</v>
      </c>
      <c r="I19" s="11" t="s">
        <v>178</v>
      </c>
      <c r="J19" s="69">
        <v>-0.04</v>
      </c>
      <c r="K19" s="9">
        <v>0.43</v>
      </c>
      <c r="L19" s="9" t="s">
        <v>179</v>
      </c>
      <c r="M19" s="9">
        <v>0.23799999999999999</v>
      </c>
      <c r="N19" s="9" t="s">
        <v>180</v>
      </c>
      <c r="O19" s="9" t="s">
        <v>33</v>
      </c>
      <c r="P19" s="9" t="s">
        <v>181</v>
      </c>
      <c r="Q19" s="9" t="s">
        <v>33</v>
      </c>
      <c r="R19" s="9" t="s">
        <v>128</v>
      </c>
      <c r="S19" s="9">
        <v>0.222</v>
      </c>
      <c r="T19" s="9" t="s">
        <v>182</v>
      </c>
      <c r="U19" s="9">
        <v>0.67</v>
      </c>
      <c r="V19" s="9" t="s">
        <v>116</v>
      </c>
      <c r="W19" s="28">
        <v>1.204</v>
      </c>
    </row>
    <row r="20" spans="1:23" ht="15" customHeight="1" x14ac:dyDescent="0.2">
      <c r="A20" s="57" t="s">
        <v>506</v>
      </c>
      <c r="B20" s="3" t="s">
        <v>5</v>
      </c>
      <c r="C20" s="11" t="s">
        <v>183</v>
      </c>
      <c r="D20" s="11" t="s">
        <v>184</v>
      </c>
      <c r="E20" s="11" t="s">
        <v>185</v>
      </c>
      <c r="F20" s="69">
        <v>-0.16</v>
      </c>
      <c r="G20" s="9">
        <v>0.92800000000000005</v>
      </c>
      <c r="H20" s="11" t="s">
        <v>186</v>
      </c>
      <c r="I20" s="11" t="s">
        <v>187</v>
      </c>
      <c r="J20" s="69">
        <v>0.08</v>
      </c>
      <c r="K20" s="9">
        <v>0.40699999999999997</v>
      </c>
      <c r="L20" s="9" t="s">
        <v>188</v>
      </c>
      <c r="M20" s="9">
        <v>0.53800000000000003</v>
      </c>
      <c r="N20" s="9" t="s">
        <v>189</v>
      </c>
      <c r="O20" s="9">
        <v>0.28999999999999998</v>
      </c>
      <c r="P20" s="9" t="s">
        <v>190</v>
      </c>
      <c r="Q20" s="9">
        <v>0.185</v>
      </c>
      <c r="R20" s="9" t="s">
        <v>191</v>
      </c>
      <c r="S20" s="9">
        <v>0.76800000000000002</v>
      </c>
      <c r="T20" s="9" t="s">
        <v>128</v>
      </c>
      <c r="U20" s="9">
        <v>0.122</v>
      </c>
      <c r="V20" s="9" t="s">
        <v>192</v>
      </c>
      <c r="W20" s="28">
        <v>0.16800000000000001</v>
      </c>
    </row>
    <row r="21" spans="1:23" x14ac:dyDescent="0.2">
      <c r="A21" s="57"/>
      <c r="B21" s="3" t="s">
        <v>6</v>
      </c>
      <c r="C21" s="11" t="s">
        <v>193</v>
      </c>
      <c r="D21" s="11" t="s">
        <v>194</v>
      </c>
      <c r="E21" s="11" t="s">
        <v>195</v>
      </c>
      <c r="F21" s="69">
        <v>-0.01</v>
      </c>
      <c r="G21" s="9">
        <v>0.32900000000000001</v>
      </c>
      <c r="H21" s="11" t="s">
        <v>196</v>
      </c>
      <c r="I21" s="11" t="s">
        <v>197</v>
      </c>
      <c r="J21" s="69">
        <v>-7.0000000000000007E-2</v>
      </c>
      <c r="K21" s="9">
        <v>0.50900000000000001</v>
      </c>
      <c r="L21" s="9" t="s">
        <v>198</v>
      </c>
      <c r="M21" s="9">
        <v>0.16300000000000001</v>
      </c>
      <c r="N21" s="9" t="s">
        <v>199</v>
      </c>
      <c r="O21" s="9">
        <v>0.64500000000000002</v>
      </c>
      <c r="P21" s="9" t="s">
        <v>200</v>
      </c>
      <c r="Q21" s="9">
        <v>0.27100000000000002</v>
      </c>
      <c r="R21" s="9" t="s">
        <v>175</v>
      </c>
      <c r="S21" s="9">
        <v>0.13800000000000001</v>
      </c>
      <c r="T21" s="9" t="s">
        <v>201</v>
      </c>
      <c r="U21" s="9">
        <v>0.31900000000000001</v>
      </c>
      <c r="V21" s="9" t="s">
        <v>202</v>
      </c>
      <c r="W21" s="28">
        <v>0.48</v>
      </c>
    </row>
    <row r="22" spans="1:23" x14ac:dyDescent="0.2">
      <c r="A22" s="57"/>
      <c r="B22" s="3" t="s">
        <v>7</v>
      </c>
      <c r="C22" s="11" t="s">
        <v>203</v>
      </c>
      <c r="D22" s="11" t="s">
        <v>204</v>
      </c>
      <c r="E22" s="11" t="s">
        <v>205</v>
      </c>
      <c r="F22" s="69">
        <v>0.05</v>
      </c>
      <c r="G22" s="9">
        <v>1.631</v>
      </c>
      <c r="H22" s="11" t="s">
        <v>206</v>
      </c>
      <c r="I22" s="11" t="s">
        <v>207</v>
      </c>
      <c r="J22" s="69">
        <v>0</v>
      </c>
      <c r="K22" s="9">
        <v>0.34699999999999998</v>
      </c>
      <c r="L22" s="9" t="s">
        <v>208</v>
      </c>
      <c r="M22" s="9">
        <v>1.103</v>
      </c>
      <c r="N22" s="9" t="s">
        <v>209</v>
      </c>
      <c r="O22" s="9">
        <v>0.98599999999999999</v>
      </c>
      <c r="P22" s="9" t="s">
        <v>87</v>
      </c>
      <c r="Q22" s="9">
        <v>0.17599999999999999</v>
      </c>
      <c r="R22" s="9" t="s">
        <v>210</v>
      </c>
      <c r="S22" s="9">
        <v>3.5880000000000001</v>
      </c>
      <c r="T22" s="9" t="s">
        <v>211</v>
      </c>
      <c r="U22" s="9">
        <v>0.14899999999999999</v>
      </c>
      <c r="V22" s="9" t="s">
        <v>212</v>
      </c>
      <c r="W22" s="28">
        <v>0.20899999999999999</v>
      </c>
    </row>
    <row r="23" spans="1:23" s="17" customFormat="1" x14ac:dyDescent="0.2">
      <c r="A23" s="57"/>
      <c r="B23" s="31" t="s">
        <v>8</v>
      </c>
      <c r="C23" s="15" t="s">
        <v>213</v>
      </c>
      <c r="D23" s="15" t="s">
        <v>214</v>
      </c>
      <c r="E23" s="11" t="s">
        <v>215</v>
      </c>
      <c r="F23" s="69">
        <v>0.08</v>
      </c>
      <c r="G23" s="16">
        <v>3.4</v>
      </c>
      <c r="H23" s="15" t="s">
        <v>216</v>
      </c>
      <c r="I23" s="11" t="s">
        <v>217</v>
      </c>
      <c r="J23" s="69">
        <v>0.03</v>
      </c>
      <c r="K23" s="16">
        <v>0.46899999999999997</v>
      </c>
      <c r="L23" s="16" t="s">
        <v>218</v>
      </c>
      <c r="M23" s="16">
        <v>0.91200000000000003</v>
      </c>
      <c r="N23" s="16" t="s">
        <v>219</v>
      </c>
      <c r="O23" s="16">
        <v>1.3160000000000001</v>
      </c>
      <c r="P23" s="16" t="s">
        <v>220</v>
      </c>
      <c r="Q23" s="16">
        <v>0.435</v>
      </c>
      <c r="R23" s="16" t="s">
        <v>221</v>
      </c>
      <c r="S23" s="16">
        <v>1.032</v>
      </c>
      <c r="T23" s="16" t="s">
        <v>157</v>
      </c>
      <c r="U23" s="16">
        <v>0.27200000000000002</v>
      </c>
      <c r="V23" s="16" t="s">
        <v>67</v>
      </c>
      <c r="W23" s="32">
        <v>0.36299999999999999</v>
      </c>
    </row>
    <row r="24" spans="1:23" x14ac:dyDescent="0.2">
      <c r="A24" s="57"/>
      <c r="B24" s="3" t="s">
        <v>9</v>
      </c>
      <c r="C24" s="11" t="s">
        <v>222</v>
      </c>
      <c r="D24" s="11" t="s">
        <v>223</v>
      </c>
      <c r="E24" s="11" t="s">
        <v>224</v>
      </c>
      <c r="F24" s="69">
        <v>-0.01</v>
      </c>
      <c r="G24" s="9">
        <v>0.33300000000000002</v>
      </c>
      <c r="H24" s="11" t="s">
        <v>225</v>
      </c>
      <c r="I24" s="11" t="s">
        <v>226</v>
      </c>
      <c r="J24" s="69">
        <v>-0.05</v>
      </c>
      <c r="K24" s="9">
        <v>1.046</v>
      </c>
      <c r="L24" s="9" t="s">
        <v>227</v>
      </c>
      <c r="M24" s="9">
        <v>1.02</v>
      </c>
      <c r="N24" s="9" t="s">
        <v>228</v>
      </c>
      <c r="O24" s="9">
        <v>0.83899999999999997</v>
      </c>
      <c r="P24" s="9" t="s">
        <v>229</v>
      </c>
      <c r="Q24" s="9">
        <v>0.53700000000000003</v>
      </c>
      <c r="R24" s="9" t="s">
        <v>230</v>
      </c>
      <c r="S24" s="9">
        <v>3.4449999999999998</v>
      </c>
      <c r="T24" s="9" t="s">
        <v>231</v>
      </c>
      <c r="U24" s="9">
        <v>0.84499999999999997</v>
      </c>
      <c r="V24" s="9" t="s">
        <v>232</v>
      </c>
      <c r="W24" s="28">
        <v>0.54</v>
      </c>
    </row>
    <row r="25" spans="1:23" x14ac:dyDescent="0.2">
      <c r="A25" s="57"/>
      <c r="B25" s="3" t="s">
        <v>10</v>
      </c>
      <c r="C25" s="11" t="s">
        <v>233</v>
      </c>
      <c r="D25" s="11" t="s">
        <v>234</v>
      </c>
      <c r="E25" s="11" t="s">
        <v>235</v>
      </c>
      <c r="F25" s="69">
        <v>-0.04</v>
      </c>
      <c r="G25" s="9">
        <v>0.378</v>
      </c>
      <c r="H25" s="11" t="s">
        <v>236</v>
      </c>
      <c r="I25" s="11" t="s">
        <v>237</v>
      </c>
      <c r="J25" s="69">
        <v>0.09</v>
      </c>
      <c r="K25" s="9">
        <v>0.53900000000000003</v>
      </c>
      <c r="L25" s="9" t="s">
        <v>238</v>
      </c>
      <c r="M25" s="9">
        <v>0.36799999999999999</v>
      </c>
      <c r="N25" s="9" t="s">
        <v>239</v>
      </c>
      <c r="O25" s="9">
        <v>0.44</v>
      </c>
      <c r="P25" s="9" t="s">
        <v>182</v>
      </c>
      <c r="Q25" s="9">
        <v>0.56399999999999995</v>
      </c>
      <c r="R25" s="9" t="s">
        <v>240</v>
      </c>
      <c r="S25" s="9">
        <v>0.83199999999999996</v>
      </c>
      <c r="T25" s="9" t="s">
        <v>241</v>
      </c>
      <c r="U25" s="9">
        <v>0.19900000000000001</v>
      </c>
      <c r="V25" s="9" t="s">
        <v>242</v>
      </c>
      <c r="W25" s="28">
        <v>0.32400000000000001</v>
      </c>
    </row>
    <row r="26" spans="1:23" x14ac:dyDescent="0.2">
      <c r="A26" s="57"/>
      <c r="B26" s="3" t="s">
        <v>11</v>
      </c>
      <c r="C26" s="11" t="s">
        <v>243</v>
      </c>
      <c r="D26" s="11" t="s">
        <v>244</v>
      </c>
      <c r="E26" s="11" t="s">
        <v>245</v>
      </c>
      <c r="F26" s="69">
        <v>-0.05</v>
      </c>
      <c r="G26" s="9">
        <v>0.48799999999999999</v>
      </c>
      <c r="H26" s="11" t="s">
        <v>246</v>
      </c>
      <c r="I26" s="11" t="s">
        <v>247</v>
      </c>
      <c r="J26" s="69">
        <v>-0.01</v>
      </c>
      <c r="K26" s="9">
        <v>0.35199999999999998</v>
      </c>
      <c r="L26" s="9" t="s">
        <v>239</v>
      </c>
      <c r="M26" s="9">
        <v>0.40400000000000003</v>
      </c>
      <c r="N26" s="9" t="s">
        <v>87</v>
      </c>
      <c r="O26" s="9">
        <v>0.47299999999999998</v>
      </c>
      <c r="P26" s="9" t="s">
        <v>63</v>
      </c>
      <c r="Q26" s="9">
        <v>0.20899999999999999</v>
      </c>
      <c r="R26" s="9" t="s">
        <v>248</v>
      </c>
      <c r="S26" s="9">
        <v>1.645</v>
      </c>
      <c r="T26" s="9" t="s">
        <v>249</v>
      </c>
      <c r="U26" s="9">
        <v>0.16300000000000001</v>
      </c>
      <c r="V26" s="9" t="s">
        <v>162</v>
      </c>
      <c r="W26" s="28">
        <v>0.38</v>
      </c>
    </row>
    <row r="27" spans="1:23" s="1" customFormat="1" x14ac:dyDescent="0.2">
      <c r="A27" s="57"/>
      <c r="B27" s="30" t="s">
        <v>12</v>
      </c>
      <c r="C27" s="18" t="s">
        <v>250</v>
      </c>
      <c r="D27" s="18" t="s">
        <v>251</v>
      </c>
      <c r="E27" s="11" t="s">
        <v>252</v>
      </c>
      <c r="F27" s="69">
        <v>0</v>
      </c>
      <c r="G27" s="10">
        <v>0.32800000000000001</v>
      </c>
      <c r="H27" s="18" t="s">
        <v>253</v>
      </c>
      <c r="I27" s="11" t="s">
        <v>254</v>
      </c>
      <c r="J27" s="69">
        <v>0.04</v>
      </c>
      <c r="K27" s="10">
        <v>0.35199999999999998</v>
      </c>
      <c r="L27" s="10" t="s">
        <v>79</v>
      </c>
      <c r="M27" s="10">
        <v>0.23899999999999999</v>
      </c>
      <c r="N27" s="10" t="s">
        <v>198</v>
      </c>
      <c r="O27" s="10">
        <v>0.46100000000000002</v>
      </c>
      <c r="P27" s="10" t="s">
        <v>154</v>
      </c>
      <c r="Q27" s="10">
        <v>0.21199999999999999</v>
      </c>
      <c r="R27" s="10" t="s">
        <v>255</v>
      </c>
      <c r="S27" s="10">
        <v>0.96099999999999997</v>
      </c>
      <c r="T27" s="10" t="s">
        <v>256</v>
      </c>
      <c r="U27" s="10">
        <v>0.114</v>
      </c>
      <c r="V27" s="10" t="s">
        <v>139</v>
      </c>
      <c r="W27" s="34">
        <v>0.441</v>
      </c>
    </row>
    <row r="28" spans="1:23" s="17" customFormat="1" x14ac:dyDescent="0.2">
      <c r="A28" s="57"/>
      <c r="B28" s="31" t="s">
        <v>13</v>
      </c>
      <c r="C28" s="15" t="s">
        <v>257</v>
      </c>
      <c r="D28" s="15" t="s">
        <v>258</v>
      </c>
      <c r="E28" s="11" t="s">
        <v>259</v>
      </c>
      <c r="F28" s="69">
        <v>-0.3</v>
      </c>
      <c r="G28" s="16">
        <v>11.16</v>
      </c>
      <c r="H28" s="15" t="s">
        <v>260</v>
      </c>
      <c r="I28" s="11" t="s">
        <v>261</v>
      </c>
      <c r="J28" s="69">
        <v>-0.33</v>
      </c>
      <c r="K28" s="16">
        <v>7.3550000000000004</v>
      </c>
      <c r="L28" s="16" t="s">
        <v>262</v>
      </c>
      <c r="M28" s="16">
        <v>20.059999999999999</v>
      </c>
      <c r="N28" s="16" t="s">
        <v>263</v>
      </c>
      <c r="O28" s="16">
        <v>0.75700000000000001</v>
      </c>
      <c r="P28" s="16" t="s">
        <v>188</v>
      </c>
      <c r="Q28" s="16">
        <v>0.57899999999999996</v>
      </c>
      <c r="R28" s="16" t="s">
        <v>135</v>
      </c>
      <c r="S28" s="16">
        <v>1.607</v>
      </c>
      <c r="T28" s="16" t="s">
        <v>65</v>
      </c>
      <c r="U28" s="16">
        <v>0.36499999999999999</v>
      </c>
      <c r="V28" s="16" t="s">
        <v>63</v>
      </c>
      <c r="W28" s="32">
        <v>0.32200000000000001</v>
      </c>
    </row>
    <row r="29" spans="1:23" x14ac:dyDescent="0.2">
      <c r="A29" s="57"/>
      <c r="B29" s="3" t="s">
        <v>14</v>
      </c>
      <c r="C29" s="11" t="s">
        <v>264</v>
      </c>
      <c r="D29" s="11" t="s">
        <v>265</v>
      </c>
      <c r="E29" s="11" t="s">
        <v>266</v>
      </c>
      <c r="F29" s="69">
        <v>0.12</v>
      </c>
      <c r="G29" s="9">
        <v>0.32600000000000001</v>
      </c>
      <c r="H29" s="11" t="s">
        <v>267</v>
      </c>
      <c r="I29" s="11" t="s">
        <v>268</v>
      </c>
      <c r="J29" s="69">
        <v>0.67</v>
      </c>
      <c r="K29" s="9">
        <v>0.40600000000000003</v>
      </c>
      <c r="L29" s="9" t="s">
        <v>269</v>
      </c>
      <c r="M29" s="9">
        <v>0.317</v>
      </c>
      <c r="N29" s="9" t="s">
        <v>175</v>
      </c>
      <c r="O29" s="9">
        <v>0.49299999999999999</v>
      </c>
      <c r="P29" s="9" t="s">
        <v>270</v>
      </c>
      <c r="Q29" s="9">
        <v>0.20799999999999999</v>
      </c>
      <c r="R29" s="9" t="s">
        <v>271</v>
      </c>
      <c r="S29" s="9">
        <v>1.3029999999999999</v>
      </c>
      <c r="T29" s="9" t="s">
        <v>272</v>
      </c>
      <c r="U29" s="9">
        <v>0.14899999999999999</v>
      </c>
      <c r="V29" s="9" t="s">
        <v>273</v>
      </c>
      <c r="W29" s="28">
        <v>0.35299999999999998</v>
      </c>
    </row>
    <row r="30" spans="1:23" x14ac:dyDescent="0.2">
      <c r="A30" s="57"/>
      <c r="B30" s="3" t="s">
        <v>15</v>
      </c>
      <c r="C30" s="11" t="s">
        <v>274</v>
      </c>
      <c r="D30" s="11" t="s">
        <v>275</v>
      </c>
      <c r="E30" s="11" t="s">
        <v>276</v>
      </c>
      <c r="F30" s="69">
        <v>-0.09</v>
      </c>
      <c r="G30" s="9">
        <v>0.48099999999999998</v>
      </c>
      <c r="H30" s="11" t="s">
        <v>277</v>
      </c>
      <c r="I30" s="11" t="s">
        <v>278</v>
      </c>
      <c r="J30" s="69">
        <v>0.1</v>
      </c>
      <c r="K30" s="9">
        <v>0.41199999999999998</v>
      </c>
      <c r="L30" s="9" t="s">
        <v>263</v>
      </c>
      <c r="M30" s="9">
        <v>0.222</v>
      </c>
      <c r="N30" s="9" t="s">
        <v>279</v>
      </c>
      <c r="O30" s="9">
        <v>0.218</v>
      </c>
      <c r="P30" s="9" t="s">
        <v>280</v>
      </c>
      <c r="Q30" s="9">
        <v>0.185</v>
      </c>
      <c r="R30" s="9" t="s">
        <v>281</v>
      </c>
      <c r="S30" s="9">
        <v>0.32800000000000001</v>
      </c>
      <c r="T30" s="9" t="s">
        <v>190</v>
      </c>
      <c r="U30" s="9">
        <v>9.1999999999999998E-2</v>
      </c>
      <c r="V30" s="9" t="s">
        <v>282</v>
      </c>
      <c r="W30" s="28">
        <v>0.159</v>
      </c>
    </row>
    <row r="31" spans="1:23" x14ac:dyDescent="0.2">
      <c r="A31" s="57"/>
      <c r="B31" s="3" t="s">
        <v>16</v>
      </c>
      <c r="C31" s="11" t="s">
        <v>283</v>
      </c>
      <c r="D31" s="11" t="s">
        <v>284</v>
      </c>
      <c r="E31" s="11" t="s">
        <v>285</v>
      </c>
      <c r="F31" s="69">
        <v>-5.12</v>
      </c>
      <c r="G31" s="9">
        <v>0.63800000000000001</v>
      </c>
      <c r="H31" s="11" t="s">
        <v>286</v>
      </c>
      <c r="I31" s="11" t="s">
        <v>287</v>
      </c>
      <c r="J31" s="69">
        <v>4.26</v>
      </c>
      <c r="K31" s="9">
        <v>0.45800000000000002</v>
      </c>
      <c r="L31" s="9" t="s">
        <v>288</v>
      </c>
      <c r="M31" s="9">
        <v>0.60299999999999998</v>
      </c>
      <c r="N31" s="9" t="s">
        <v>190</v>
      </c>
      <c r="O31" s="9">
        <v>0.45400000000000001</v>
      </c>
      <c r="P31" s="9" t="s">
        <v>289</v>
      </c>
      <c r="Q31" s="9">
        <v>0.60099999999999998</v>
      </c>
      <c r="R31" s="9" t="s">
        <v>290</v>
      </c>
      <c r="S31" s="9">
        <v>0.83899999999999997</v>
      </c>
      <c r="T31" s="9" t="s">
        <v>270</v>
      </c>
      <c r="U31" s="9">
        <v>0.313</v>
      </c>
      <c r="V31" s="9" t="s">
        <v>291</v>
      </c>
      <c r="W31" s="28">
        <v>0.78100000000000003</v>
      </c>
    </row>
    <row r="32" spans="1:23" s="17" customFormat="1" x14ac:dyDescent="0.2">
      <c r="A32" s="57"/>
      <c r="B32" s="31" t="s">
        <v>17</v>
      </c>
      <c r="C32" s="15" t="s">
        <v>292</v>
      </c>
      <c r="D32" s="15" t="s">
        <v>293</v>
      </c>
      <c r="E32" s="11" t="s">
        <v>294</v>
      </c>
      <c r="F32" s="69">
        <v>-0.14000000000000001</v>
      </c>
      <c r="G32" s="16">
        <v>0.878</v>
      </c>
      <c r="H32" s="15" t="s">
        <v>295</v>
      </c>
      <c r="I32" s="11" t="s">
        <v>296</v>
      </c>
      <c r="J32" s="69">
        <v>0.08</v>
      </c>
      <c r="K32" s="16">
        <v>0.42299999999999999</v>
      </c>
      <c r="L32" s="16" t="s">
        <v>297</v>
      </c>
      <c r="M32" s="16">
        <v>1.2789999999999999</v>
      </c>
      <c r="N32" s="16" t="s">
        <v>298</v>
      </c>
      <c r="O32" s="16">
        <v>10.49</v>
      </c>
      <c r="P32" s="16" t="s">
        <v>299</v>
      </c>
      <c r="Q32" s="16">
        <v>38.07</v>
      </c>
      <c r="R32" s="16" t="s">
        <v>148</v>
      </c>
      <c r="S32" s="16">
        <v>0.70399999999999996</v>
      </c>
      <c r="T32" s="16" t="s">
        <v>179</v>
      </c>
      <c r="U32" s="16">
        <v>0.60299999999999998</v>
      </c>
      <c r="V32" s="16" t="s">
        <v>300</v>
      </c>
      <c r="W32" s="32">
        <v>3.29</v>
      </c>
    </row>
    <row r="33" spans="1:23" x14ac:dyDescent="0.2">
      <c r="A33" s="57"/>
      <c r="B33" s="3" t="s">
        <v>18</v>
      </c>
      <c r="C33" s="11" t="s">
        <v>301</v>
      </c>
      <c r="D33" s="11" t="s">
        <v>302</v>
      </c>
      <c r="E33" s="11" t="s">
        <v>303</v>
      </c>
      <c r="F33" s="69">
        <v>0.47</v>
      </c>
      <c r="G33" s="9">
        <v>0.56000000000000005</v>
      </c>
      <c r="H33" s="11" t="s">
        <v>304</v>
      </c>
      <c r="I33" s="11" t="s">
        <v>305</v>
      </c>
      <c r="J33" s="69">
        <v>-0.45</v>
      </c>
      <c r="K33" s="9">
        <v>0.48299999999999998</v>
      </c>
      <c r="L33" s="9" t="s">
        <v>306</v>
      </c>
      <c r="M33" s="9">
        <v>0.46600000000000003</v>
      </c>
      <c r="N33" s="9" t="s">
        <v>307</v>
      </c>
      <c r="O33" s="9">
        <v>1.423</v>
      </c>
      <c r="P33" s="9" t="s">
        <v>117</v>
      </c>
      <c r="Q33" s="9">
        <v>0.16800000000000001</v>
      </c>
      <c r="R33" s="9" t="s">
        <v>308</v>
      </c>
      <c r="S33" s="9">
        <v>1.0289999999999999</v>
      </c>
      <c r="T33" s="9" t="s">
        <v>79</v>
      </c>
      <c r="U33" s="9">
        <v>9.9000000000000005E-2</v>
      </c>
      <c r="V33" s="9" t="s">
        <v>309</v>
      </c>
      <c r="W33" s="28">
        <v>0.20100000000000001</v>
      </c>
    </row>
    <row r="34" spans="1:23" x14ac:dyDescent="0.2">
      <c r="A34" s="57"/>
      <c r="B34" s="3" t="s">
        <v>19</v>
      </c>
      <c r="C34" s="11" t="s">
        <v>310</v>
      </c>
      <c r="D34" s="11" t="s">
        <v>311</v>
      </c>
      <c r="E34" s="11" t="s">
        <v>312</v>
      </c>
      <c r="F34" s="69">
        <v>0.16</v>
      </c>
      <c r="G34" s="9">
        <v>1.88</v>
      </c>
      <c r="H34" s="11" t="s">
        <v>313</v>
      </c>
      <c r="I34" s="11" t="s">
        <v>314</v>
      </c>
      <c r="J34" s="69">
        <v>0.06</v>
      </c>
      <c r="K34" s="9">
        <v>0.39600000000000002</v>
      </c>
      <c r="L34" s="9" t="s">
        <v>315</v>
      </c>
      <c r="M34" s="9">
        <v>0.28499999999999998</v>
      </c>
      <c r="N34" s="9" t="s">
        <v>306</v>
      </c>
      <c r="O34" s="9">
        <v>0.315</v>
      </c>
      <c r="P34" s="9" t="s">
        <v>316</v>
      </c>
      <c r="Q34" s="9">
        <v>0.317</v>
      </c>
      <c r="R34" s="9" t="s">
        <v>317</v>
      </c>
      <c r="S34" s="9">
        <v>0.24299999999999999</v>
      </c>
      <c r="T34" s="9" t="s">
        <v>318</v>
      </c>
      <c r="U34" s="9">
        <v>0.126</v>
      </c>
      <c r="V34" s="9" t="s">
        <v>319</v>
      </c>
      <c r="W34" s="28">
        <v>0.21</v>
      </c>
    </row>
    <row r="35" spans="1:23" x14ac:dyDescent="0.2">
      <c r="A35" s="57"/>
      <c r="B35" s="3" t="s">
        <v>20</v>
      </c>
      <c r="C35" s="11" t="s">
        <v>320</v>
      </c>
      <c r="D35" s="11" t="s">
        <v>321</v>
      </c>
      <c r="E35" s="11" t="s">
        <v>322</v>
      </c>
      <c r="F35" s="69">
        <v>0.12</v>
      </c>
      <c r="G35" s="9">
        <v>0.35599999999999998</v>
      </c>
      <c r="H35" s="11" t="s">
        <v>323</v>
      </c>
      <c r="I35" s="11" t="s">
        <v>324</v>
      </c>
      <c r="J35" s="69">
        <v>0.27</v>
      </c>
      <c r="K35" s="9">
        <v>0.503</v>
      </c>
      <c r="L35" s="9" t="s">
        <v>325</v>
      </c>
      <c r="M35" s="9">
        <v>0.16200000000000001</v>
      </c>
      <c r="N35" s="9" t="s">
        <v>326</v>
      </c>
      <c r="O35" s="9">
        <v>0.28000000000000003</v>
      </c>
      <c r="P35" s="9" t="s">
        <v>327</v>
      </c>
      <c r="Q35" s="9">
        <v>0.98699999999999999</v>
      </c>
      <c r="R35" s="9" t="s">
        <v>162</v>
      </c>
      <c r="S35" s="9">
        <v>0.28100000000000003</v>
      </c>
      <c r="T35" s="9" t="s">
        <v>98</v>
      </c>
      <c r="U35" s="9">
        <v>0.185</v>
      </c>
      <c r="V35" s="9" t="s">
        <v>328</v>
      </c>
      <c r="W35" s="28">
        <v>0.48699999999999999</v>
      </c>
    </row>
    <row r="36" spans="1:23" x14ac:dyDescent="0.2">
      <c r="A36" s="57"/>
      <c r="B36" s="3" t="s">
        <v>21</v>
      </c>
      <c r="C36" s="11" t="s">
        <v>329</v>
      </c>
      <c r="D36" s="11" t="s">
        <v>330</v>
      </c>
      <c r="E36" s="11" t="s">
        <v>331</v>
      </c>
      <c r="F36" s="69">
        <v>0.04</v>
      </c>
      <c r="G36" s="9">
        <v>0.36499999999999999</v>
      </c>
      <c r="H36" s="11" t="s">
        <v>332</v>
      </c>
      <c r="I36" s="11" t="s">
        <v>333</v>
      </c>
      <c r="J36" s="69">
        <v>-0.02</v>
      </c>
      <c r="K36" s="9">
        <v>0.35799999999999998</v>
      </c>
      <c r="L36" s="9" t="s">
        <v>137</v>
      </c>
      <c r="M36" s="9">
        <v>0.375</v>
      </c>
      <c r="N36" s="9" t="s">
        <v>148</v>
      </c>
      <c r="O36" s="9">
        <v>0.45400000000000001</v>
      </c>
      <c r="P36" s="9" t="s">
        <v>334</v>
      </c>
      <c r="Q36" s="9">
        <v>0.25800000000000001</v>
      </c>
      <c r="R36" s="9" t="s">
        <v>335</v>
      </c>
      <c r="S36" s="9">
        <v>1.6240000000000001</v>
      </c>
      <c r="T36" s="9" t="s">
        <v>336</v>
      </c>
      <c r="U36" s="9">
        <v>0.13</v>
      </c>
      <c r="V36" s="9" t="s">
        <v>77</v>
      </c>
      <c r="W36" s="28">
        <v>0.28499999999999998</v>
      </c>
    </row>
    <row r="37" spans="1:23" x14ac:dyDescent="0.2">
      <c r="A37" s="57"/>
      <c r="B37" s="3" t="s">
        <v>22</v>
      </c>
      <c r="C37" s="11" t="s">
        <v>337</v>
      </c>
      <c r="D37" s="11" t="s">
        <v>337</v>
      </c>
      <c r="E37" s="11" t="s">
        <v>338</v>
      </c>
      <c r="F37" s="69">
        <v>0</v>
      </c>
      <c r="G37" s="9">
        <v>0.32600000000000001</v>
      </c>
      <c r="H37" s="11" t="s">
        <v>339</v>
      </c>
      <c r="I37" s="11" t="s">
        <v>340</v>
      </c>
      <c r="J37" s="69">
        <v>0.04</v>
      </c>
      <c r="K37" s="9">
        <v>0.35899999999999999</v>
      </c>
      <c r="L37" s="9" t="s">
        <v>87</v>
      </c>
      <c r="M37" s="9">
        <v>0.28699999999999998</v>
      </c>
      <c r="N37" s="9" t="s">
        <v>341</v>
      </c>
      <c r="O37" s="9">
        <v>0.73599999999999999</v>
      </c>
      <c r="P37" s="9" t="s">
        <v>342</v>
      </c>
      <c r="Q37" s="9">
        <v>2.5649999999999999</v>
      </c>
      <c r="R37" s="9" t="s">
        <v>343</v>
      </c>
      <c r="S37" s="9">
        <v>1.169</v>
      </c>
      <c r="T37" s="9" t="s">
        <v>344</v>
      </c>
      <c r="U37" s="9">
        <v>0.25800000000000001</v>
      </c>
      <c r="V37" s="9" t="s">
        <v>345</v>
      </c>
      <c r="W37" s="28">
        <v>0.63400000000000001</v>
      </c>
    </row>
    <row r="38" spans="1:23" x14ac:dyDescent="0.2">
      <c r="A38" s="33"/>
      <c r="B38" s="3" t="s">
        <v>23</v>
      </c>
      <c r="C38" s="11" t="s">
        <v>346</v>
      </c>
      <c r="D38" s="11" t="s">
        <v>347</v>
      </c>
      <c r="E38" s="11" t="s">
        <v>348</v>
      </c>
      <c r="F38" s="69">
        <v>0.03</v>
      </c>
      <c r="G38" s="9">
        <v>0.32800000000000001</v>
      </c>
      <c r="H38" s="11" t="s">
        <v>349</v>
      </c>
      <c r="I38" s="11" t="s">
        <v>350</v>
      </c>
      <c r="J38" s="69">
        <v>0.02</v>
      </c>
      <c r="K38" s="9">
        <v>0.34699999999999998</v>
      </c>
      <c r="L38" s="9" t="s">
        <v>279</v>
      </c>
      <c r="M38" s="9">
        <v>0.20399999999999999</v>
      </c>
      <c r="N38" s="9" t="s">
        <v>351</v>
      </c>
      <c r="O38" s="9">
        <v>0.36799999999999999</v>
      </c>
      <c r="P38" s="9" t="s">
        <v>319</v>
      </c>
      <c r="Q38" s="9">
        <v>0.25</v>
      </c>
      <c r="R38" s="9" t="s">
        <v>352</v>
      </c>
      <c r="S38" s="9">
        <v>0.72</v>
      </c>
      <c r="T38" s="9" t="s">
        <v>353</v>
      </c>
      <c r="U38" s="9">
        <v>0.23699999999999999</v>
      </c>
      <c r="V38" s="9" t="s">
        <v>354</v>
      </c>
      <c r="W38" s="28">
        <v>0.40899999999999997</v>
      </c>
    </row>
    <row r="39" spans="1:23" x14ac:dyDescent="0.2">
      <c r="A39" s="33"/>
      <c r="B39" s="3" t="s">
        <v>24</v>
      </c>
      <c r="C39" s="11" t="s">
        <v>355</v>
      </c>
      <c r="D39" s="11" t="s">
        <v>356</v>
      </c>
      <c r="E39" s="11" t="s">
        <v>357</v>
      </c>
      <c r="F39" s="69">
        <v>-0.19</v>
      </c>
      <c r="G39" s="9">
        <v>0.42699999999999999</v>
      </c>
      <c r="H39" s="11" t="s">
        <v>358</v>
      </c>
      <c r="I39" s="11" t="s">
        <v>359</v>
      </c>
      <c r="J39" s="69">
        <v>0.16</v>
      </c>
      <c r="K39" s="9">
        <v>0.38200000000000001</v>
      </c>
      <c r="L39" s="9" t="s">
        <v>360</v>
      </c>
      <c r="M39" s="9">
        <v>0.22700000000000001</v>
      </c>
      <c r="N39" s="9" t="s">
        <v>361</v>
      </c>
      <c r="O39" s="9">
        <v>0.66</v>
      </c>
      <c r="P39" s="9" t="s">
        <v>362</v>
      </c>
      <c r="Q39" s="9">
        <v>0.53800000000000003</v>
      </c>
      <c r="R39" s="9" t="s">
        <v>363</v>
      </c>
      <c r="S39" s="9">
        <v>0.48399999999999999</v>
      </c>
      <c r="T39" s="9" t="s">
        <v>211</v>
      </c>
      <c r="U39" s="9">
        <v>0.13900000000000001</v>
      </c>
      <c r="V39" s="9" t="s">
        <v>364</v>
      </c>
      <c r="W39" s="28">
        <v>0.42299999999999999</v>
      </c>
    </row>
    <row r="40" spans="1:23" ht="16" thickBot="1" x14ac:dyDescent="0.25">
      <c r="A40" s="46"/>
      <c r="B40" s="36" t="s">
        <v>25</v>
      </c>
      <c r="C40" s="37" t="s">
        <v>365</v>
      </c>
      <c r="D40" s="37" t="s">
        <v>366</v>
      </c>
      <c r="E40" s="37" t="s">
        <v>367</v>
      </c>
      <c r="F40" s="69">
        <v>-0.48</v>
      </c>
      <c r="G40" s="38">
        <v>0.441</v>
      </c>
      <c r="H40" s="37" t="s">
        <v>368</v>
      </c>
      <c r="I40" s="37" t="s">
        <v>369</v>
      </c>
      <c r="J40" s="69">
        <v>-0.37</v>
      </c>
      <c r="K40" s="38">
        <v>0.42699999999999999</v>
      </c>
      <c r="L40" s="38" t="s">
        <v>76</v>
      </c>
      <c r="M40" s="38">
        <v>0.53900000000000003</v>
      </c>
      <c r="N40" s="38" t="s">
        <v>370</v>
      </c>
      <c r="O40" s="38" t="s">
        <v>33</v>
      </c>
      <c r="P40" s="38" t="s">
        <v>371</v>
      </c>
      <c r="Q40" s="38">
        <v>2.456</v>
      </c>
      <c r="R40" s="38" t="s">
        <v>137</v>
      </c>
      <c r="S40" s="38">
        <v>0.36</v>
      </c>
      <c r="T40" s="38" t="s">
        <v>372</v>
      </c>
      <c r="U40" s="38">
        <v>2.2090000000000001</v>
      </c>
      <c r="V40" s="38" t="s">
        <v>373</v>
      </c>
      <c r="W40" s="39">
        <v>8.1319999999999997</v>
      </c>
    </row>
    <row r="42" spans="1:23" x14ac:dyDescent="0.2">
      <c r="C42" s="49" t="s">
        <v>382</v>
      </c>
    </row>
    <row r="43" spans="1:23" ht="18" x14ac:dyDescent="0.2">
      <c r="C43" s="50" t="s">
        <v>379</v>
      </c>
    </row>
  </sheetData>
  <mergeCells count="13">
    <mergeCell ref="T3:U3"/>
    <mergeCell ref="L2:Q2"/>
    <mergeCell ref="R2:W2"/>
    <mergeCell ref="A1:D1"/>
    <mergeCell ref="V3:W3"/>
    <mergeCell ref="L3:M3"/>
    <mergeCell ref="E3:G3"/>
    <mergeCell ref="I3:K3"/>
    <mergeCell ref="C2:K2"/>
    <mergeCell ref="N3:O3"/>
    <mergeCell ref="P3:Q3"/>
    <mergeCell ref="R3:S3"/>
    <mergeCell ref="A20:A37"/>
  </mergeCells>
  <phoneticPr fontId="6" type="noConversion"/>
  <conditionalFormatting sqref="G5:G12 M5:M40 O5:O40 Q5:Q40 S5:S40 U5:U40 W5:W40 K6:K40 G14:G40">
    <cfRule type="cellIs" dxfId="7" priority="2" stopIfTrue="1" operator="between">
      <formula>3</formula>
      <formula>10</formula>
    </cfRule>
    <cfRule type="cellIs" dxfId="6" priority="3" stopIfTrue="1" operator="between">
      <formula>0.3333</formula>
      <formula>0.1</formula>
    </cfRule>
    <cfRule type="cellIs" dxfId="5" priority="6" operator="lessThan">
      <formula>0.1</formula>
    </cfRule>
    <cfRule type="cellIs" dxfId="4" priority="9" operator="greaterThan">
      <formula>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AsIR_apical_raw</vt:lpstr>
      <vt:lpstr>ANOVA_Results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dmei</cp:lastModifiedBy>
  <dcterms:created xsi:type="dcterms:W3CDTF">2026-06-09T13:52:39Z</dcterms:created>
  <dcterms:modified xsi:type="dcterms:W3CDTF">2026-07-13T09:47:05Z</dcterms:modified>
</cp:coreProperties>
</file>