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Lenovo_PC\Desktop\Manuscript - France nutrient SS\Results Supplementary Material\Regions Results\"/>
    </mc:Choice>
  </mc:AlternateContent>
  <bookViews>
    <workbookView xWindow="-105" yWindow="-105" windowWidth="19425" windowHeight="11505" activeTab="1"/>
  </bookViews>
  <sheets>
    <sheet name="Production- Consumption" sheetId="13" r:id="rId1"/>
    <sheet name="SSR" sheetId="14"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P37" i="13" l="1"/>
  <c r="P36" i="13"/>
  <c r="P34" i="13"/>
  <c r="P33" i="13"/>
  <c r="P31" i="13"/>
  <c r="P30" i="13"/>
  <c r="P28" i="13"/>
  <c r="P27" i="13"/>
  <c r="P25" i="13"/>
  <c r="P24" i="13"/>
  <c r="P22" i="13"/>
  <c r="P21" i="13"/>
  <c r="P19" i="13"/>
  <c r="P18" i="13"/>
  <c r="P16" i="13"/>
  <c r="P15" i="13"/>
  <c r="P13" i="13"/>
  <c r="P12" i="13"/>
  <c r="P10" i="13"/>
  <c r="P9" i="13"/>
  <c r="P7" i="13"/>
  <c r="P6" i="13"/>
  <c r="P4" i="13"/>
  <c r="P3" i="13"/>
</calcChain>
</file>

<file path=xl/sharedStrings.xml><?xml version="1.0" encoding="utf-8"?>
<sst xmlns="http://schemas.openxmlformats.org/spreadsheetml/2006/main" count="190" uniqueCount="60">
  <si>
    <t>nrj_kcal</t>
  </si>
  <si>
    <t>proteines_g</t>
  </si>
  <si>
    <t>glucides (Carb)_g</t>
  </si>
  <si>
    <t>sucres_g</t>
  </si>
  <si>
    <t>amidon_g</t>
  </si>
  <si>
    <t>fibres_g</t>
  </si>
  <si>
    <t>FAT (lipide)_g</t>
  </si>
  <si>
    <t>ags_g</t>
  </si>
  <si>
    <t>agmi_g</t>
  </si>
  <si>
    <t>agpi_g</t>
  </si>
  <si>
    <t>retinol_mcg</t>
  </si>
  <si>
    <t>beta_carotene_mcg</t>
  </si>
  <si>
    <t>vitamine_e_mg</t>
  </si>
  <si>
    <t>sodium_mg</t>
  </si>
  <si>
    <t>magnesium_mg</t>
  </si>
  <si>
    <t>phosphore_mg</t>
  </si>
  <si>
    <t>potassium_mg</t>
  </si>
  <si>
    <t>calcium_mg</t>
  </si>
  <si>
    <t>manganese_mg</t>
  </si>
  <si>
    <t>Iron_mg</t>
  </si>
  <si>
    <t>cuivre_mg</t>
  </si>
  <si>
    <t>zinc_mg</t>
  </si>
  <si>
    <t>selenium_mcg</t>
  </si>
  <si>
    <t>iode_mcg</t>
  </si>
  <si>
    <t>Auvergne-Rhône-Alpes</t>
  </si>
  <si>
    <t>Bourgogne-Franche-Comté</t>
  </si>
  <si>
    <t>Bretagne</t>
  </si>
  <si>
    <t>Centre-Val de Loire</t>
  </si>
  <si>
    <t>Grand Est</t>
  </si>
  <si>
    <t>Hauts-de-France</t>
  </si>
  <si>
    <t>Île-de-France</t>
  </si>
  <si>
    <t>Normandie</t>
  </si>
  <si>
    <t>Nouvelle-Aquitaine</t>
  </si>
  <si>
    <t>Occitanie</t>
  </si>
  <si>
    <t>Pays de la Loire</t>
  </si>
  <si>
    <t>Provence-Alpes-Côte d’Azur</t>
  </si>
  <si>
    <t>Region 1</t>
  </si>
  <si>
    <t>Region ID</t>
  </si>
  <si>
    <t>Region name</t>
  </si>
  <si>
    <t>Region 2</t>
  </si>
  <si>
    <t>Region 3</t>
  </si>
  <si>
    <t>Region 4</t>
  </si>
  <si>
    <t>Region 5</t>
  </si>
  <si>
    <t>Region 6</t>
  </si>
  <si>
    <t>Region 7</t>
  </si>
  <si>
    <t>Region 8</t>
  </si>
  <si>
    <t>Region 9</t>
  </si>
  <si>
    <t>Region 10</t>
  </si>
  <si>
    <t>Region 11</t>
  </si>
  <si>
    <t>Region 12</t>
  </si>
  <si>
    <t>Production</t>
  </si>
  <si>
    <t>Real consumption of region</t>
  </si>
  <si>
    <t>RDA of region</t>
  </si>
  <si>
    <t>NB1:The Recommended Dietary Allowances (RDAs) of nutrients were calculated or defined based on the average individual (micronutrient calculations take into account the specific needs of different population groups and their respective proportions within France (or within the 12 regions of France).</t>
  </si>
  <si>
    <t>NB2:  Region real consumption represents the actual consumption levels of an average individual calculated for the corresponding population (France or regions), based on real food intake data of 2014. In this study, these values are considered as the actual nutrient demand fo population ofFrance or France's specific regions</t>
  </si>
  <si>
    <t>Self-sufficiency ratio under the RDA of region</t>
  </si>
  <si>
    <t>Self sufficiency ratio under the Real consumption of region</t>
  </si>
  <si>
    <t>Vit A (RAU)</t>
  </si>
  <si>
    <t>NO VALUE FOR RDA</t>
  </si>
  <si>
    <t>Vitamin A (mg)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</si>
</sst>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b/>
      <sz val="12"/>
      <color rgb="FFFF0000"/>
      <name val="Calibri"/>
      <family val="2"/>
      <scheme val="minor"/>
    </font>
    <font>
      <sz val="8"/>
      <name val="Calibri"/>
      <family val="2"/>
      <scheme val="minor"/>
    </font>
    <font>
      <sz val="14"/>
      <color theme="1"/>
      <name val="Calibri"/>
      <family val="2"/>
      <scheme val="minor"/>
    </font>
    <font>
      <sz val="20"/>
      <color theme="1"/>
      <name val="Calibri"/>
      <family val="2"/>
      <scheme val="minor"/>
    </font>
    <font>
      <b/>
      <sz val="20"/>
      <color rgb="FFFF0000"/>
      <name val="Calibri"/>
      <family val="2"/>
      <scheme val="minor"/>
    </font>
    <font>
      <sz val="22"/>
      <color theme="1"/>
      <name val="Calibri"/>
      <family val="2"/>
      <scheme val="minor"/>
    </font>
    <font>
      <sz val="24"/>
      <color theme="1"/>
      <name val="Calibri"/>
      <family val="2"/>
      <scheme val="minor"/>
    </font>
    <font>
      <b/>
      <sz val="22"/>
      <name val="Calibri"/>
      <family val="2"/>
      <scheme val="minor"/>
    </font>
    <font>
      <b/>
      <sz val="24"/>
      <name val="Calibri"/>
      <family val="2"/>
      <scheme val="minor"/>
    </font>
    <font>
      <sz val="18"/>
      <color rgb="FFFF0000"/>
      <name val="Calibri"/>
      <family val="2"/>
      <scheme val="minor"/>
    </font>
    <font>
      <b/>
      <sz val="20"/>
      <color theme="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theme="6" tint="0.59999389629810485"/>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22">
    <xf numFmtId="0" fontId="0" fillId="0" borderId="0" xfId="0"/>
    <xf numFmtId="0" fontId="1" fillId="0" borderId="0" xfId="0" applyFont="1"/>
    <xf numFmtId="0" fontId="3" fillId="0" borderId="1" xfId="0" applyFont="1" applyBorder="1"/>
    <xf numFmtId="0" fontId="0" fillId="0" borderId="1" xfId="0" applyBorder="1" applyAlignment="1">
      <alignment horizontal="center" vertical="center"/>
    </xf>
    <xf numFmtId="1" fontId="7" fillId="0" borderId="1" xfId="0" applyNumberFormat="1" applyFont="1" applyBorder="1"/>
    <xf numFmtId="0" fontId="6" fillId="0" borderId="1" xfId="0" applyFont="1" applyBorder="1" applyAlignment="1">
      <alignment horizontal="center" vertical="center"/>
    </xf>
    <xf numFmtId="0" fontId="6" fillId="0" borderId="1" xfId="0" applyFont="1" applyBorder="1"/>
    <xf numFmtId="0" fontId="8" fillId="3"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9" fillId="3"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5" borderId="1" xfId="0" applyFont="1" applyFill="1" applyBorder="1" applyAlignment="1">
      <alignment horizontal="center" vertical="center" wrapText="1"/>
    </xf>
    <xf numFmtId="1" fontId="10" fillId="4" borderId="2" xfId="0" applyNumberFormat="1" applyFont="1" applyFill="1" applyBorder="1" applyAlignment="1">
      <alignment horizontal="center"/>
    </xf>
    <xf numFmtId="1" fontId="10" fillId="4" borderId="3" xfId="0" applyNumberFormat="1" applyFont="1" applyFill="1" applyBorder="1" applyAlignment="1">
      <alignment horizontal="center"/>
    </xf>
    <xf numFmtId="0" fontId="7" fillId="2" borderId="1" xfId="0" applyFont="1" applyFill="1" applyBorder="1" applyAlignment="1">
      <alignment horizontal="center" vertical="center"/>
    </xf>
    <xf numFmtId="2" fontId="11" fillId="0" borderId="1" xfId="0" applyNumberFormat="1" applyFont="1" applyBorder="1" applyAlignment="1">
      <alignment horizontal="center" vertical="center"/>
    </xf>
    <xf numFmtId="1" fontId="5" fillId="4" borderId="2" xfId="0" applyNumberFormat="1" applyFont="1" applyFill="1" applyBorder="1" applyAlignment="1">
      <alignment horizontal="center" vertical="center" wrapText="1"/>
    </xf>
    <xf numFmtId="1" fontId="5" fillId="4" borderId="3" xfId="0" applyNumberFormat="1" applyFont="1" applyFill="1" applyBorder="1" applyAlignment="1">
      <alignment horizontal="center" vertical="center" wrapText="1"/>
    </xf>
    <xf numFmtId="2" fontId="11" fillId="0" borderId="1" xfId="0" applyNumberFormat="1" applyFont="1" applyBorder="1" applyAlignment="1">
      <alignment horizontal="center" vertical="center" wrapText="1"/>
    </xf>
    <xf numFmtId="0" fontId="4" fillId="0" borderId="0" xfId="0" applyFont="1"/>
    <xf numFmtId="0" fontId="6" fillId="0" borderId="1" xfId="0" applyFont="1" applyBorder="1" applyAlignment="1">
      <alignment horizontal="center" vertical="center" wrapText="1"/>
    </xf>
    <xf numFmtId="0" fontId="6"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0"/>
  <sheetViews>
    <sheetView zoomScale="30" zoomScaleNormal="30" workbookViewId="0">
      <selection sqref="A1:B1"/>
    </sheetView>
  </sheetViews>
  <sheetFormatPr baseColWidth="10" defaultRowHeight="15" x14ac:dyDescent="0.25"/>
  <cols>
    <col min="1" max="1" width="22.28515625" customWidth="1"/>
    <col min="2" max="2" width="68" customWidth="1"/>
    <col min="3" max="3" width="64.85546875" customWidth="1"/>
    <col min="4" max="28" width="18.42578125" customWidth="1"/>
  </cols>
  <sheetData>
    <row r="1" spans="1:28" ht="87" customHeight="1" x14ac:dyDescent="0.3">
      <c r="A1" s="14" t="s">
        <v>37</v>
      </c>
      <c r="B1" s="14" t="s">
        <v>38</v>
      </c>
      <c r="C1" s="2"/>
      <c r="D1" s="9" t="s">
        <v>0</v>
      </c>
      <c r="E1" s="9" t="s">
        <v>1</v>
      </c>
      <c r="F1" s="9" t="s">
        <v>2</v>
      </c>
      <c r="G1" s="10" t="s">
        <v>3</v>
      </c>
      <c r="H1" s="10" t="s">
        <v>4</v>
      </c>
      <c r="I1" s="10" t="s">
        <v>5</v>
      </c>
      <c r="J1" s="9" t="s">
        <v>6</v>
      </c>
      <c r="K1" s="10" t="s">
        <v>7</v>
      </c>
      <c r="L1" s="10" t="s">
        <v>8</v>
      </c>
      <c r="M1" s="10" t="s">
        <v>9</v>
      </c>
      <c r="N1" s="9" t="s">
        <v>10</v>
      </c>
      <c r="O1" s="9" t="s">
        <v>11</v>
      </c>
      <c r="P1" s="11" t="s">
        <v>57</v>
      </c>
      <c r="Q1" s="10" t="s">
        <v>12</v>
      </c>
      <c r="R1" s="10" t="s">
        <v>13</v>
      </c>
      <c r="S1" s="10" t="s">
        <v>14</v>
      </c>
      <c r="T1" s="10" t="s">
        <v>15</v>
      </c>
      <c r="U1" s="10" t="s">
        <v>16</v>
      </c>
      <c r="V1" s="10" t="s">
        <v>17</v>
      </c>
      <c r="W1" s="10" t="s">
        <v>18</v>
      </c>
      <c r="X1" s="9" t="s">
        <v>19</v>
      </c>
      <c r="Y1" s="10" t="s">
        <v>20</v>
      </c>
      <c r="Z1" s="9" t="s">
        <v>21</v>
      </c>
      <c r="AA1" s="10" t="s">
        <v>22</v>
      </c>
      <c r="AB1" s="9" t="s">
        <v>23</v>
      </c>
    </row>
    <row r="2" spans="1:28" ht="36" customHeight="1" x14ac:dyDescent="0.5">
      <c r="A2" s="5" t="s">
        <v>36</v>
      </c>
      <c r="B2" s="5" t="s">
        <v>30</v>
      </c>
      <c r="C2" s="6" t="s">
        <v>52</v>
      </c>
      <c r="D2" s="4">
        <v>2435</v>
      </c>
      <c r="E2" s="4">
        <v>62.47</v>
      </c>
      <c r="F2" s="4">
        <v>331.8</v>
      </c>
      <c r="G2" s="4">
        <v>28</v>
      </c>
      <c r="H2" s="4">
        <v>250</v>
      </c>
      <c r="I2" s="4">
        <v>25</v>
      </c>
      <c r="J2" s="4">
        <v>79</v>
      </c>
      <c r="K2" s="4">
        <v>26</v>
      </c>
      <c r="L2" s="4">
        <v>39</v>
      </c>
      <c r="M2" s="4">
        <v>13</v>
      </c>
      <c r="N2" s="12" t="s">
        <v>58</v>
      </c>
      <c r="O2" s="13"/>
      <c r="P2" s="4">
        <v>683.1</v>
      </c>
      <c r="Q2" s="4">
        <v>14.350000000000001</v>
      </c>
      <c r="R2" s="4">
        <v>1920</v>
      </c>
      <c r="S2" s="4">
        <v>220.57999999999998</v>
      </c>
      <c r="T2" s="4">
        <v>722.88</v>
      </c>
      <c r="U2" s="4">
        <v>3271.82</v>
      </c>
      <c r="V2" s="4">
        <v>1072.9000000000001</v>
      </c>
      <c r="W2" s="4">
        <v>1.9849999999999999</v>
      </c>
      <c r="X2" s="4">
        <v>11.46</v>
      </c>
      <c r="Y2" s="4">
        <v>0.86</v>
      </c>
      <c r="Z2" s="4">
        <v>9.136000000000001</v>
      </c>
      <c r="AA2" s="4">
        <v>52.660000000000004</v>
      </c>
      <c r="AB2" s="4">
        <v>112.79</v>
      </c>
    </row>
    <row r="3" spans="1:28" ht="36" customHeight="1" x14ac:dyDescent="0.5">
      <c r="A3" s="5"/>
      <c r="B3" s="5"/>
      <c r="C3" s="6" t="s">
        <v>51</v>
      </c>
      <c r="D3" s="4">
        <v>1945.616698</v>
      </c>
      <c r="E3" s="4">
        <v>80.003592100000006</v>
      </c>
      <c r="F3" s="4">
        <v>217.23863689999999</v>
      </c>
      <c r="G3" s="4">
        <v>90.037240060000002</v>
      </c>
      <c r="H3" s="4">
        <v>104.92196420000001</v>
      </c>
      <c r="I3" s="4">
        <v>17.78512632</v>
      </c>
      <c r="J3" s="4">
        <v>71.367578249999994</v>
      </c>
      <c r="K3" s="4">
        <v>29.91733442</v>
      </c>
      <c r="L3" s="4">
        <v>26.79914467</v>
      </c>
      <c r="M3" s="4">
        <v>8.4903650670000008</v>
      </c>
      <c r="N3" s="4">
        <v>394.63107960000002</v>
      </c>
      <c r="O3" s="4">
        <v>3395.0801259999998</v>
      </c>
      <c r="P3" s="4">
        <f>N3+O3/12</f>
        <v>677.55442343333334</v>
      </c>
      <c r="Q3" s="4">
        <v>10.681528719999999</v>
      </c>
      <c r="R3" s="4">
        <v>2221.5669969999999</v>
      </c>
      <c r="S3" s="4">
        <v>290.83231060000003</v>
      </c>
      <c r="T3" s="4">
        <v>1176.2998230000001</v>
      </c>
      <c r="U3" s="4">
        <v>3111.1111740000001</v>
      </c>
      <c r="V3" s="4">
        <v>873.14006259999996</v>
      </c>
      <c r="W3" s="4">
        <v>3.4546848269999999</v>
      </c>
      <c r="X3" s="4">
        <v>9.5857313249999994</v>
      </c>
      <c r="Y3" s="4">
        <v>1.318321029</v>
      </c>
      <c r="Z3" s="4">
        <v>9.5787220640000008</v>
      </c>
      <c r="AA3" s="4">
        <v>153.3203996</v>
      </c>
      <c r="AB3" s="4">
        <v>169.49838940000001</v>
      </c>
    </row>
    <row r="4" spans="1:28" ht="36" customHeight="1" x14ac:dyDescent="0.5">
      <c r="A4" s="5"/>
      <c r="B4" s="5"/>
      <c r="C4" s="6" t="s">
        <v>50</v>
      </c>
      <c r="D4" s="4">
        <v>589.9086782544241</v>
      </c>
      <c r="E4" s="4">
        <v>11.963317310588804</v>
      </c>
      <c r="F4" s="4">
        <v>119.21165003597243</v>
      </c>
      <c r="G4" s="4">
        <v>50.117973807124415</v>
      </c>
      <c r="H4" s="4">
        <v>61.156940313600778</v>
      </c>
      <c r="I4" s="4">
        <v>7.357992076217605</v>
      </c>
      <c r="J4" s="4">
        <v>6.2750445277696105</v>
      </c>
      <c r="K4" s="4">
        <v>1.7463166086036259</v>
      </c>
      <c r="L4" s="4">
        <v>2.1122562140861505</v>
      </c>
      <c r="M4" s="4">
        <v>1.5890180509255158</v>
      </c>
      <c r="N4" s="4">
        <v>11.695849831572346</v>
      </c>
      <c r="O4" s="4">
        <v>213.28616277623061</v>
      </c>
      <c r="P4" s="4">
        <f>N4+O4/12</f>
        <v>29.469696729591565</v>
      </c>
      <c r="Q4" s="4">
        <v>2.4203809170223654</v>
      </c>
      <c r="R4" s="4">
        <v>261.40329243975816</v>
      </c>
      <c r="S4" s="4">
        <v>84.089647649629896</v>
      </c>
      <c r="T4" s="4">
        <v>219.62104980085763</v>
      </c>
      <c r="U4" s="4">
        <v>464.44175594944528</v>
      </c>
      <c r="V4" s="4">
        <v>95.552937195171452</v>
      </c>
      <c r="W4" s="4">
        <v>1.4027481736881506</v>
      </c>
      <c r="X4" s="4">
        <v>2.6693968694726227</v>
      </c>
      <c r="Y4" s="4">
        <v>0.36465729090006077</v>
      </c>
      <c r="Z4" s="4">
        <v>1.6705548488221622</v>
      </c>
      <c r="AA4" s="4">
        <v>22.007578448709225</v>
      </c>
      <c r="AB4" s="4">
        <v>20.165533043906429</v>
      </c>
    </row>
    <row r="5" spans="1:28" ht="36" customHeight="1" x14ac:dyDescent="0.5">
      <c r="A5" s="5" t="s">
        <v>39</v>
      </c>
      <c r="B5" s="5" t="s">
        <v>31</v>
      </c>
      <c r="C5" s="6" t="s">
        <v>52</v>
      </c>
      <c r="D5" s="4">
        <v>2386</v>
      </c>
      <c r="E5" s="4">
        <v>62.52</v>
      </c>
      <c r="F5" s="4">
        <v>331.8</v>
      </c>
      <c r="G5" s="4">
        <v>28</v>
      </c>
      <c r="H5" s="4">
        <v>250</v>
      </c>
      <c r="I5" s="4">
        <v>25</v>
      </c>
      <c r="J5" s="4">
        <v>78.599999999999994</v>
      </c>
      <c r="K5" s="4">
        <v>26.2</v>
      </c>
      <c r="L5" s="4">
        <v>39.299999999999997</v>
      </c>
      <c r="M5" s="4">
        <v>13.09</v>
      </c>
      <c r="N5" s="12" t="s">
        <v>58</v>
      </c>
      <c r="O5" s="13"/>
      <c r="P5" s="4">
        <v>664.4</v>
      </c>
      <c r="Q5" s="4">
        <v>13.75</v>
      </c>
      <c r="R5" s="4">
        <v>1900.8</v>
      </c>
      <c r="S5" s="4">
        <v>211.97</v>
      </c>
      <c r="T5" s="4">
        <v>731.72</v>
      </c>
      <c r="U5" s="4">
        <v>3149.08</v>
      </c>
      <c r="V5" s="4">
        <v>1047.6000000000001</v>
      </c>
      <c r="W5" s="4">
        <v>1.9194999999999998</v>
      </c>
      <c r="X5" s="4">
        <v>11.36</v>
      </c>
      <c r="Y5" s="4">
        <v>0.82500000000000007</v>
      </c>
      <c r="Z5" s="4">
        <v>8.7890000000000015</v>
      </c>
      <c r="AA5" s="4">
        <v>50.49</v>
      </c>
      <c r="AB5" s="4">
        <v>116.66</v>
      </c>
    </row>
    <row r="6" spans="1:28" ht="36" customHeight="1" x14ac:dyDescent="0.5">
      <c r="A6" s="5"/>
      <c r="B6" s="5"/>
      <c r="C6" s="6" t="s">
        <v>51</v>
      </c>
      <c r="D6" s="4">
        <v>2170.7963661080539</v>
      </c>
      <c r="E6" s="4">
        <v>87.951383778905608</v>
      </c>
      <c r="F6" s="4">
        <v>232.98215976267042</v>
      </c>
      <c r="G6" s="4">
        <v>99.496455977571983</v>
      </c>
      <c r="H6" s="4">
        <v>110.90929158921925</v>
      </c>
      <c r="I6" s="4">
        <v>17.352779506835059</v>
      </c>
      <c r="J6" s="4">
        <v>84.692588576032108</v>
      </c>
      <c r="K6" s="4">
        <v>37.863755742563214</v>
      </c>
      <c r="L6" s="4">
        <v>30.723769096933086</v>
      </c>
      <c r="M6" s="4">
        <v>9.1937098212928632</v>
      </c>
      <c r="N6" s="4">
        <v>637.54146590426876</v>
      </c>
      <c r="O6" s="4">
        <v>3103.9117528968413</v>
      </c>
      <c r="P6" s="4">
        <f>N6+O6/12</f>
        <v>896.20077864567224</v>
      </c>
      <c r="Q6" s="4">
        <v>10.415520652389498</v>
      </c>
      <c r="R6" s="4">
        <v>2534.6143301726793</v>
      </c>
      <c r="S6" s="4">
        <v>300.53901545732833</v>
      </c>
      <c r="T6" s="4">
        <v>1289.1487278871352</v>
      </c>
      <c r="U6" s="4">
        <v>3295.2543901813228</v>
      </c>
      <c r="V6" s="4">
        <v>931.9004947439762</v>
      </c>
      <c r="W6" s="4">
        <v>2.9928681580535872</v>
      </c>
      <c r="X6" s="4">
        <v>10.354480090682465</v>
      </c>
      <c r="Y6" s="4">
        <v>1.3380276609384769</v>
      </c>
      <c r="Z6" s="4">
        <v>10.618144146084157</v>
      </c>
      <c r="AA6" s="4">
        <v>150.75161813107562</v>
      </c>
      <c r="AB6" s="4">
        <v>174.87121785747541</v>
      </c>
    </row>
    <row r="7" spans="1:28" ht="36" customHeight="1" x14ac:dyDescent="0.5">
      <c r="A7" s="5"/>
      <c r="B7" s="5"/>
      <c r="C7" s="6" t="s">
        <v>50</v>
      </c>
      <c r="D7" s="4">
        <v>7118.5483946326349</v>
      </c>
      <c r="E7" s="4">
        <v>268.18238029350329</v>
      </c>
      <c r="F7" s="4">
        <v>1015.9313025505132</v>
      </c>
      <c r="G7" s="4">
        <v>423.45870769760938</v>
      </c>
      <c r="H7" s="4">
        <v>506.16677098910299</v>
      </c>
      <c r="I7" s="4">
        <v>55.236781810737341</v>
      </c>
      <c r="J7" s="4">
        <v>208.04714404903385</v>
      </c>
      <c r="K7" s="4">
        <v>105.34276182468165</v>
      </c>
      <c r="L7" s="4">
        <v>68.536509823405538</v>
      </c>
      <c r="M7" s="4">
        <v>21.493265907551024</v>
      </c>
      <c r="N7" s="4">
        <v>1620.8496888520494</v>
      </c>
      <c r="O7" s="4">
        <v>6864.3154451583714</v>
      </c>
      <c r="P7" s="4">
        <f>N7+O7/12</f>
        <v>2192.8759759485802</v>
      </c>
      <c r="Q7" s="4">
        <v>23.662938361273721</v>
      </c>
      <c r="R7" s="4">
        <v>4858.4367618605083</v>
      </c>
      <c r="S7" s="4">
        <v>1068.118568875703</v>
      </c>
      <c r="T7" s="4">
        <v>5616.4592854601824</v>
      </c>
      <c r="U7" s="4">
        <v>10436.878987914144</v>
      </c>
      <c r="V7" s="4">
        <v>5149.2630980589438</v>
      </c>
      <c r="W7" s="4">
        <v>8.7192692419908706</v>
      </c>
      <c r="X7" s="4">
        <v>23.394480010985742</v>
      </c>
      <c r="Y7" s="4">
        <v>4.0985550962721105</v>
      </c>
      <c r="Z7" s="4">
        <v>36.277017095691527</v>
      </c>
      <c r="AA7" s="4">
        <v>346.12327170768134</v>
      </c>
      <c r="AB7" s="4">
        <v>1000.5934588620562</v>
      </c>
    </row>
    <row r="8" spans="1:28" ht="36" customHeight="1" x14ac:dyDescent="0.5">
      <c r="A8" s="5" t="s">
        <v>40</v>
      </c>
      <c r="B8" s="5" t="s">
        <v>27</v>
      </c>
      <c r="C8" s="6" t="s">
        <v>52</v>
      </c>
      <c r="D8" s="4">
        <v>2398</v>
      </c>
      <c r="E8" s="4">
        <v>63.13</v>
      </c>
      <c r="F8" s="4">
        <v>331.8</v>
      </c>
      <c r="G8" s="4">
        <v>28</v>
      </c>
      <c r="H8" s="4">
        <v>250</v>
      </c>
      <c r="I8" s="4">
        <v>25</v>
      </c>
      <c r="J8" s="4">
        <v>78.599999999999994</v>
      </c>
      <c r="K8" s="4">
        <v>26.2</v>
      </c>
      <c r="L8" s="4">
        <v>39.299999999999997</v>
      </c>
      <c r="M8" s="4">
        <v>13.09</v>
      </c>
      <c r="N8" s="12" t="s">
        <v>58</v>
      </c>
      <c r="O8" s="13"/>
      <c r="P8" s="4">
        <v>671.4</v>
      </c>
      <c r="Q8" s="4">
        <v>13.9</v>
      </c>
      <c r="R8" s="4">
        <v>1920.8</v>
      </c>
      <c r="S8" s="4">
        <v>213.70999999999998</v>
      </c>
      <c r="T8" s="4">
        <v>738.72</v>
      </c>
      <c r="U8" s="4">
        <v>3183.08</v>
      </c>
      <c r="V8" s="4">
        <v>1063.5999999999999</v>
      </c>
      <c r="W8" s="4">
        <v>1.9399999999999997</v>
      </c>
      <c r="X8" s="4">
        <v>11.39</v>
      </c>
      <c r="Y8" s="4">
        <v>0.83400000000000007</v>
      </c>
      <c r="Z8" s="4">
        <v>8.8840000000000003</v>
      </c>
      <c r="AA8" s="4">
        <v>51.039999999999992</v>
      </c>
      <c r="AB8" s="4">
        <v>115.32</v>
      </c>
    </row>
    <row r="9" spans="1:28" ht="36" customHeight="1" x14ac:dyDescent="0.5">
      <c r="A9" s="5"/>
      <c r="B9" s="5"/>
      <c r="C9" s="6" t="s">
        <v>51</v>
      </c>
      <c r="D9" s="4">
        <v>1791.2221693381814</v>
      </c>
      <c r="E9" s="4">
        <v>75.132755314794963</v>
      </c>
      <c r="F9" s="4">
        <v>203.6550744057192</v>
      </c>
      <c r="G9" s="4">
        <v>86.677701888009253</v>
      </c>
      <c r="H9" s="4">
        <v>98.354959642678054</v>
      </c>
      <c r="I9" s="4">
        <v>16.643912363803974</v>
      </c>
      <c r="J9" s="4">
        <v>66.789286493321995</v>
      </c>
      <c r="K9" s="4">
        <v>28.960991510442234</v>
      </c>
      <c r="L9" s="4">
        <v>24.112873674745298</v>
      </c>
      <c r="M9" s="4">
        <v>7.9840176499463924</v>
      </c>
      <c r="N9" s="4">
        <v>305.45120307193821</v>
      </c>
      <c r="O9" s="4">
        <v>2852.5810282782131</v>
      </c>
      <c r="P9" s="4">
        <f>N9+O9/12</f>
        <v>543.16628876178925</v>
      </c>
      <c r="Q9" s="4">
        <v>9.5380917145739588</v>
      </c>
      <c r="R9" s="4">
        <v>2173.543819697969</v>
      </c>
      <c r="S9" s="4">
        <v>269.53136089782942</v>
      </c>
      <c r="T9" s="4">
        <v>1101.6389544870151</v>
      </c>
      <c r="U9" s="4">
        <v>2795.1475496559947</v>
      </c>
      <c r="V9" s="4">
        <v>805.23071533639461</v>
      </c>
      <c r="W9" s="4">
        <v>2.4864929314638613</v>
      </c>
      <c r="X9" s="4">
        <v>8.8963319660687006</v>
      </c>
      <c r="Y9" s="4">
        <v>1.1488419613137126</v>
      </c>
      <c r="Z9" s="4">
        <v>8.7569803354724343</v>
      </c>
      <c r="AA9" s="4">
        <v>131.55857446103539</v>
      </c>
      <c r="AB9" s="4">
        <v>147.77435731642984</v>
      </c>
    </row>
    <row r="10" spans="1:28" ht="36" customHeight="1" x14ac:dyDescent="0.5">
      <c r="A10" s="5"/>
      <c r="B10" s="5"/>
      <c r="C10" s="6" t="s">
        <v>50</v>
      </c>
      <c r="D10" s="4">
        <v>7230.9409993104091</v>
      </c>
      <c r="E10" s="4">
        <v>201.55165020833223</v>
      </c>
      <c r="F10" s="4">
        <v>1301.1260181031751</v>
      </c>
      <c r="G10" s="4">
        <v>307.2110309721142</v>
      </c>
      <c r="H10" s="4">
        <v>882.55434335484551</v>
      </c>
      <c r="I10" s="4">
        <v>103.32139236373027</v>
      </c>
      <c r="J10" s="4">
        <v>116.83833059263937</v>
      </c>
      <c r="K10" s="4">
        <v>37.761441954203931</v>
      </c>
      <c r="L10" s="4">
        <v>40.475046163439572</v>
      </c>
      <c r="M10" s="4">
        <v>25.324169353542878</v>
      </c>
      <c r="N10" s="4">
        <v>410.9542908284962</v>
      </c>
      <c r="O10" s="4">
        <v>5325.8947888846487</v>
      </c>
      <c r="P10" s="4">
        <f>N10+O10/12</f>
        <v>854.77885656888361</v>
      </c>
      <c r="Q10" s="4">
        <v>35.362968160302778</v>
      </c>
      <c r="R10" s="4">
        <v>4458.3467898615418</v>
      </c>
      <c r="S10" s="4">
        <v>1211.2791330886034</v>
      </c>
      <c r="T10" s="4">
        <v>3739.4443504354554</v>
      </c>
      <c r="U10" s="4">
        <v>8165.8601431083989</v>
      </c>
      <c r="V10" s="4">
        <v>1657.6402760922092</v>
      </c>
      <c r="W10" s="4">
        <v>17.029611581533992</v>
      </c>
      <c r="X10" s="4">
        <v>33.682155525923697</v>
      </c>
      <c r="Y10" s="4">
        <v>5.2851299964406913</v>
      </c>
      <c r="Z10" s="4">
        <v>28.226895472289435</v>
      </c>
      <c r="AA10" s="4">
        <v>338.56294475670762</v>
      </c>
      <c r="AB10" s="4">
        <v>384.73570325550219</v>
      </c>
    </row>
    <row r="11" spans="1:28" ht="36" customHeight="1" x14ac:dyDescent="0.5">
      <c r="A11" s="5" t="s">
        <v>41</v>
      </c>
      <c r="B11" s="5" t="s">
        <v>34</v>
      </c>
      <c r="C11" s="6" t="s">
        <v>52</v>
      </c>
      <c r="D11" s="4">
        <v>2406</v>
      </c>
      <c r="E11" s="4">
        <v>63.21</v>
      </c>
      <c r="F11" s="4">
        <v>331.8</v>
      </c>
      <c r="G11" s="4">
        <v>28</v>
      </c>
      <c r="H11" s="4">
        <v>250</v>
      </c>
      <c r="I11" s="4">
        <v>25</v>
      </c>
      <c r="J11" s="4">
        <v>78.599999999999994</v>
      </c>
      <c r="K11" s="4">
        <v>26.2</v>
      </c>
      <c r="L11" s="4">
        <v>39.299999999999997</v>
      </c>
      <c r="M11" s="4">
        <v>13.09</v>
      </c>
      <c r="N11" s="12" t="s">
        <v>58</v>
      </c>
      <c r="O11" s="13"/>
      <c r="P11" s="4">
        <v>670.1</v>
      </c>
      <c r="Q11" s="4">
        <v>13.850000000000001</v>
      </c>
      <c r="R11" s="4">
        <v>1917.2</v>
      </c>
      <c r="S11" s="4">
        <v>213.46</v>
      </c>
      <c r="T11" s="4">
        <v>740.48</v>
      </c>
      <c r="U11" s="4">
        <v>3173.2200000000003</v>
      </c>
      <c r="V11" s="4">
        <v>1057.9000000000001</v>
      </c>
      <c r="W11" s="4">
        <v>1.9349999999999998</v>
      </c>
      <c r="X11" s="4">
        <v>11.459999999999999</v>
      </c>
      <c r="Y11" s="4">
        <v>0.83100000000000007</v>
      </c>
      <c r="Z11" s="4">
        <v>8.8560000000000016</v>
      </c>
      <c r="AA11" s="4">
        <v>50.86</v>
      </c>
      <c r="AB11" s="4">
        <v>117.81</v>
      </c>
    </row>
    <row r="12" spans="1:28" ht="36" customHeight="1" x14ac:dyDescent="0.5">
      <c r="A12" s="5"/>
      <c r="B12" s="5"/>
      <c r="C12" s="6" t="s">
        <v>51</v>
      </c>
      <c r="D12" s="4">
        <v>1997.0354044909641</v>
      </c>
      <c r="E12" s="4">
        <v>77.254098711482811</v>
      </c>
      <c r="F12" s="4">
        <v>209.19689522122863</v>
      </c>
      <c r="G12" s="4">
        <v>89.517702943024204</v>
      </c>
      <c r="H12" s="4">
        <v>97.407626758521062</v>
      </c>
      <c r="I12" s="4">
        <v>18.372755357030623</v>
      </c>
      <c r="J12" s="4">
        <v>75.812544195092542</v>
      </c>
      <c r="K12" s="4">
        <v>34.084204009335217</v>
      </c>
      <c r="L12" s="4">
        <v>27.249450828306617</v>
      </c>
      <c r="M12" s="4">
        <v>8.2202688011308034</v>
      </c>
      <c r="N12" s="4">
        <v>514.02380144002063</v>
      </c>
      <c r="O12" s="4">
        <v>3026.6401437189843</v>
      </c>
      <c r="P12" s="4">
        <f>N12+O12/12</f>
        <v>766.24381341660262</v>
      </c>
      <c r="Q12" s="4">
        <v>9.2250734498761293</v>
      </c>
      <c r="R12" s="4">
        <v>2318.5621275560502</v>
      </c>
      <c r="S12" s="4">
        <v>292.1784939680723</v>
      </c>
      <c r="T12" s="4">
        <v>1121.6842778705293</v>
      </c>
      <c r="U12" s="4">
        <v>3184.8126567010113</v>
      </c>
      <c r="V12" s="4">
        <v>773.98211471162642</v>
      </c>
      <c r="W12" s="4">
        <v>2.9871659165692721</v>
      </c>
      <c r="X12" s="4">
        <v>10.215062187944721</v>
      </c>
      <c r="Y12" s="4">
        <v>1.3990364906359409</v>
      </c>
      <c r="Z12" s="4">
        <v>9.489834406238856</v>
      </c>
      <c r="AA12" s="4">
        <v>144.79567964123532</v>
      </c>
      <c r="AB12" s="4">
        <v>159.6861246260689</v>
      </c>
    </row>
    <row r="13" spans="1:28" ht="36" customHeight="1" x14ac:dyDescent="0.5">
      <c r="A13" s="5"/>
      <c r="B13" s="5"/>
      <c r="C13" s="6" t="s">
        <v>50</v>
      </c>
      <c r="D13" s="4">
        <v>4384.6846572210916</v>
      </c>
      <c r="E13" s="4">
        <v>225.10709822155857</v>
      </c>
      <c r="F13" s="4">
        <v>471.18604585876466</v>
      </c>
      <c r="G13" s="4">
        <v>139.06701124257665</v>
      </c>
      <c r="H13" s="4">
        <v>278.8799997551431</v>
      </c>
      <c r="I13" s="4">
        <v>32.228341116987636</v>
      </c>
      <c r="J13" s="4">
        <v>172.93973676015491</v>
      </c>
      <c r="K13" s="4">
        <v>87.2764626955273</v>
      </c>
      <c r="L13" s="4">
        <v>57.92696249072258</v>
      </c>
      <c r="M13" s="4">
        <v>16.400650746749079</v>
      </c>
      <c r="N13" s="4">
        <v>1462.0304208810767</v>
      </c>
      <c r="O13" s="4">
        <v>4627.0696693839091</v>
      </c>
      <c r="P13" s="4">
        <f>N13+O13/12</f>
        <v>1847.6195599964024</v>
      </c>
      <c r="Q13" s="4">
        <v>15.475493955448725</v>
      </c>
      <c r="R13" s="4">
        <v>3996.6763820666824</v>
      </c>
      <c r="S13" s="4">
        <v>734.21909158443998</v>
      </c>
      <c r="T13" s="4">
        <v>4377.2063984934057</v>
      </c>
      <c r="U13" s="4">
        <v>7002.8416047000082</v>
      </c>
      <c r="V13" s="4">
        <v>3944.4901514987591</v>
      </c>
      <c r="W13" s="4">
        <v>5.7878476366061209</v>
      </c>
      <c r="X13" s="4">
        <v>16.455885092603641</v>
      </c>
      <c r="Y13" s="4">
        <v>2.7668655479018458</v>
      </c>
      <c r="Z13" s="4">
        <v>28.89577360200018</v>
      </c>
      <c r="AA13" s="4">
        <v>263.70211438108055</v>
      </c>
      <c r="AB13" s="4">
        <v>820.06132370662078</v>
      </c>
    </row>
    <row r="14" spans="1:28" ht="36" customHeight="1" x14ac:dyDescent="0.5">
      <c r="A14" s="5" t="s">
        <v>42</v>
      </c>
      <c r="B14" s="5" t="s">
        <v>26</v>
      </c>
      <c r="C14" s="6" t="s">
        <v>52</v>
      </c>
      <c r="D14" s="4">
        <v>2425</v>
      </c>
      <c r="E14" s="4">
        <v>63.75</v>
      </c>
      <c r="F14" s="4">
        <v>331.8</v>
      </c>
      <c r="G14" s="4">
        <v>28</v>
      </c>
      <c r="H14" s="4">
        <v>250</v>
      </c>
      <c r="I14" s="4">
        <v>25</v>
      </c>
      <c r="J14" s="4">
        <v>78.599999999999994</v>
      </c>
      <c r="K14" s="4">
        <v>26.2</v>
      </c>
      <c r="L14" s="4">
        <v>39.299999999999997</v>
      </c>
      <c r="M14" s="4">
        <v>13.09</v>
      </c>
      <c r="N14" s="12" t="s">
        <v>58</v>
      </c>
      <c r="O14" s="13"/>
      <c r="P14" s="4">
        <v>678.4</v>
      </c>
      <c r="Q14" s="4">
        <v>14.049999999999999</v>
      </c>
      <c r="R14" s="4">
        <v>1940.8</v>
      </c>
      <c r="S14" s="4">
        <v>216.11</v>
      </c>
      <c r="T14" s="4">
        <v>745.72</v>
      </c>
      <c r="U14" s="4">
        <v>3217.08</v>
      </c>
      <c r="V14" s="4">
        <v>1073.5999999999999</v>
      </c>
      <c r="W14" s="4">
        <v>1.9604999999999997</v>
      </c>
      <c r="X14" s="4">
        <v>11.52</v>
      </c>
      <c r="Y14" s="4">
        <v>0.84300000000000008</v>
      </c>
      <c r="Z14" s="4">
        <v>8.979000000000001</v>
      </c>
      <c r="AA14" s="4">
        <v>51.59</v>
      </c>
      <c r="AB14" s="4">
        <v>116.82</v>
      </c>
    </row>
    <row r="15" spans="1:28" ht="36" customHeight="1" x14ac:dyDescent="0.5">
      <c r="A15" s="5"/>
      <c r="B15" s="5"/>
      <c r="C15" s="6" t="s">
        <v>51</v>
      </c>
      <c r="D15" s="4">
        <v>1926.7418881853664</v>
      </c>
      <c r="E15" s="4">
        <v>74.736533175863755</v>
      </c>
      <c r="F15" s="4">
        <v>216.753295926492</v>
      </c>
      <c r="G15" s="4">
        <v>88.11792593454625</v>
      </c>
      <c r="H15" s="4">
        <v>104.98970813889997</v>
      </c>
      <c r="I15" s="4">
        <v>17.751296552313121</v>
      </c>
      <c r="J15" s="4">
        <v>72.157251654625966</v>
      </c>
      <c r="K15" s="4">
        <v>31.613982308978752</v>
      </c>
      <c r="L15" s="4">
        <v>26.185792772939621</v>
      </c>
      <c r="M15" s="4">
        <v>8.3714799754570297</v>
      </c>
      <c r="N15" s="4">
        <v>427.62212904036141</v>
      </c>
      <c r="O15" s="4">
        <v>3166.9541247069537</v>
      </c>
      <c r="P15" s="4">
        <f>N15+O15/12</f>
        <v>691.53497276594089</v>
      </c>
      <c r="Q15" s="4">
        <v>10.089101713914449</v>
      </c>
      <c r="R15" s="4">
        <v>2291.6864804879287</v>
      </c>
      <c r="S15" s="4">
        <v>304.26406653866138</v>
      </c>
      <c r="T15" s="4">
        <v>1122.8954311823186</v>
      </c>
      <c r="U15" s="4">
        <v>3132.884424842533</v>
      </c>
      <c r="V15" s="4">
        <v>848.58914150898761</v>
      </c>
      <c r="W15" s="4">
        <v>2.9746217264651653</v>
      </c>
      <c r="X15" s="4">
        <v>9.1754343045208362</v>
      </c>
      <c r="Y15" s="4">
        <v>1.2598288787488388</v>
      </c>
      <c r="Z15" s="4">
        <v>8.7886968042904474</v>
      </c>
      <c r="AA15" s="4">
        <v>151.28204335432653</v>
      </c>
      <c r="AB15" s="4">
        <v>177.14787136446887</v>
      </c>
    </row>
    <row r="16" spans="1:28" ht="36" customHeight="1" x14ac:dyDescent="0.5">
      <c r="A16" s="5"/>
      <c r="B16" s="5"/>
      <c r="C16" s="6" t="s">
        <v>50</v>
      </c>
      <c r="D16" s="4">
        <v>7319.906429076038</v>
      </c>
      <c r="E16" s="4">
        <v>410.26990682166763</v>
      </c>
      <c r="F16" s="4">
        <v>580.67477444971325</v>
      </c>
      <c r="G16" s="4">
        <v>215.28465052112873</v>
      </c>
      <c r="H16" s="4">
        <v>283.60073570967728</v>
      </c>
      <c r="I16" s="4">
        <v>44.565874116362686</v>
      </c>
      <c r="J16" s="4">
        <v>368.75859252528272</v>
      </c>
      <c r="K16" s="4">
        <v>174.37406405528617</v>
      </c>
      <c r="L16" s="4">
        <v>134.31417939396101</v>
      </c>
      <c r="M16" s="4">
        <v>36.934588598795301</v>
      </c>
      <c r="N16" s="4">
        <v>2641.096488682274</v>
      </c>
      <c r="O16" s="4">
        <v>9867.9415889613756</v>
      </c>
      <c r="P16" s="4">
        <f>N16+O16/12</f>
        <v>3463.4249544290551</v>
      </c>
      <c r="Q16" s="4">
        <v>23.089037982141445</v>
      </c>
      <c r="R16" s="4">
        <v>9849.0931078831436</v>
      </c>
      <c r="S16" s="4">
        <v>1101.9679851990179</v>
      </c>
      <c r="T16" s="4">
        <v>7237.7661000312983</v>
      </c>
      <c r="U16" s="4">
        <v>12885.837314054917</v>
      </c>
      <c r="V16" s="4">
        <v>6295.5442205339259</v>
      </c>
      <c r="W16" s="4">
        <v>7.2007776922266853</v>
      </c>
      <c r="X16" s="4">
        <v>31.188030526609548</v>
      </c>
      <c r="Y16" s="4">
        <v>4.0342834956759939</v>
      </c>
      <c r="Z16" s="4">
        <v>47.446010032877076</v>
      </c>
      <c r="AA16" s="4">
        <v>446.70939095327032</v>
      </c>
      <c r="AB16" s="4">
        <v>1381.7085809922107</v>
      </c>
    </row>
    <row r="17" spans="1:28" ht="36" customHeight="1" x14ac:dyDescent="0.5">
      <c r="A17" s="5" t="s">
        <v>43</v>
      </c>
      <c r="B17" s="5" t="s">
        <v>29</v>
      </c>
      <c r="C17" s="6" t="s">
        <v>52</v>
      </c>
      <c r="D17" s="4">
        <v>2413</v>
      </c>
      <c r="E17" s="4">
        <v>63.28</v>
      </c>
      <c r="F17" s="4">
        <v>331.8</v>
      </c>
      <c r="G17" s="4">
        <v>28</v>
      </c>
      <c r="H17" s="4">
        <v>250</v>
      </c>
      <c r="I17" s="4">
        <v>25</v>
      </c>
      <c r="J17" s="4">
        <v>78.599999999999994</v>
      </c>
      <c r="K17" s="4">
        <v>26.2</v>
      </c>
      <c r="L17" s="4">
        <v>39.299999999999997</v>
      </c>
      <c r="M17" s="4">
        <v>13.09</v>
      </c>
      <c r="N17" s="12" t="s">
        <v>58</v>
      </c>
      <c r="O17" s="13"/>
      <c r="P17" s="4">
        <v>668.8</v>
      </c>
      <c r="Q17" s="4">
        <v>13.8</v>
      </c>
      <c r="R17" s="4">
        <v>1913.6</v>
      </c>
      <c r="S17" s="4">
        <v>213.20999999999998</v>
      </c>
      <c r="T17" s="4">
        <v>742.24</v>
      </c>
      <c r="U17" s="4">
        <v>3163.36</v>
      </c>
      <c r="V17" s="4">
        <v>1052.2</v>
      </c>
      <c r="W17" s="4">
        <v>1.93</v>
      </c>
      <c r="X17" s="4">
        <v>11.53</v>
      </c>
      <c r="Y17" s="4">
        <v>0.82800000000000007</v>
      </c>
      <c r="Z17" s="4">
        <v>8.8279999999999994</v>
      </c>
      <c r="AA17" s="4">
        <v>50.679999999999993</v>
      </c>
      <c r="AB17" s="4">
        <v>120.3</v>
      </c>
    </row>
    <row r="18" spans="1:28" ht="36" customHeight="1" x14ac:dyDescent="0.5">
      <c r="A18" s="5"/>
      <c r="B18" s="5"/>
      <c r="C18" s="6" t="s">
        <v>51</v>
      </c>
      <c r="D18" s="4">
        <v>1991.5780108945039</v>
      </c>
      <c r="E18" s="4">
        <v>75.59086278338097</v>
      </c>
      <c r="F18" s="4">
        <v>225.62633155256006</v>
      </c>
      <c r="G18" s="4">
        <v>96.765271794720718</v>
      </c>
      <c r="H18" s="4">
        <v>107.59020020066981</v>
      </c>
      <c r="I18" s="4">
        <v>17.919817594458411</v>
      </c>
      <c r="J18" s="4">
        <v>76.26751823324841</v>
      </c>
      <c r="K18" s="4">
        <v>31.085194717120395</v>
      </c>
      <c r="L18" s="4">
        <v>29.10334045118713</v>
      </c>
      <c r="M18" s="4">
        <v>9.9687800650924316</v>
      </c>
      <c r="N18" s="4">
        <v>343.6592120198186</v>
      </c>
      <c r="O18" s="4">
        <v>2835.7032968336139</v>
      </c>
      <c r="P18" s="4">
        <f>N18+O18/12</f>
        <v>579.96782008928642</v>
      </c>
      <c r="Q18" s="4">
        <v>11.334207829269756</v>
      </c>
      <c r="R18" s="4">
        <v>2136.9085810538936</v>
      </c>
      <c r="S18" s="4">
        <v>285.78121439210349</v>
      </c>
      <c r="T18" s="4">
        <v>1116.1258778435354</v>
      </c>
      <c r="U18" s="4">
        <v>3123.726232257944</v>
      </c>
      <c r="V18" s="4">
        <v>795.63059318233991</v>
      </c>
      <c r="W18" s="4">
        <v>2.5514383462558592</v>
      </c>
      <c r="X18" s="4">
        <v>9.3552166281424736</v>
      </c>
      <c r="Y18" s="4">
        <v>1.2056916177384889</v>
      </c>
      <c r="Z18" s="4">
        <v>9.1654028712959814</v>
      </c>
      <c r="AA18" s="4">
        <v>145.04947263871122</v>
      </c>
      <c r="AB18" s="4">
        <v>159.62433556401143</v>
      </c>
    </row>
    <row r="19" spans="1:28" ht="36" customHeight="1" x14ac:dyDescent="0.5">
      <c r="A19" s="5"/>
      <c r="B19" s="5"/>
      <c r="C19" s="6" t="s">
        <v>50</v>
      </c>
      <c r="D19" s="4">
        <v>10138.357434797106</v>
      </c>
      <c r="E19" s="4">
        <v>185.56240393990868</v>
      </c>
      <c r="F19" s="4">
        <v>1983.9372355884177</v>
      </c>
      <c r="G19" s="4">
        <v>1094.1703993052749</v>
      </c>
      <c r="H19" s="4">
        <v>770.45249659990964</v>
      </c>
      <c r="I19" s="4">
        <v>89.908780327600226</v>
      </c>
      <c r="J19" s="4">
        <v>144.60129897129309</v>
      </c>
      <c r="K19" s="4">
        <v>51.429578474501106</v>
      </c>
      <c r="L19" s="4">
        <v>53.839628564808763</v>
      </c>
      <c r="M19" s="4">
        <v>27.423351564407199</v>
      </c>
      <c r="N19" s="4">
        <v>630.1240758272022</v>
      </c>
      <c r="O19" s="4">
        <v>5822.9920773165268</v>
      </c>
      <c r="P19" s="4">
        <f>N19+O19/12</f>
        <v>1115.3734156035794</v>
      </c>
      <c r="Q19" s="4">
        <v>32.335046341831308</v>
      </c>
      <c r="R19" s="4">
        <v>4359.8681327655931</v>
      </c>
      <c r="S19" s="4">
        <v>1141.6856704575537</v>
      </c>
      <c r="T19" s="4">
        <v>3733.3670001220012</v>
      </c>
      <c r="U19" s="4">
        <v>12536.504692417046</v>
      </c>
      <c r="V19" s="4">
        <v>2548.3589379013051</v>
      </c>
      <c r="W19" s="4">
        <v>10.803355807945211</v>
      </c>
      <c r="X19" s="4">
        <v>31.931876446404281</v>
      </c>
      <c r="Y19" s="4">
        <v>4.7397583177269977</v>
      </c>
      <c r="Z19" s="4">
        <v>25.068052755072614</v>
      </c>
      <c r="AA19" s="4">
        <v>355.83193741833838</v>
      </c>
      <c r="AB19" s="4">
        <v>532.5528612819196</v>
      </c>
    </row>
    <row r="20" spans="1:28" ht="36" customHeight="1" x14ac:dyDescent="0.5">
      <c r="A20" s="5" t="s">
        <v>44</v>
      </c>
      <c r="B20" s="5" t="s">
        <v>28</v>
      </c>
      <c r="C20" s="6" t="s">
        <v>52</v>
      </c>
      <c r="D20" s="4">
        <v>2420</v>
      </c>
      <c r="E20" s="4">
        <v>63.06</v>
      </c>
      <c r="F20" s="4">
        <v>331.8</v>
      </c>
      <c r="G20" s="4">
        <v>28</v>
      </c>
      <c r="H20" s="4">
        <v>250</v>
      </c>
      <c r="I20" s="4">
        <v>25</v>
      </c>
      <c r="J20" s="4">
        <v>78.599999999999994</v>
      </c>
      <c r="K20" s="4">
        <v>26.2</v>
      </c>
      <c r="L20" s="4">
        <v>39.299999999999997</v>
      </c>
      <c r="M20" s="4">
        <v>13.09</v>
      </c>
      <c r="N20" s="12" t="s">
        <v>58</v>
      </c>
      <c r="O20" s="13"/>
      <c r="P20" s="4">
        <v>672.7</v>
      </c>
      <c r="Q20" s="4">
        <v>13.950000000000001</v>
      </c>
      <c r="R20" s="4">
        <v>1924.4</v>
      </c>
      <c r="S20" s="4">
        <v>215.28</v>
      </c>
      <c r="T20" s="4">
        <v>736.96</v>
      </c>
      <c r="U20" s="4">
        <v>3192.94</v>
      </c>
      <c r="V20" s="4">
        <v>1057.3</v>
      </c>
      <c r="W20" s="4">
        <v>1.9449999999999998</v>
      </c>
      <c r="X20" s="4">
        <v>11.52</v>
      </c>
      <c r="Y20" s="4">
        <v>0.83700000000000008</v>
      </c>
      <c r="Z20" s="4">
        <v>8.911999999999999</v>
      </c>
      <c r="AA20" s="4">
        <v>51.220000000000006</v>
      </c>
      <c r="AB20" s="4">
        <v>118.51</v>
      </c>
    </row>
    <row r="21" spans="1:28" ht="36" customHeight="1" x14ac:dyDescent="0.5">
      <c r="A21" s="5"/>
      <c r="B21" s="5"/>
      <c r="C21" s="6" t="s">
        <v>51</v>
      </c>
      <c r="D21" s="4">
        <v>1912.3232202869799</v>
      </c>
      <c r="E21" s="4">
        <v>72.998257880595744</v>
      </c>
      <c r="F21" s="4">
        <v>206.75868835753857</v>
      </c>
      <c r="G21" s="4">
        <v>87.231281888685331</v>
      </c>
      <c r="H21" s="4">
        <v>97.092025575323518</v>
      </c>
      <c r="I21" s="4">
        <v>16.172823731706764</v>
      </c>
      <c r="J21" s="4">
        <v>76.872315973200855</v>
      </c>
      <c r="K21" s="4">
        <v>32.064424056812278</v>
      </c>
      <c r="L21" s="4">
        <v>29.033636793191164</v>
      </c>
      <c r="M21" s="4">
        <v>9.465714112077185</v>
      </c>
      <c r="N21" s="4">
        <v>532.79571790694592</v>
      </c>
      <c r="O21" s="4">
        <v>2550.2171833833468</v>
      </c>
      <c r="P21" s="4">
        <f>N21+O21/12</f>
        <v>745.31381652222478</v>
      </c>
      <c r="Q21" s="4">
        <v>11.050493024102572</v>
      </c>
      <c r="R21" s="4">
        <v>2223.1536531873244</v>
      </c>
      <c r="S21" s="4">
        <v>289.65077011867515</v>
      </c>
      <c r="T21" s="4">
        <v>1092.4293065719221</v>
      </c>
      <c r="U21" s="4">
        <v>2914.8015879593759</v>
      </c>
      <c r="V21" s="4">
        <v>817.40036631353007</v>
      </c>
      <c r="W21" s="4">
        <v>3.043386696030967</v>
      </c>
      <c r="X21" s="4">
        <v>9.1092871856129936</v>
      </c>
      <c r="Y21" s="4">
        <v>1.2836828698605351</v>
      </c>
      <c r="Z21" s="4">
        <v>8.7418932912402205</v>
      </c>
      <c r="AA21" s="4">
        <v>151.50331991525914</v>
      </c>
      <c r="AB21" s="4">
        <v>153.91673340089363</v>
      </c>
    </row>
    <row r="22" spans="1:28" ht="36" customHeight="1" x14ac:dyDescent="0.5">
      <c r="A22" s="5"/>
      <c r="B22" s="5"/>
      <c r="C22" s="6" t="s">
        <v>50</v>
      </c>
      <c r="D22" s="4">
        <v>5317.6469687173685</v>
      </c>
      <c r="E22" s="4">
        <v>139.17408201604735</v>
      </c>
      <c r="F22" s="4">
        <v>952.24659230462737</v>
      </c>
      <c r="G22" s="4">
        <v>486.57361520506021</v>
      </c>
      <c r="H22" s="4">
        <v>409.75358223073681</v>
      </c>
      <c r="I22" s="4">
        <v>44.978895082052134</v>
      </c>
      <c r="J22" s="4">
        <v>96.906069186347878</v>
      </c>
      <c r="K22" s="4">
        <v>41.781761310667328</v>
      </c>
      <c r="L22" s="4">
        <v>32.763736485171314</v>
      </c>
      <c r="M22" s="4">
        <v>14.204925675618032</v>
      </c>
      <c r="N22" s="4">
        <v>636.12187832140728</v>
      </c>
      <c r="O22" s="4">
        <v>3114.2576350230802</v>
      </c>
      <c r="P22" s="4">
        <f>N22+O22/12</f>
        <v>895.64334790666396</v>
      </c>
      <c r="Q22" s="4">
        <v>17.361221524126897</v>
      </c>
      <c r="R22" s="4">
        <v>2753.1197056890546</v>
      </c>
      <c r="S22" s="4">
        <v>680.76750599842387</v>
      </c>
      <c r="T22" s="4">
        <v>2720.1684969299795</v>
      </c>
      <c r="U22" s="4">
        <v>5626.5962372173353</v>
      </c>
      <c r="V22" s="4">
        <v>2035.6402638212494</v>
      </c>
      <c r="W22" s="4">
        <v>6.8064775695071233</v>
      </c>
      <c r="X22" s="4">
        <v>17.353894376896474</v>
      </c>
      <c r="Y22" s="4">
        <v>2.7296778707714302</v>
      </c>
      <c r="Z22" s="4">
        <v>19.338984757555256</v>
      </c>
      <c r="AA22" s="4">
        <v>205.53455171798592</v>
      </c>
      <c r="AB22" s="4">
        <v>405.27120715810207</v>
      </c>
    </row>
    <row r="23" spans="1:28" ht="36" customHeight="1" x14ac:dyDescent="0.5">
      <c r="A23" s="5" t="s">
        <v>45</v>
      </c>
      <c r="B23" s="5" t="s">
        <v>25</v>
      </c>
      <c r="C23" s="6" t="s">
        <v>52</v>
      </c>
      <c r="D23" s="4">
        <v>2406</v>
      </c>
      <c r="E23" s="4">
        <v>63.06</v>
      </c>
      <c r="F23" s="4">
        <v>331.8</v>
      </c>
      <c r="G23" s="4">
        <v>28</v>
      </c>
      <c r="H23" s="4">
        <v>250</v>
      </c>
      <c r="I23" s="4">
        <v>25</v>
      </c>
      <c r="J23" s="4">
        <v>78.599999999999994</v>
      </c>
      <c r="K23" s="4">
        <v>26.2</v>
      </c>
      <c r="L23" s="4">
        <v>39.299999999999997</v>
      </c>
      <c r="M23" s="4">
        <v>13.09</v>
      </c>
      <c r="N23" s="12" t="s">
        <v>58</v>
      </c>
      <c r="O23" s="13"/>
      <c r="P23" s="4">
        <v>672.7</v>
      </c>
      <c r="Q23" s="4">
        <v>13.95</v>
      </c>
      <c r="R23" s="4">
        <v>1924.4</v>
      </c>
      <c r="S23" s="4">
        <v>214.62</v>
      </c>
      <c r="T23" s="4">
        <v>736.96</v>
      </c>
      <c r="U23" s="4">
        <v>3192.94</v>
      </c>
      <c r="V23" s="4">
        <v>1063.3</v>
      </c>
      <c r="W23" s="4">
        <v>1.9449999999999998</v>
      </c>
      <c r="X23" s="4">
        <v>11.42</v>
      </c>
      <c r="Y23" s="4">
        <v>0.83700000000000008</v>
      </c>
      <c r="Z23" s="4">
        <v>8.9120000000000008</v>
      </c>
      <c r="AA23" s="4">
        <v>51.22</v>
      </c>
      <c r="AB23" s="4">
        <v>115.67</v>
      </c>
    </row>
    <row r="24" spans="1:28" ht="36" customHeight="1" x14ac:dyDescent="0.5">
      <c r="A24" s="5"/>
      <c r="B24" s="5"/>
      <c r="C24" s="6" t="s">
        <v>51</v>
      </c>
      <c r="D24" s="4">
        <v>1996.894468499371</v>
      </c>
      <c r="E24" s="4">
        <v>78.854833899962372</v>
      </c>
      <c r="F24" s="4">
        <v>224.46564837842487</v>
      </c>
      <c r="G24" s="4">
        <v>96.880999220012981</v>
      </c>
      <c r="H24" s="4">
        <v>105.04798328486683</v>
      </c>
      <c r="I24" s="4">
        <v>18.132251349357073</v>
      </c>
      <c r="J24" s="4">
        <v>74.092565523403451</v>
      </c>
      <c r="K24" s="4">
        <v>33.323336397865518</v>
      </c>
      <c r="L24" s="4">
        <v>26.103700681419749</v>
      </c>
      <c r="M24" s="4">
        <v>8.2065427410303204</v>
      </c>
      <c r="N24" s="4">
        <v>547.85648175878168</v>
      </c>
      <c r="O24" s="4">
        <v>3441.112274160409</v>
      </c>
      <c r="P24" s="4">
        <f>N24+O24/12</f>
        <v>834.61583793881573</v>
      </c>
      <c r="Q24" s="4">
        <v>9.7718907078987165</v>
      </c>
      <c r="R24" s="4">
        <v>2219.4716871029445</v>
      </c>
      <c r="S24" s="4">
        <v>295.7276216064418</v>
      </c>
      <c r="T24" s="4">
        <v>1229.3577172428918</v>
      </c>
      <c r="U24" s="4">
        <v>3151.4053210178013</v>
      </c>
      <c r="V24" s="4">
        <v>946.7600478300659</v>
      </c>
      <c r="W24" s="4">
        <v>2.9873309204440632</v>
      </c>
      <c r="X24" s="4">
        <v>9.5274943270839838</v>
      </c>
      <c r="Y24" s="4">
        <v>1.4864822730606004</v>
      </c>
      <c r="Z24" s="4">
        <v>10.171445667029271</v>
      </c>
      <c r="AA24" s="4">
        <v>148.15771923500319</v>
      </c>
      <c r="AB24" s="4">
        <v>170.32325181802227</v>
      </c>
    </row>
    <row r="25" spans="1:28" ht="36" customHeight="1" x14ac:dyDescent="0.5">
      <c r="A25" s="5"/>
      <c r="B25" s="5"/>
      <c r="C25" s="6" t="s">
        <v>50</v>
      </c>
      <c r="D25" s="4">
        <v>3639.5169862613934</v>
      </c>
      <c r="E25" s="4">
        <v>170.65980946787323</v>
      </c>
      <c r="F25" s="4">
        <v>460.649184115406</v>
      </c>
      <c r="G25" s="4">
        <v>111.5056813688722</v>
      </c>
      <c r="H25" s="4">
        <v>302.87007382757099</v>
      </c>
      <c r="I25" s="4">
        <v>32.934580323734316</v>
      </c>
      <c r="J25" s="4">
        <v>116.95933280761891</v>
      </c>
      <c r="K25" s="4">
        <v>59.484538981978197</v>
      </c>
      <c r="L25" s="4">
        <v>37.4017633930955</v>
      </c>
      <c r="M25" s="4">
        <v>11.967512606334822</v>
      </c>
      <c r="N25" s="4">
        <v>1042.0688421096363</v>
      </c>
      <c r="O25" s="4">
        <v>2671.6378298238128</v>
      </c>
      <c r="P25" s="4">
        <f>N25+O25/12</f>
        <v>1264.7053279282873</v>
      </c>
      <c r="Q25" s="4">
        <v>13.30199005204252</v>
      </c>
      <c r="R25" s="4">
        <v>2801.7402466525368</v>
      </c>
      <c r="S25" s="4">
        <v>637.26538693726775</v>
      </c>
      <c r="T25" s="4">
        <v>3372.830154173992</v>
      </c>
      <c r="U25" s="4">
        <v>5204.0268893966077</v>
      </c>
      <c r="V25" s="4">
        <v>2835.7711413248617</v>
      </c>
      <c r="W25" s="4">
        <v>6.193331092621678</v>
      </c>
      <c r="X25" s="4">
        <v>14.105241788038056</v>
      </c>
      <c r="Y25" s="4">
        <v>2.5690331409119942</v>
      </c>
      <c r="Z25" s="4">
        <v>24.185251376070045</v>
      </c>
      <c r="AA25" s="4">
        <v>200.14487105069892</v>
      </c>
      <c r="AB25" s="4">
        <v>558.15864847490536</v>
      </c>
    </row>
    <row r="26" spans="1:28" ht="36" customHeight="1" x14ac:dyDescent="0.5">
      <c r="A26" s="5" t="s">
        <v>46</v>
      </c>
      <c r="B26" s="5" t="s">
        <v>24</v>
      </c>
      <c r="C26" s="6" t="s">
        <v>52</v>
      </c>
      <c r="D26" s="4">
        <v>2413</v>
      </c>
      <c r="E26" s="4">
        <v>63.13</v>
      </c>
      <c r="F26" s="4">
        <v>331.8</v>
      </c>
      <c r="G26" s="4">
        <v>28</v>
      </c>
      <c r="H26" s="4">
        <v>250</v>
      </c>
      <c r="I26" s="4">
        <v>25</v>
      </c>
      <c r="J26" s="4">
        <v>78.599999999999994</v>
      </c>
      <c r="K26" s="4">
        <v>26.2</v>
      </c>
      <c r="L26" s="4">
        <v>39.299999999999997</v>
      </c>
      <c r="M26" s="4">
        <v>13.09</v>
      </c>
      <c r="N26" s="12" t="s">
        <v>58</v>
      </c>
      <c r="O26" s="13"/>
      <c r="P26" s="4">
        <v>671.4</v>
      </c>
      <c r="Q26" s="4">
        <v>13.900000000000002</v>
      </c>
      <c r="R26" s="4">
        <v>1920.8</v>
      </c>
      <c r="S26" s="4">
        <v>214.37</v>
      </c>
      <c r="T26" s="4">
        <v>738.72</v>
      </c>
      <c r="U26" s="4">
        <v>3183.08</v>
      </c>
      <c r="V26" s="4">
        <v>1057.6000000000001</v>
      </c>
      <c r="W26" s="4">
        <v>1.94</v>
      </c>
      <c r="X26" s="4">
        <v>11.489999999999998</v>
      </c>
      <c r="Y26" s="4">
        <v>0.83400000000000007</v>
      </c>
      <c r="Z26" s="4">
        <v>8.8840000000000003</v>
      </c>
      <c r="AA26" s="4">
        <v>51.04</v>
      </c>
      <c r="AB26" s="4">
        <v>118.16</v>
      </c>
    </row>
    <row r="27" spans="1:28" ht="36" customHeight="1" x14ac:dyDescent="0.5">
      <c r="A27" s="5"/>
      <c r="B27" s="5"/>
      <c r="C27" s="6" t="s">
        <v>51</v>
      </c>
      <c r="D27" s="4">
        <v>1953.0215381695907</v>
      </c>
      <c r="E27" s="4">
        <v>76.117730564110772</v>
      </c>
      <c r="F27" s="4">
        <v>213.3094164330787</v>
      </c>
      <c r="G27" s="4">
        <v>92.427889956218905</v>
      </c>
      <c r="H27" s="4">
        <v>99.480539655798168</v>
      </c>
      <c r="I27" s="4">
        <v>18.093917303280758</v>
      </c>
      <c r="J27" s="4">
        <v>75.838960820066049</v>
      </c>
      <c r="K27" s="4">
        <v>32.401456009844118</v>
      </c>
      <c r="L27" s="4">
        <v>28.410038227059342</v>
      </c>
      <c r="M27" s="4">
        <v>8.7926636859048539</v>
      </c>
      <c r="N27" s="4">
        <v>563.76209714235722</v>
      </c>
      <c r="O27" s="4">
        <v>3461.062100476232</v>
      </c>
      <c r="P27" s="4">
        <f>N27+O27/12</f>
        <v>852.18393884870989</v>
      </c>
      <c r="Q27" s="4">
        <v>10.795382353250366</v>
      </c>
      <c r="R27" s="4">
        <v>2335.9422494500463</v>
      </c>
      <c r="S27" s="4">
        <v>282.95901221696562</v>
      </c>
      <c r="T27" s="4">
        <v>1150.6176360737109</v>
      </c>
      <c r="U27" s="4">
        <v>3066.7271863362412</v>
      </c>
      <c r="V27" s="4">
        <v>857.09339730423869</v>
      </c>
      <c r="W27" s="4">
        <v>3.0083511178655749</v>
      </c>
      <c r="X27" s="4">
        <v>9.5690632296994433</v>
      </c>
      <c r="Y27" s="4">
        <v>1.4301662907415331</v>
      </c>
      <c r="Z27" s="4">
        <v>9.2667270101855923</v>
      </c>
      <c r="AA27" s="4">
        <v>134.67859534596946</v>
      </c>
      <c r="AB27" s="4">
        <v>164.0132420648203</v>
      </c>
    </row>
    <row r="28" spans="1:28" ht="36" customHeight="1" x14ac:dyDescent="0.5">
      <c r="A28" s="5"/>
      <c r="B28" s="5"/>
      <c r="C28" s="6" t="s">
        <v>50</v>
      </c>
      <c r="D28" s="4">
        <v>1473.6126505948366</v>
      </c>
      <c r="E28" s="4">
        <v>79.041742377759761</v>
      </c>
      <c r="F28" s="4">
        <v>138.97395254372063</v>
      </c>
      <c r="G28" s="4">
        <v>56.756906939326036</v>
      </c>
      <c r="H28" s="4">
        <v>62.57230166504069</v>
      </c>
      <c r="I28" s="4">
        <v>9.240457041852995</v>
      </c>
      <c r="J28" s="4">
        <v>65.42455981652904</v>
      </c>
      <c r="K28" s="4">
        <v>33.082436085508704</v>
      </c>
      <c r="L28" s="4">
        <v>20.63739992863481</v>
      </c>
      <c r="M28" s="4">
        <v>7.9682760897674019</v>
      </c>
      <c r="N28" s="4">
        <v>587.72458461860026</v>
      </c>
      <c r="O28" s="4">
        <v>1738.6641697409798</v>
      </c>
      <c r="P28" s="4">
        <f>N28+O28/12</f>
        <v>732.61326543034852</v>
      </c>
      <c r="Q28" s="4">
        <v>4.2926101052665819</v>
      </c>
      <c r="R28" s="4">
        <v>1287.0004468544564</v>
      </c>
      <c r="S28" s="4">
        <v>250.69623769707388</v>
      </c>
      <c r="T28" s="4">
        <v>1617.0104115812073</v>
      </c>
      <c r="U28" s="4">
        <v>2853.5261442323558</v>
      </c>
      <c r="V28" s="4">
        <v>1593.7465901351536</v>
      </c>
      <c r="W28" s="4">
        <v>1.7150998782281506</v>
      </c>
      <c r="X28" s="4">
        <v>5.2682693898745114</v>
      </c>
      <c r="Y28" s="4">
        <v>0.99075493336588494</v>
      </c>
      <c r="Z28" s="4">
        <v>10.64415670025997</v>
      </c>
      <c r="AA28" s="4">
        <v>84.195162829743239</v>
      </c>
      <c r="AB28" s="4">
        <v>307.74183250371152</v>
      </c>
    </row>
    <row r="29" spans="1:28" ht="36" customHeight="1" x14ac:dyDescent="0.5">
      <c r="A29" s="5" t="s">
        <v>47</v>
      </c>
      <c r="B29" s="5" t="s">
        <v>35</v>
      </c>
      <c r="C29" s="6" t="s">
        <v>52</v>
      </c>
      <c r="D29" s="4">
        <v>2425</v>
      </c>
      <c r="E29" s="4">
        <v>63.67</v>
      </c>
      <c r="F29" s="4">
        <v>331.8</v>
      </c>
      <c r="G29" s="4">
        <v>28</v>
      </c>
      <c r="H29" s="4">
        <v>250</v>
      </c>
      <c r="I29" s="4">
        <v>25</v>
      </c>
      <c r="J29" s="4">
        <v>78.599999999999994</v>
      </c>
      <c r="K29" s="4">
        <v>26.2</v>
      </c>
      <c r="L29" s="4">
        <v>39.299999999999997</v>
      </c>
      <c r="M29" s="4">
        <v>13.09</v>
      </c>
      <c r="N29" s="12" t="s">
        <v>58</v>
      </c>
      <c r="O29" s="13"/>
      <c r="P29" s="4">
        <v>679.7</v>
      </c>
      <c r="Q29" s="4">
        <v>14.1</v>
      </c>
      <c r="R29" s="4">
        <v>1944.4</v>
      </c>
      <c r="S29" s="4">
        <v>216.69</v>
      </c>
      <c r="T29" s="4">
        <v>743.96</v>
      </c>
      <c r="U29" s="4">
        <v>3226.94</v>
      </c>
      <c r="V29" s="4">
        <v>1076.3</v>
      </c>
      <c r="W29" s="4">
        <v>1.9654999999999998</v>
      </c>
      <c r="X29" s="4">
        <v>11.5</v>
      </c>
      <c r="Y29" s="4">
        <v>0.84600000000000009</v>
      </c>
      <c r="Z29" s="4">
        <v>9.0069999999999997</v>
      </c>
      <c r="AA29" s="4">
        <v>51.769999999999996</v>
      </c>
      <c r="AB29" s="4">
        <v>115.75</v>
      </c>
    </row>
    <row r="30" spans="1:28" ht="36" customHeight="1" x14ac:dyDescent="0.5">
      <c r="A30" s="5"/>
      <c r="B30" s="5"/>
      <c r="C30" s="6" t="s">
        <v>51</v>
      </c>
      <c r="D30" s="4">
        <v>2000.854767133779</v>
      </c>
      <c r="E30" s="4">
        <v>75.221796440520009</v>
      </c>
      <c r="F30" s="4">
        <v>202.61148542342661</v>
      </c>
      <c r="G30" s="4">
        <v>82.445277074497653</v>
      </c>
      <c r="H30" s="4">
        <v>97.922696555968457</v>
      </c>
      <c r="I30" s="4">
        <v>17.033991874325878</v>
      </c>
      <c r="J30" s="4">
        <v>76.077499540516555</v>
      </c>
      <c r="K30" s="4">
        <v>30.874909883610677</v>
      </c>
      <c r="L30" s="4">
        <v>29.802933104437756</v>
      </c>
      <c r="M30" s="4">
        <v>9.078484383849224</v>
      </c>
      <c r="N30" s="4">
        <v>661.63517548349296</v>
      </c>
      <c r="O30" s="4">
        <v>2952.9508207120271</v>
      </c>
      <c r="P30" s="4">
        <f>N30+O30/12</f>
        <v>907.71441054282855</v>
      </c>
      <c r="Q30" s="4">
        <v>11.578221787838155</v>
      </c>
      <c r="R30" s="4">
        <v>2304.5669681763916</v>
      </c>
      <c r="S30" s="4">
        <v>282.5546562927891</v>
      </c>
      <c r="T30" s="4">
        <v>1116.0858993551265</v>
      </c>
      <c r="U30" s="4">
        <v>3054.4747855670016</v>
      </c>
      <c r="V30" s="4">
        <v>794.09137852200297</v>
      </c>
      <c r="W30" s="4">
        <v>2.9547962147206253</v>
      </c>
      <c r="X30" s="4">
        <v>10.269686886382191</v>
      </c>
      <c r="Y30" s="4">
        <v>1.3845924052989875</v>
      </c>
      <c r="Z30" s="4">
        <v>9.0934609618910294</v>
      </c>
      <c r="AA30" s="4">
        <v>130.34291666303318</v>
      </c>
      <c r="AB30" s="4">
        <v>153.07403655588936</v>
      </c>
    </row>
    <row r="31" spans="1:28" ht="36" customHeight="1" x14ac:dyDescent="0.5">
      <c r="A31" s="5"/>
      <c r="B31" s="5"/>
      <c r="C31" s="6" t="s">
        <v>50</v>
      </c>
      <c r="D31" s="4">
        <v>429.00100096546356</v>
      </c>
      <c r="E31" s="4">
        <v>12.931074718630322</v>
      </c>
      <c r="F31" s="4">
        <v>70.31739344810758</v>
      </c>
      <c r="G31" s="4">
        <v>36.64699667772723</v>
      </c>
      <c r="H31" s="4">
        <v>23.759611840157685</v>
      </c>
      <c r="I31" s="4">
        <v>10.008436480276307</v>
      </c>
      <c r="J31" s="4">
        <v>8.6381674223050098</v>
      </c>
      <c r="K31" s="4">
        <v>2.4159948998902778</v>
      </c>
      <c r="L31" s="4">
        <v>3.23867671921208</v>
      </c>
      <c r="M31" s="4">
        <v>1.9102581076989857</v>
      </c>
      <c r="N31" s="4">
        <v>56.937699099030411</v>
      </c>
      <c r="O31" s="4">
        <v>1772.6908740015942</v>
      </c>
      <c r="P31" s="4">
        <f>N31+O31/12</f>
        <v>204.66193859916325</v>
      </c>
      <c r="Q31" s="4">
        <v>2.4833601225569839</v>
      </c>
      <c r="R31" s="4">
        <v>362.89815355421422</v>
      </c>
      <c r="S31" s="4">
        <v>111.20702921706643</v>
      </c>
      <c r="T31" s="4">
        <v>291.89062093929948</v>
      </c>
      <c r="U31" s="4">
        <v>1286.7247526450656</v>
      </c>
      <c r="V31" s="4">
        <v>149.93891536589791</v>
      </c>
      <c r="W31" s="4">
        <v>1.3515877550955577</v>
      </c>
      <c r="X31" s="4">
        <v>4.131200489230805</v>
      </c>
      <c r="Y31" s="4">
        <v>0.5363011242150717</v>
      </c>
      <c r="Z31" s="4">
        <v>2.0844290513263344</v>
      </c>
      <c r="AA31" s="4">
        <v>24.274500023182551</v>
      </c>
      <c r="AB31" s="4">
        <v>27.736563706441522</v>
      </c>
    </row>
    <row r="32" spans="1:28" ht="36" customHeight="1" x14ac:dyDescent="0.5">
      <c r="A32" s="5" t="s">
        <v>48</v>
      </c>
      <c r="B32" s="5" t="s">
        <v>33</v>
      </c>
      <c r="C32" s="6" t="s">
        <v>52</v>
      </c>
      <c r="D32" s="4">
        <v>2406</v>
      </c>
      <c r="E32" s="4">
        <v>63.06</v>
      </c>
      <c r="F32" s="4">
        <v>331.8</v>
      </c>
      <c r="G32" s="4">
        <v>27.8</v>
      </c>
      <c r="H32" s="4">
        <v>250</v>
      </c>
      <c r="I32" s="4">
        <v>25</v>
      </c>
      <c r="J32" s="4">
        <v>78.599999999999994</v>
      </c>
      <c r="K32" s="4">
        <v>26.2</v>
      </c>
      <c r="L32" s="4">
        <v>39.299999999999997</v>
      </c>
      <c r="M32" s="4">
        <v>13.09</v>
      </c>
      <c r="N32" s="12" t="s">
        <v>58</v>
      </c>
      <c r="O32" s="13"/>
      <c r="P32" s="4">
        <v>672.7</v>
      </c>
      <c r="Q32" s="4">
        <v>13.95</v>
      </c>
      <c r="R32" s="4">
        <v>1924.4</v>
      </c>
      <c r="S32" s="4">
        <v>214.62</v>
      </c>
      <c r="T32" s="4">
        <v>736.96</v>
      </c>
      <c r="U32" s="4">
        <v>3192.94</v>
      </c>
      <c r="V32" s="4">
        <v>1063.3</v>
      </c>
      <c r="W32" s="4">
        <v>1.9449999999999998</v>
      </c>
      <c r="X32" s="4">
        <v>11.42</v>
      </c>
      <c r="Y32" s="4">
        <v>0.83700000000000008</v>
      </c>
      <c r="Z32" s="4">
        <v>8.9120000000000008</v>
      </c>
      <c r="AA32" s="4">
        <v>51.22</v>
      </c>
      <c r="AB32" s="4">
        <v>115.67</v>
      </c>
    </row>
    <row r="33" spans="1:28" ht="36" customHeight="1" x14ac:dyDescent="0.5">
      <c r="A33" s="5"/>
      <c r="B33" s="5"/>
      <c r="C33" s="6" t="s">
        <v>51</v>
      </c>
      <c r="D33" s="4">
        <v>2085.0836934909094</v>
      </c>
      <c r="E33" s="4">
        <v>84.830335016717541</v>
      </c>
      <c r="F33" s="4">
        <v>218.81593573056767</v>
      </c>
      <c r="G33" s="4">
        <v>93.141488102170612</v>
      </c>
      <c r="H33" s="4">
        <v>102.10953114938178</v>
      </c>
      <c r="I33" s="4">
        <v>19.143803680810329</v>
      </c>
      <c r="J33" s="4">
        <v>78.854984566907049</v>
      </c>
      <c r="K33" s="4">
        <v>32.757417454009008</v>
      </c>
      <c r="L33" s="4">
        <v>30.025980193652753</v>
      </c>
      <c r="M33" s="4">
        <v>9.5617952075918939</v>
      </c>
      <c r="N33" s="4">
        <v>489.7383908286007</v>
      </c>
      <c r="O33" s="4">
        <v>3561.8997202561845</v>
      </c>
      <c r="P33" s="4">
        <f>N33+O33/12</f>
        <v>786.56336751661615</v>
      </c>
      <c r="Q33" s="4">
        <v>11.633701070146477</v>
      </c>
      <c r="R33" s="4">
        <v>2466.3060482237734</v>
      </c>
      <c r="S33" s="4">
        <v>306.88021305381386</v>
      </c>
      <c r="T33" s="4">
        <v>1265.7746328592052</v>
      </c>
      <c r="U33" s="4">
        <v>3319.4327110358572</v>
      </c>
      <c r="V33" s="4">
        <v>916.29681113341337</v>
      </c>
      <c r="W33" s="4">
        <v>2.9721500495743274</v>
      </c>
      <c r="X33" s="4">
        <v>10.82916581513817</v>
      </c>
      <c r="Y33" s="4">
        <v>1.4282402044447375</v>
      </c>
      <c r="Z33" s="4">
        <v>10.731181660997539</v>
      </c>
      <c r="AA33" s="4">
        <v>143.3200332644862</v>
      </c>
      <c r="AB33" s="4">
        <v>166.6602020873537</v>
      </c>
    </row>
    <row r="34" spans="1:28" ht="36" customHeight="1" x14ac:dyDescent="0.5">
      <c r="A34" s="5"/>
      <c r="B34" s="5"/>
      <c r="C34" s="6" t="s">
        <v>50</v>
      </c>
      <c r="D34" s="4">
        <v>1148.4993776606314</v>
      </c>
      <c r="E34" s="4">
        <v>43.548106417867473</v>
      </c>
      <c r="F34" s="4">
        <v>174.63566577870023</v>
      </c>
      <c r="G34" s="4">
        <v>32.055098006932901</v>
      </c>
      <c r="H34" s="4">
        <v>116.88500728527907</v>
      </c>
      <c r="I34" s="4">
        <v>21.167247495329509</v>
      </c>
      <c r="J34" s="4">
        <v>28.822174247289855</v>
      </c>
      <c r="K34" s="4">
        <v>10.551062314251709</v>
      </c>
      <c r="L34" s="4">
        <v>9.3754816440527424</v>
      </c>
      <c r="M34" s="4">
        <v>6.1143702454996234</v>
      </c>
      <c r="N34" s="4">
        <v>165.12690015882819</v>
      </c>
      <c r="O34" s="4">
        <v>1742.1353055859586</v>
      </c>
      <c r="P34" s="4">
        <f>N34+O34/12</f>
        <v>310.30484229099142</v>
      </c>
      <c r="Q34" s="4">
        <v>5.9420922309315838</v>
      </c>
      <c r="R34" s="4">
        <v>900.60998192012153</v>
      </c>
      <c r="S34" s="4">
        <v>242.17631738897822</v>
      </c>
      <c r="T34" s="4">
        <v>809.61388919353305</v>
      </c>
      <c r="U34" s="4">
        <v>1776.9706383198859</v>
      </c>
      <c r="V34" s="4">
        <v>500.13303108634858</v>
      </c>
      <c r="W34" s="4">
        <v>4.5468291894336801</v>
      </c>
      <c r="X34" s="4">
        <v>8.3619203197965586</v>
      </c>
      <c r="Y34" s="4">
        <v>1.1516879196162477</v>
      </c>
      <c r="Z34" s="4">
        <v>6.1777527615650687</v>
      </c>
      <c r="AA34" s="4">
        <v>60.389066353936727</v>
      </c>
      <c r="AB34" s="4">
        <v>92.890673528160207</v>
      </c>
    </row>
    <row r="35" spans="1:28" ht="36" customHeight="1" x14ac:dyDescent="0.5">
      <c r="A35" s="5" t="s">
        <v>49</v>
      </c>
      <c r="B35" s="5" t="s">
        <v>32</v>
      </c>
      <c r="C35" s="6" t="s">
        <v>52</v>
      </c>
      <c r="D35" s="4">
        <v>2406</v>
      </c>
      <c r="E35" s="4">
        <v>62.98</v>
      </c>
      <c r="F35" s="4">
        <v>331.8</v>
      </c>
      <c r="G35" s="4">
        <v>27.8</v>
      </c>
      <c r="H35" s="4">
        <v>250</v>
      </c>
      <c r="I35" s="4">
        <v>25</v>
      </c>
      <c r="J35" s="4">
        <v>78.599999999999994</v>
      </c>
      <c r="K35" s="4">
        <v>26.2</v>
      </c>
      <c r="L35" s="4">
        <v>39.299999999999997</v>
      </c>
      <c r="M35" s="4">
        <v>13.09</v>
      </c>
      <c r="N35" s="12" t="s">
        <v>58</v>
      </c>
      <c r="O35" s="13"/>
      <c r="P35" s="4">
        <v>674</v>
      </c>
      <c r="Q35" s="4">
        <v>14</v>
      </c>
      <c r="R35" s="4">
        <v>1928</v>
      </c>
      <c r="S35" s="4">
        <v>215.20000000000002</v>
      </c>
      <c r="T35" s="4">
        <v>735.2</v>
      </c>
      <c r="U35" s="4">
        <v>3202.8</v>
      </c>
      <c r="V35" s="4">
        <v>1066</v>
      </c>
      <c r="W35" s="4">
        <v>1.9499999999999997</v>
      </c>
      <c r="X35" s="4">
        <v>11.4</v>
      </c>
      <c r="Y35" s="4">
        <v>0.84000000000000008</v>
      </c>
      <c r="Z35" s="4">
        <v>8.94</v>
      </c>
      <c r="AA35" s="4">
        <v>51.4</v>
      </c>
      <c r="AB35" s="4">
        <v>114.6</v>
      </c>
    </row>
    <row r="36" spans="1:28" ht="36" customHeight="1" x14ac:dyDescent="0.5">
      <c r="A36" s="5"/>
      <c r="B36" s="5"/>
      <c r="C36" s="6" t="s">
        <v>51</v>
      </c>
      <c r="D36" s="4">
        <v>1906.7726241611838</v>
      </c>
      <c r="E36" s="4">
        <v>75.847329124737172</v>
      </c>
      <c r="F36" s="4">
        <v>203.17267078899084</v>
      </c>
      <c r="G36" s="4">
        <v>84.781293632593318</v>
      </c>
      <c r="H36" s="4">
        <v>97.19657097302256</v>
      </c>
      <c r="I36" s="4">
        <v>16.61016358268461</v>
      </c>
      <c r="J36" s="4">
        <v>69.38998846521946</v>
      </c>
      <c r="K36" s="4">
        <v>29.52951112022086</v>
      </c>
      <c r="L36" s="4">
        <v>25.50849038657638</v>
      </c>
      <c r="M36" s="4">
        <v>8.3212997450392923</v>
      </c>
      <c r="N36" s="4">
        <v>390.31721938502704</v>
      </c>
      <c r="O36" s="4">
        <v>2871.1021244684093</v>
      </c>
      <c r="P36" s="4">
        <f>N36+O36/12</f>
        <v>629.57572975739447</v>
      </c>
      <c r="Q36" s="4">
        <v>9.8354132968197039</v>
      </c>
      <c r="R36" s="4">
        <v>2302.1162215599843</v>
      </c>
      <c r="S36" s="4">
        <v>274.72581814415929</v>
      </c>
      <c r="T36" s="4">
        <v>1115.6011591400304</v>
      </c>
      <c r="U36" s="4">
        <v>2893.1264157629926</v>
      </c>
      <c r="V36" s="4">
        <v>828.19690594691485</v>
      </c>
      <c r="W36" s="4">
        <v>3.130405341862784</v>
      </c>
      <c r="X36" s="4">
        <v>9.4522807062149283</v>
      </c>
      <c r="Y36" s="4">
        <v>1.2655946611483362</v>
      </c>
      <c r="Z36" s="4">
        <v>9.4077781719739324</v>
      </c>
      <c r="AA36" s="4">
        <v>136.69255357288282</v>
      </c>
      <c r="AB36" s="4">
        <v>153.55426578452881</v>
      </c>
    </row>
    <row r="37" spans="1:28" ht="36" customHeight="1" x14ac:dyDescent="0.5">
      <c r="A37" s="5"/>
      <c r="B37" s="5"/>
      <c r="C37" s="6" t="s">
        <v>50</v>
      </c>
      <c r="D37" s="4">
        <v>2175.5547408778566</v>
      </c>
      <c r="E37" s="4">
        <v>87.089937261428886</v>
      </c>
      <c r="F37" s="4">
        <v>301.92804187835429</v>
      </c>
      <c r="G37" s="4">
        <v>64.668022144142654</v>
      </c>
      <c r="H37" s="4">
        <v>211.85978989987311</v>
      </c>
      <c r="I37" s="4">
        <v>33.996043279824427</v>
      </c>
      <c r="J37" s="4">
        <v>62.15077790688941</v>
      </c>
      <c r="K37" s="4">
        <v>22.138345452191885</v>
      </c>
      <c r="L37" s="4">
        <v>20.025541752315018</v>
      </c>
      <c r="M37" s="4">
        <v>13.178939363865501</v>
      </c>
      <c r="N37" s="4">
        <v>338.56747657533987</v>
      </c>
      <c r="O37" s="4">
        <v>4752.8038220771268</v>
      </c>
      <c r="P37" s="4">
        <f>N37+O37/12</f>
        <v>734.63446174843375</v>
      </c>
      <c r="Q37" s="4">
        <v>11.000117141414124</v>
      </c>
      <c r="R37" s="4">
        <v>2211.8374028314788</v>
      </c>
      <c r="S37" s="4">
        <v>439.48279152963545</v>
      </c>
      <c r="T37" s="4">
        <v>1599.2332393724644</v>
      </c>
      <c r="U37" s="4">
        <v>3614.0546321850984</v>
      </c>
      <c r="V37" s="4">
        <v>889.5659059605315</v>
      </c>
      <c r="W37" s="4">
        <v>4.796288170708217</v>
      </c>
      <c r="X37" s="4">
        <v>11.669478835401554</v>
      </c>
      <c r="Y37" s="4">
        <v>1.8226436032173172</v>
      </c>
      <c r="Z37" s="4">
        <v>11.923807257097739</v>
      </c>
      <c r="AA37" s="4">
        <v>114.69792175995563</v>
      </c>
      <c r="AB37" s="4">
        <v>182.39835524887556</v>
      </c>
    </row>
    <row r="39" spans="1:28" ht="15.75" x14ac:dyDescent="0.25">
      <c r="A39" s="1" t="s">
        <v>53</v>
      </c>
    </row>
    <row r="40" spans="1:28" ht="15.75" x14ac:dyDescent="0.25">
      <c r="A40" s="1" t="s">
        <v>54</v>
      </c>
    </row>
  </sheetData>
  <mergeCells count="36">
    <mergeCell ref="N32:O32"/>
    <mergeCell ref="N35:O35"/>
    <mergeCell ref="N17:O17"/>
    <mergeCell ref="N20:O20"/>
    <mergeCell ref="N23:O23"/>
    <mergeCell ref="N26:O26"/>
    <mergeCell ref="N29:O29"/>
    <mergeCell ref="N2:O2"/>
    <mergeCell ref="N5:O5"/>
    <mergeCell ref="N8:O8"/>
    <mergeCell ref="N11:O11"/>
    <mergeCell ref="N14:O14"/>
    <mergeCell ref="A2:A4"/>
    <mergeCell ref="A5:A7"/>
    <mergeCell ref="A8:A10"/>
    <mergeCell ref="A11:A13"/>
    <mergeCell ref="B23:B25"/>
    <mergeCell ref="B2:B4"/>
    <mergeCell ref="B5:B7"/>
    <mergeCell ref="B8:B10"/>
    <mergeCell ref="B11:B13"/>
    <mergeCell ref="B35:B37"/>
    <mergeCell ref="A35:A37"/>
    <mergeCell ref="A14:A16"/>
    <mergeCell ref="B14:B16"/>
    <mergeCell ref="B17:B19"/>
    <mergeCell ref="A17:A19"/>
    <mergeCell ref="B20:B22"/>
    <mergeCell ref="A20:A22"/>
    <mergeCell ref="A23:A25"/>
    <mergeCell ref="A26:A28"/>
    <mergeCell ref="A29:A31"/>
    <mergeCell ref="A32:A34"/>
    <mergeCell ref="B26:B28"/>
    <mergeCell ref="B29:B31"/>
    <mergeCell ref="B32:B34"/>
  </mergeCells>
  <phoneticPr fontId="2"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8"/>
  <sheetViews>
    <sheetView tabSelected="1" zoomScale="30" zoomScaleNormal="30" workbookViewId="0">
      <selection activeCell="N2" sqref="N2:O2"/>
    </sheetView>
  </sheetViews>
  <sheetFormatPr baseColWidth="10" defaultRowHeight="15" x14ac:dyDescent="0.25"/>
  <cols>
    <col min="1" max="1" width="25.28515625" customWidth="1"/>
    <col min="2" max="2" width="42" customWidth="1"/>
    <col min="3" max="3" width="93" customWidth="1"/>
    <col min="4" max="28" width="17.28515625" customWidth="1"/>
  </cols>
  <sheetData>
    <row r="1" spans="1:28" ht="145.5" customHeight="1" x14ac:dyDescent="0.25">
      <c r="A1" s="14" t="s">
        <v>37</v>
      </c>
      <c r="B1" s="14" t="s">
        <v>38</v>
      </c>
      <c r="C1" s="3"/>
      <c r="D1" s="7" t="s">
        <v>0</v>
      </c>
      <c r="E1" s="7" t="s">
        <v>1</v>
      </c>
      <c r="F1" s="7" t="s">
        <v>2</v>
      </c>
      <c r="G1" s="8" t="s">
        <v>3</v>
      </c>
      <c r="H1" s="8" t="s">
        <v>4</v>
      </c>
      <c r="I1" s="8" t="s">
        <v>5</v>
      </c>
      <c r="J1" s="7" t="s">
        <v>6</v>
      </c>
      <c r="K1" s="8" t="s">
        <v>7</v>
      </c>
      <c r="L1" s="8" t="s">
        <v>8</v>
      </c>
      <c r="M1" s="8" t="s">
        <v>9</v>
      </c>
      <c r="N1" s="7" t="s">
        <v>10</v>
      </c>
      <c r="O1" s="7" t="s">
        <v>11</v>
      </c>
      <c r="P1" s="7" t="s">
        <v>59</v>
      </c>
      <c r="Q1" s="8" t="s">
        <v>12</v>
      </c>
      <c r="R1" s="8" t="s">
        <v>13</v>
      </c>
      <c r="S1" s="8" t="s">
        <v>14</v>
      </c>
      <c r="T1" s="8" t="s">
        <v>15</v>
      </c>
      <c r="U1" s="8" t="s">
        <v>16</v>
      </c>
      <c r="V1" s="8" t="s">
        <v>17</v>
      </c>
      <c r="W1" s="8" t="s">
        <v>18</v>
      </c>
      <c r="X1" s="7" t="s">
        <v>19</v>
      </c>
      <c r="Y1" s="8" t="s">
        <v>20</v>
      </c>
      <c r="Z1" s="7" t="s">
        <v>21</v>
      </c>
      <c r="AA1" s="8" t="s">
        <v>22</v>
      </c>
      <c r="AB1" s="7" t="s">
        <v>23</v>
      </c>
    </row>
    <row r="2" spans="1:28" s="19" customFormat="1" ht="48.75" customHeight="1" x14ac:dyDescent="0.4">
      <c r="A2" s="5" t="s">
        <v>36</v>
      </c>
      <c r="B2" s="20" t="s">
        <v>30</v>
      </c>
      <c r="C2" s="21" t="s">
        <v>55</v>
      </c>
      <c r="D2" s="15">
        <v>0.24226229086423987</v>
      </c>
      <c r="E2" s="15">
        <v>0.19150499936911805</v>
      </c>
      <c r="F2" s="15">
        <v>0.35928767340558293</v>
      </c>
      <c r="G2" s="15">
        <v>1.7899276359687291</v>
      </c>
      <c r="H2" s="15">
        <v>0.24462776125440311</v>
      </c>
      <c r="I2" s="15">
        <v>0.29431968304870421</v>
      </c>
      <c r="J2" s="15">
        <v>7.9430943389488737E-2</v>
      </c>
      <c r="K2" s="15">
        <v>6.716602340783176E-2</v>
      </c>
      <c r="L2" s="15">
        <v>5.4160415745798732E-2</v>
      </c>
      <c r="M2" s="15">
        <v>0.12223215776350121</v>
      </c>
      <c r="N2" s="16" t="s">
        <v>58</v>
      </c>
      <c r="O2" s="17"/>
      <c r="P2" s="18">
        <v>4.3141116570914309E-2</v>
      </c>
      <c r="Q2" s="15">
        <v>0.16866765972281289</v>
      </c>
      <c r="R2" s="15">
        <v>0.13614754814570737</v>
      </c>
      <c r="S2" s="15">
        <v>0.38122063491535907</v>
      </c>
      <c r="T2" s="15">
        <v>0.30381397991486503</v>
      </c>
      <c r="U2" s="15">
        <v>0.1419521110420027</v>
      </c>
      <c r="V2" s="15">
        <v>8.9060431722594313E-2</v>
      </c>
      <c r="W2" s="15">
        <v>0.70667414291594499</v>
      </c>
      <c r="X2" s="15">
        <v>0.23293166400284665</v>
      </c>
      <c r="Y2" s="15">
        <v>0.42402010569774506</v>
      </c>
      <c r="Z2" s="15">
        <v>0.18285407714778482</v>
      </c>
      <c r="AA2" s="15">
        <v>0.41791831463557205</v>
      </c>
      <c r="AB2" s="15">
        <v>0.17878830609013591</v>
      </c>
    </row>
    <row r="3" spans="1:28" s="19" customFormat="1" ht="48.75" customHeight="1" x14ac:dyDescent="0.4">
      <c r="A3" s="5"/>
      <c r="B3" s="20"/>
      <c r="C3" s="21" t="s">
        <v>56</v>
      </c>
      <c r="D3" s="15">
        <v>0.3031988155019546</v>
      </c>
      <c r="E3" s="15">
        <v>0.149534752085073</v>
      </c>
      <c r="F3" s="15">
        <v>0.54875896726809392</v>
      </c>
      <c r="G3" s="15">
        <v>0.5566360516351484</v>
      </c>
      <c r="H3" s="15">
        <v>0.58288024609437095</v>
      </c>
      <c r="I3" s="15">
        <v>0.41371604248564059</v>
      </c>
      <c r="J3" s="15">
        <v>8.7925703542695327E-2</v>
      </c>
      <c r="K3" s="15">
        <v>5.8371397133435726E-2</v>
      </c>
      <c r="L3" s="15">
        <v>7.8818045877810869E-2</v>
      </c>
      <c r="M3" s="15">
        <v>0.18715544483495125</v>
      </c>
      <c r="N3" s="15">
        <v>2.9637427045602481E-2</v>
      </c>
      <c r="O3" s="15">
        <v>6.2822129334402232E-2</v>
      </c>
      <c r="P3" s="15">
        <v>4.3494213468877427E-2</v>
      </c>
      <c r="Q3" s="15">
        <v>0.22659499220279825</v>
      </c>
      <c r="R3" s="15">
        <v>0.11766617562862461</v>
      </c>
      <c r="S3" s="15">
        <v>0.28913447572640466</v>
      </c>
      <c r="T3" s="15">
        <v>0.18670499264442855</v>
      </c>
      <c r="U3" s="15">
        <v>0.14928484710892084</v>
      </c>
      <c r="V3" s="15">
        <v>0.1094359785881751</v>
      </c>
      <c r="W3" s="15">
        <v>0.40604230021940313</v>
      </c>
      <c r="X3" s="15">
        <v>0.27847607855550061</v>
      </c>
      <c r="Y3" s="15">
        <v>0.27660735350377297</v>
      </c>
      <c r="Z3" s="15">
        <v>0.17440268520794217</v>
      </c>
      <c r="AA3" s="15">
        <v>0.14353979317902341</v>
      </c>
      <c r="AB3" s="15">
        <v>0.11897182690224682</v>
      </c>
    </row>
    <row r="4" spans="1:28" s="19" customFormat="1" ht="48.75" customHeight="1" x14ac:dyDescent="0.4">
      <c r="A4" s="5" t="s">
        <v>39</v>
      </c>
      <c r="B4" s="20" t="s">
        <v>31</v>
      </c>
      <c r="C4" s="21" t="s">
        <v>55</v>
      </c>
      <c r="D4" s="15">
        <v>2.9834653791419257</v>
      </c>
      <c r="E4" s="15">
        <v>4.2895454301584017</v>
      </c>
      <c r="F4" s="15">
        <v>3.061878548976833</v>
      </c>
      <c r="G4" s="15">
        <v>15.123525274914622</v>
      </c>
      <c r="H4" s="15">
        <v>2.024667083956412</v>
      </c>
      <c r="I4" s="15">
        <v>2.2094712724294938</v>
      </c>
      <c r="J4" s="15">
        <v>2.6469102296314739</v>
      </c>
      <c r="K4" s="15">
        <v>4.0207161001786886</v>
      </c>
      <c r="L4" s="15">
        <v>1.7439315476693522</v>
      </c>
      <c r="M4" s="15">
        <v>1.6419607263216978</v>
      </c>
      <c r="N4" s="16" t="s">
        <v>58</v>
      </c>
      <c r="O4" s="17"/>
      <c r="P4" s="15">
        <v>3.3005357855938895</v>
      </c>
      <c r="Q4" s="15">
        <v>1.7209409717289978</v>
      </c>
      <c r="R4" s="15">
        <v>2.555995771180823</v>
      </c>
      <c r="S4" s="15">
        <v>5.039008203404741</v>
      </c>
      <c r="T4" s="15">
        <v>7.6756946447550733</v>
      </c>
      <c r="U4" s="15">
        <v>3.3142628919919925</v>
      </c>
      <c r="V4" s="15">
        <v>4.9152950535117821</v>
      </c>
      <c r="W4" s="15">
        <v>4.5424689981718531</v>
      </c>
      <c r="X4" s="15">
        <v>2.0593732404036746</v>
      </c>
      <c r="Y4" s="15">
        <v>4.9679455712389213</v>
      </c>
      <c r="Z4" s="15">
        <v>4.1275477410048378</v>
      </c>
      <c r="AA4" s="15">
        <v>6.8552836543410836</v>
      </c>
      <c r="AB4" s="15">
        <v>8.5770054762734116</v>
      </c>
    </row>
    <row r="5" spans="1:28" s="19" customFormat="1" ht="48.75" customHeight="1" x14ac:dyDescent="0.4">
      <c r="A5" s="5"/>
      <c r="B5" s="20"/>
      <c r="C5" s="21" t="s">
        <v>56</v>
      </c>
      <c r="D5" s="15">
        <v>3.2792336055892868</v>
      </c>
      <c r="E5" s="15">
        <v>3.0492116072632451</v>
      </c>
      <c r="F5" s="15">
        <v>4.3605540595271401</v>
      </c>
      <c r="G5" s="15">
        <v>4.2560180012146702</v>
      </c>
      <c r="H5" s="15">
        <v>4.5637904970470844</v>
      </c>
      <c r="I5" s="15">
        <v>3.1831662350680023</v>
      </c>
      <c r="J5" s="15">
        <v>2.4564976410215773</v>
      </c>
      <c r="K5" s="15">
        <v>2.7821530051300294</v>
      </c>
      <c r="L5" s="15">
        <v>2.2307324862120188</v>
      </c>
      <c r="M5" s="15">
        <v>2.3378229599733591</v>
      </c>
      <c r="N5" s="15">
        <v>2.5423439502136338</v>
      </c>
      <c r="O5" s="15">
        <v>2.211504704910503</v>
      </c>
      <c r="P5" s="15">
        <v>2.4468579231346212</v>
      </c>
      <c r="Q5" s="15">
        <v>2.2718920302697532</v>
      </c>
      <c r="R5" s="15">
        <v>1.9168347247249686</v>
      </c>
      <c r="S5" s="15">
        <v>3.5540096757499309</v>
      </c>
      <c r="T5" s="15">
        <v>4.3567194102307658</v>
      </c>
      <c r="U5" s="15">
        <v>3.1672453025211964</v>
      </c>
      <c r="V5" s="15">
        <v>5.5255503426614405</v>
      </c>
      <c r="W5" s="15">
        <v>2.9133489286950249</v>
      </c>
      <c r="X5" s="15">
        <v>2.2593582493859246</v>
      </c>
      <c r="Y5" s="15">
        <v>3.0631318140294885</v>
      </c>
      <c r="Z5" s="15">
        <v>3.4165120191055278</v>
      </c>
      <c r="AA5" s="15">
        <v>2.2959837910776777</v>
      </c>
      <c r="AB5" s="15">
        <v>5.7218876332042585</v>
      </c>
    </row>
    <row r="6" spans="1:28" s="19" customFormat="1" ht="48.75" customHeight="1" x14ac:dyDescent="0.4">
      <c r="A6" s="5" t="s">
        <v>40</v>
      </c>
      <c r="B6" s="20" t="s">
        <v>27</v>
      </c>
      <c r="C6" s="21" t="s">
        <v>55</v>
      </c>
      <c r="D6" s="15">
        <v>3.0154049204797371</v>
      </c>
      <c r="E6" s="15">
        <v>3.1926445463065458</v>
      </c>
      <c r="F6" s="15">
        <v>3.9214165705339812</v>
      </c>
      <c r="G6" s="15">
        <v>10.971822534718365</v>
      </c>
      <c r="H6" s="15">
        <v>3.530217373419382</v>
      </c>
      <c r="I6" s="15">
        <v>4.1328556945492103</v>
      </c>
      <c r="J6" s="15">
        <v>1.4864927556315441</v>
      </c>
      <c r="K6" s="15">
        <v>1.4412764104657989</v>
      </c>
      <c r="L6" s="15">
        <v>1.0298993934717449</v>
      </c>
      <c r="M6" s="15">
        <v>1.9346195075281039</v>
      </c>
      <c r="N6" s="16" t="s">
        <v>58</v>
      </c>
      <c r="O6" s="17"/>
      <c r="P6" s="15">
        <v>1.2731290684672083</v>
      </c>
      <c r="Q6" s="15">
        <v>2.5440984287987609</v>
      </c>
      <c r="R6" s="15">
        <v>2.3210884995114234</v>
      </c>
      <c r="S6" s="15">
        <v>5.6678636146581987</v>
      </c>
      <c r="T6" s="15">
        <v>5.0620591705050018</v>
      </c>
      <c r="U6" s="15">
        <v>2.5653958251468385</v>
      </c>
      <c r="V6" s="15">
        <v>1.5585184995225736</v>
      </c>
      <c r="W6" s="15">
        <v>8.7781502997597904</v>
      </c>
      <c r="X6" s="15">
        <v>2.9571690540758291</v>
      </c>
      <c r="Y6" s="15">
        <v>6.3370863266674951</v>
      </c>
      <c r="Z6" s="15">
        <v>3.1772732409150648</v>
      </c>
      <c r="AA6" s="15">
        <v>6.633286535201953</v>
      </c>
      <c r="AB6" s="15">
        <v>3.3362443917403937</v>
      </c>
    </row>
    <row r="7" spans="1:28" s="19" customFormat="1" ht="48.75" customHeight="1" x14ac:dyDescent="0.4">
      <c r="A7" s="5"/>
      <c r="B7" s="20"/>
      <c r="C7" s="21" t="s">
        <v>56</v>
      </c>
      <c r="D7" s="15">
        <v>4.0368755607698228</v>
      </c>
      <c r="E7" s="15">
        <v>2.682606931741836</v>
      </c>
      <c r="F7" s="15">
        <v>6.3888710944225595</v>
      </c>
      <c r="G7" s="15">
        <v>3.5442913722959806</v>
      </c>
      <c r="H7" s="15">
        <v>8.973155462227334</v>
      </c>
      <c r="I7" s="15">
        <v>6.2077587351653252</v>
      </c>
      <c r="J7" s="15">
        <v>1.7493573704267911</v>
      </c>
      <c r="K7" s="15">
        <v>1.3038725535549633</v>
      </c>
      <c r="L7" s="15">
        <v>1.6785658445111522</v>
      </c>
      <c r="M7" s="15">
        <v>3.1718578870768046</v>
      </c>
      <c r="N7" s="15">
        <v>1.3454007929761223</v>
      </c>
      <c r="O7" s="15">
        <v>1.8670441737107468</v>
      </c>
      <c r="P7" s="15">
        <v>1.573696442975965</v>
      </c>
      <c r="Q7" s="15">
        <v>3.7075517009622661</v>
      </c>
      <c r="R7" s="15">
        <v>2.0511879031180813</v>
      </c>
      <c r="S7" s="15">
        <v>4.4940192824083276</v>
      </c>
      <c r="T7" s="15">
        <v>3.3944372929121323</v>
      </c>
      <c r="U7" s="15">
        <v>2.9214415332433488</v>
      </c>
      <c r="V7" s="15">
        <v>2.0585904691920631</v>
      </c>
      <c r="W7" s="15">
        <v>6.8488477751305039</v>
      </c>
      <c r="X7" s="15">
        <v>3.7860722435257643</v>
      </c>
      <c r="Y7" s="15">
        <v>4.600397769591468</v>
      </c>
      <c r="Z7" s="15">
        <v>3.2233594676408064</v>
      </c>
      <c r="AA7" s="15">
        <v>2.5734768421117402</v>
      </c>
      <c r="AB7" s="15">
        <v>2.6035349450491334</v>
      </c>
    </row>
    <row r="8" spans="1:28" s="19" customFormat="1" ht="48.75" customHeight="1" x14ac:dyDescent="0.4">
      <c r="A8" s="5" t="s">
        <v>41</v>
      </c>
      <c r="B8" s="20" t="s">
        <v>34</v>
      </c>
      <c r="C8" s="21" t="s">
        <v>55</v>
      </c>
      <c r="D8" s="15">
        <v>1.8223959506322076</v>
      </c>
      <c r="E8" s="15">
        <v>3.5612576842518364</v>
      </c>
      <c r="F8" s="15">
        <v>1.4200905541252702</v>
      </c>
      <c r="G8" s="15">
        <v>4.9666789729491665</v>
      </c>
      <c r="H8" s="15">
        <v>1.1155199990205724</v>
      </c>
      <c r="I8" s="15">
        <v>1.2891336446795054</v>
      </c>
      <c r="J8" s="15">
        <v>2.2002511038187649</v>
      </c>
      <c r="K8" s="15">
        <v>3.3311626983025686</v>
      </c>
      <c r="L8" s="15">
        <v>1.473968511214315</v>
      </c>
      <c r="M8" s="15">
        <v>1.2529144955499678</v>
      </c>
      <c r="N8" s="16" t="s">
        <v>58</v>
      </c>
      <c r="O8" s="17"/>
      <c r="P8" s="15">
        <v>2.7572296075158964</v>
      </c>
      <c r="Q8" s="15">
        <v>1.117364184508933</v>
      </c>
      <c r="R8" s="15">
        <v>2.0846423858056968</v>
      </c>
      <c r="S8" s="15">
        <v>3.4396097235287173</v>
      </c>
      <c r="T8" s="15">
        <v>5.9113094188815438</v>
      </c>
      <c r="U8" s="15">
        <v>2.2068566329154637</v>
      </c>
      <c r="V8" s="15">
        <v>3.7286039809989213</v>
      </c>
      <c r="W8" s="15">
        <v>2.9911357295122074</v>
      </c>
      <c r="X8" s="15">
        <v>1.4359411075570367</v>
      </c>
      <c r="Y8" s="15">
        <v>3.3295614294847722</v>
      </c>
      <c r="Z8" s="15">
        <v>3.2628470643631635</v>
      </c>
      <c r="AA8" s="15">
        <v>5.1848626500409072</v>
      </c>
      <c r="AB8" s="15">
        <v>6.9608804321078068</v>
      </c>
    </row>
    <row r="9" spans="1:28" s="19" customFormat="1" ht="48.75" customHeight="1" x14ac:dyDescent="0.4">
      <c r="A9" s="5"/>
      <c r="B9" s="20"/>
      <c r="C9" s="21" t="s">
        <v>56</v>
      </c>
      <c r="D9" s="15">
        <v>2.1955968569013575</v>
      </c>
      <c r="E9" s="15">
        <v>2.91385314146574</v>
      </c>
      <c r="F9" s="15">
        <v>2.2523567826400046</v>
      </c>
      <c r="G9" s="15">
        <v>1.5535140723068972</v>
      </c>
      <c r="H9" s="15">
        <v>2.8630201662391608</v>
      </c>
      <c r="I9" s="15">
        <v>1.7541376070549459</v>
      </c>
      <c r="J9" s="15">
        <v>2.2811493611811744</v>
      </c>
      <c r="K9" s="15">
        <v>2.5606131999334183</v>
      </c>
      <c r="L9" s="15">
        <v>2.1258029328997812</v>
      </c>
      <c r="M9" s="15">
        <v>1.9951477431605351</v>
      </c>
      <c r="N9" s="15">
        <v>2.8442854529016883</v>
      </c>
      <c r="O9" s="15">
        <v>1.528780908753294</v>
      </c>
      <c r="P9" s="15">
        <v>2.4112684861467999</v>
      </c>
      <c r="Q9" s="15">
        <v>1.6775469636674301</v>
      </c>
      <c r="R9" s="15">
        <v>1.72377368480503</v>
      </c>
      <c r="S9" s="15">
        <v>2.5129128486255787</v>
      </c>
      <c r="T9" s="15">
        <v>3.9023515661673969</v>
      </c>
      <c r="U9" s="15">
        <v>2.1988237172964209</v>
      </c>
      <c r="V9" s="15">
        <v>5.0963582704600539</v>
      </c>
      <c r="W9" s="15">
        <v>1.9375715304268741</v>
      </c>
      <c r="X9" s="15">
        <v>1.6109432120759883</v>
      </c>
      <c r="Y9" s="15">
        <v>1.9776936244487444</v>
      </c>
      <c r="Z9" s="15">
        <v>3.0449186324055741</v>
      </c>
      <c r="AA9" s="15">
        <v>1.8212015374661961</v>
      </c>
      <c r="AB9" s="15">
        <v>5.1354576086490171</v>
      </c>
    </row>
    <row r="10" spans="1:28" s="19" customFormat="1" ht="48.75" customHeight="1" x14ac:dyDescent="0.4">
      <c r="A10" s="5" t="s">
        <v>42</v>
      </c>
      <c r="B10" s="20" t="s">
        <v>26</v>
      </c>
      <c r="C10" s="21" t="s">
        <v>55</v>
      </c>
      <c r="D10" s="15">
        <v>3.0185181150829021</v>
      </c>
      <c r="E10" s="15">
        <v>6.4356063815163553</v>
      </c>
      <c r="F10" s="15">
        <v>1.7500746668164955</v>
      </c>
      <c r="G10" s="15">
        <v>7.6887375186117399</v>
      </c>
      <c r="H10" s="15">
        <v>1.134402942838709</v>
      </c>
      <c r="I10" s="15">
        <v>1.7826349646545074</v>
      </c>
      <c r="J10" s="15">
        <v>4.6915851466320957</v>
      </c>
      <c r="K10" s="15">
        <v>6.6554986280643575</v>
      </c>
      <c r="L10" s="15">
        <v>3.417663597810713</v>
      </c>
      <c r="M10" s="15">
        <v>2.8215881282502142</v>
      </c>
      <c r="N10" s="16" t="s">
        <v>58</v>
      </c>
      <c r="O10" s="17"/>
      <c r="P10" s="15">
        <v>5.1052844257503764</v>
      </c>
      <c r="Q10" s="15">
        <v>1.6433478990848005</v>
      </c>
      <c r="R10" s="15">
        <v>5.0747594331632024</v>
      </c>
      <c r="S10" s="15">
        <v>5.0991068677942613</v>
      </c>
      <c r="T10" s="15">
        <v>9.7057422357336502</v>
      </c>
      <c r="U10" s="15">
        <v>4.0054450974346043</v>
      </c>
      <c r="V10" s="15">
        <v>5.8639569863393506</v>
      </c>
      <c r="W10" s="15">
        <v>3.6729291977692866</v>
      </c>
      <c r="X10" s="15">
        <v>2.7072943165459677</v>
      </c>
      <c r="Y10" s="15">
        <v>4.7856269225100752</v>
      </c>
      <c r="Z10" s="15">
        <v>5.2841084789928798</v>
      </c>
      <c r="AA10" s="15">
        <v>8.6588368085534082</v>
      </c>
      <c r="AB10" s="15">
        <v>11.827671468859878</v>
      </c>
    </row>
    <row r="11" spans="1:28" s="19" customFormat="1" ht="48.75" customHeight="1" x14ac:dyDescent="0.4">
      <c r="A11" s="5"/>
      <c r="B11" s="20"/>
      <c r="C11" s="21" t="s">
        <v>56</v>
      </c>
      <c r="D11" s="15">
        <v>3.7991110661792029</v>
      </c>
      <c r="E11" s="15">
        <v>5.4895496136575508</v>
      </c>
      <c r="F11" s="15">
        <v>2.6789662965339116</v>
      </c>
      <c r="G11" s="15">
        <v>2.4431425074739228</v>
      </c>
      <c r="H11" s="15">
        <v>2.7012241555570125</v>
      </c>
      <c r="I11" s="15">
        <v>2.5105700862484568</v>
      </c>
      <c r="J11" s="15">
        <v>5.1104855585452693</v>
      </c>
      <c r="K11" s="15">
        <v>5.5157259958914393</v>
      </c>
      <c r="L11" s="15">
        <v>5.1292768013027734</v>
      </c>
      <c r="M11" s="15">
        <v>4.4119544820124723</v>
      </c>
      <c r="N11" s="15">
        <v>6.1762390421871558</v>
      </c>
      <c r="O11" s="15">
        <v>3.1159092302527371</v>
      </c>
      <c r="P11" s="15">
        <v>5.0083149671756324</v>
      </c>
      <c r="Q11" s="15">
        <v>2.28851275731496</v>
      </c>
      <c r="R11" s="15">
        <v>4.2977489249690679</v>
      </c>
      <c r="S11" s="15">
        <v>3.6217486926245237</v>
      </c>
      <c r="T11" s="15">
        <v>6.4456278822067272</v>
      </c>
      <c r="U11" s="15">
        <v>4.1130905474441795</v>
      </c>
      <c r="V11" s="15">
        <v>7.4188366461288835</v>
      </c>
      <c r="W11" s="15">
        <v>2.4207372749823861</v>
      </c>
      <c r="X11" s="15">
        <v>3.3990794867598657</v>
      </c>
      <c r="Y11" s="15">
        <v>3.2022471970022797</v>
      </c>
      <c r="Z11" s="15">
        <v>5.3985262080852516</v>
      </c>
      <c r="AA11" s="15">
        <v>2.9528249423958806</v>
      </c>
      <c r="AB11" s="15">
        <v>7.7997470155847699</v>
      </c>
    </row>
    <row r="12" spans="1:28" s="19" customFormat="1" ht="48.75" customHeight="1" x14ac:dyDescent="0.4">
      <c r="A12" s="5" t="s">
        <v>43</v>
      </c>
      <c r="B12" s="20" t="s">
        <v>29</v>
      </c>
      <c r="C12" s="21" t="s">
        <v>55</v>
      </c>
      <c r="D12" s="15">
        <v>4.2015571631981379</v>
      </c>
      <c r="E12" s="15">
        <v>2.9324020850175203</v>
      </c>
      <c r="F12" s="15">
        <v>5.9793165629548453</v>
      </c>
      <c r="G12" s="15">
        <v>39.077514260902674</v>
      </c>
      <c r="H12" s="15">
        <v>3.0818099863996387</v>
      </c>
      <c r="I12" s="15">
        <v>3.596351213104009</v>
      </c>
      <c r="J12" s="15">
        <v>1.8397111828408792</v>
      </c>
      <c r="K12" s="15">
        <v>1.9629610104771416</v>
      </c>
      <c r="L12" s="15">
        <v>1.3699651034302485</v>
      </c>
      <c r="M12" s="15">
        <v>2.0949848406728186</v>
      </c>
      <c r="N12" s="16" t="s">
        <v>58</v>
      </c>
      <c r="O12" s="17"/>
      <c r="P12" s="15">
        <v>1.6677234084981749</v>
      </c>
      <c r="Q12" s="15">
        <v>2.3431193001327033</v>
      </c>
      <c r="R12" s="15">
        <v>2.2783591830923879</v>
      </c>
      <c r="S12" s="15">
        <v>5.3547472935488667</v>
      </c>
      <c r="T12" s="15">
        <v>5.0298650033978243</v>
      </c>
      <c r="U12" s="15">
        <v>3.963034460958299</v>
      </c>
      <c r="V12" s="15">
        <v>2.4219339839396552</v>
      </c>
      <c r="W12" s="15">
        <v>5.5975936828731667</v>
      </c>
      <c r="X12" s="15">
        <v>2.769460229523355</v>
      </c>
      <c r="Y12" s="15">
        <v>5.7243457943562772</v>
      </c>
      <c r="Z12" s="15">
        <v>2.8396072445709803</v>
      </c>
      <c r="AA12" s="15">
        <v>7.0211510934952335</v>
      </c>
      <c r="AB12" s="15">
        <v>4.4268733273642527</v>
      </c>
    </row>
    <row r="13" spans="1:28" s="19" customFormat="1" ht="48.75" customHeight="1" x14ac:dyDescent="0.4">
      <c r="A13" s="5"/>
      <c r="B13" s="20"/>
      <c r="C13" s="21" t="s">
        <v>56</v>
      </c>
      <c r="D13" s="15">
        <v>5.0906152705730721</v>
      </c>
      <c r="E13" s="15">
        <v>2.4548258494108035</v>
      </c>
      <c r="F13" s="15">
        <v>8.7930217272812232</v>
      </c>
      <c r="G13" s="15">
        <v>11.307469911586299</v>
      </c>
      <c r="H13" s="15">
        <v>7.1609913836289438</v>
      </c>
      <c r="I13" s="15">
        <v>5.0172821153829119</v>
      </c>
      <c r="J13" s="15">
        <v>1.8959748831613998</v>
      </c>
      <c r="K13" s="15">
        <v>1.6544718134313599</v>
      </c>
      <c r="L13" s="15">
        <v>1.8499466978751107</v>
      </c>
      <c r="M13" s="15">
        <v>2.7509235217692534</v>
      </c>
      <c r="N13" s="15">
        <v>1.833572486312002</v>
      </c>
      <c r="O13" s="15">
        <v>2.0534560452140962</v>
      </c>
      <c r="P13" s="15">
        <v>1.9231643152750559</v>
      </c>
      <c r="Q13" s="15">
        <v>2.8528721926492677</v>
      </c>
      <c r="R13" s="15">
        <v>2.0402689059423249</v>
      </c>
      <c r="S13" s="15">
        <v>3.9949640247910567</v>
      </c>
      <c r="T13" s="15">
        <v>3.3449336443441595</v>
      </c>
      <c r="U13" s="15">
        <v>4.0133173525117787</v>
      </c>
      <c r="V13" s="15">
        <v>3.2029423701625825</v>
      </c>
      <c r="W13" s="15">
        <v>4.2342217768258967</v>
      </c>
      <c r="X13" s="15">
        <v>3.4132695923199075</v>
      </c>
      <c r="Y13" s="15">
        <v>3.9311530809323734</v>
      </c>
      <c r="Z13" s="15">
        <v>2.7350737449392675</v>
      </c>
      <c r="AA13" s="15">
        <v>2.4531763607623964</v>
      </c>
      <c r="AB13" s="15">
        <v>3.3362886642579572</v>
      </c>
    </row>
    <row r="14" spans="1:28" s="19" customFormat="1" ht="48.75" customHeight="1" x14ac:dyDescent="0.4">
      <c r="A14" s="5" t="s">
        <v>44</v>
      </c>
      <c r="B14" s="20" t="s">
        <v>28</v>
      </c>
      <c r="C14" s="21" t="s">
        <v>55</v>
      </c>
      <c r="D14" s="15">
        <v>2.1973747804617227</v>
      </c>
      <c r="E14" s="15">
        <v>2.2070104981929486</v>
      </c>
      <c r="F14" s="15">
        <v>2.8699415078499921</v>
      </c>
      <c r="G14" s="15">
        <v>17.377629114466437</v>
      </c>
      <c r="H14" s="15">
        <v>1.6390143289229473</v>
      </c>
      <c r="I14" s="15">
        <v>1.7991558032820854</v>
      </c>
      <c r="J14" s="15">
        <v>1.2329016435922122</v>
      </c>
      <c r="K14" s="15">
        <v>1.5947237141476081</v>
      </c>
      <c r="L14" s="15">
        <v>0.83368286221809962</v>
      </c>
      <c r="M14" s="15">
        <v>1.0851738484047388</v>
      </c>
      <c r="N14" s="16" t="s">
        <v>58</v>
      </c>
      <c r="O14" s="17"/>
      <c r="P14" s="15">
        <v>1.3314157096873256</v>
      </c>
      <c r="Q14" s="15">
        <v>1.2445320088979854</v>
      </c>
      <c r="R14" s="15">
        <v>1.4306379680362993</v>
      </c>
      <c r="S14" s="15">
        <v>3.1622422240729464</v>
      </c>
      <c r="T14" s="15">
        <v>3.691066675165517</v>
      </c>
      <c r="U14" s="15">
        <v>1.7621991760626055</v>
      </c>
      <c r="V14" s="15">
        <v>1.9253194588302747</v>
      </c>
      <c r="W14" s="15">
        <v>3.4994743287954364</v>
      </c>
      <c r="X14" s="15">
        <v>1.5064144424389301</v>
      </c>
      <c r="Y14" s="15">
        <v>3.261263883836834</v>
      </c>
      <c r="Z14" s="15">
        <v>2.1699938013414788</v>
      </c>
      <c r="AA14" s="15">
        <v>4.0127792213585689</v>
      </c>
      <c r="AB14" s="15">
        <v>3.4197216028866935</v>
      </c>
    </row>
    <row r="15" spans="1:28" s="19" customFormat="1" ht="48.75" customHeight="1" x14ac:dyDescent="0.4">
      <c r="A15" s="5"/>
      <c r="B15" s="20"/>
      <c r="C15" s="21" t="s">
        <v>56</v>
      </c>
      <c r="D15" s="15">
        <v>2.780726036427752</v>
      </c>
      <c r="E15" s="15">
        <v>1.9065397730956308</v>
      </c>
      <c r="F15" s="15">
        <v>4.6055940858840714</v>
      </c>
      <c r="G15" s="15">
        <v>5.5779716252017284</v>
      </c>
      <c r="H15" s="15">
        <v>4.2202599008798307</v>
      </c>
      <c r="I15" s="15">
        <v>2.7811405001509519</v>
      </c>
      <c r="J15" s="15">
        <v>1.2606107668218447</v>
      </c>
      <c r="K15" s="15">
        <v>1.3030566598245368</v>
      </c>
      <c r="L15" s="15">
        <v>1.1284751103883381</v>
      </c>
      <c r="M15" s="15">
        <v>1.5006713183418614</v>
      </c>
      <c r="N15" s="15">
        <v>1.1939320398826996</v>
      </c>
      <c r="O15" s="15">
        <v>1.2211734966397751</v>
      </c>
      <c r="P15" s="15">
        <v>1.2016996438975265</v>
      </c>
      <c r="Q15" s="15">
        <v>1.5710811713341477</v>
      </c>
      <c r="R15" s="15">
        <v>1.2383848060802818</v>
      </c>
      <c r="S15" s="15">
        <v>2.3503044915761873</v>
      </c>
      <c r="T15" s="15">
        <v>2.4900178716973045</v>
      </c>
      <c r="U15" s="15">
        <v>1.9303530849097899</v>
      </c>
      <c r="V15" s="15">
        <v>2.4903833515538691</v>
      </c>
      <c r="W15" s="15">
        <v>2.2364813444127201</v>
      </c>
      <c r="X15" s="15">
        <v>1.9050770958571632</v>
      </c>
      <c r="Y15" s="15">
        <v>2.1264425465675911</v>
      </c>
      <c r="Z15" s="15">
        <v>2.2122192656977191</v>
      </c>
      <c r="AA15" s="15">
        <v>1.3566339789316053</v>
      </c>
      <c r="AB15" s="15">
        <v>2.6330548875574635</v>
      </c>
    </row>
    <row r="16" spans="1:28" s="19" customFormat="1" ht="48.75" customHeight="1" x14ac:dyDescent="0.4">
      <c r="A16" s="5" t="s">
        <v>45</v>
      </c>
      <c r="B16" s="20" t="s">
        <v>25</v>
      </c>
      <c r="C16" s="21" t="s">
        <v>55</v>
      </c>
      <c r="D16" s="15">
        <v>1.5126837016880272</v>
      </c>
      <c r="E16" s="15">
        <v>2.7063084279713485</v>
      </c>
      <c r="F16" s="15">
        <v>1.3883338882320855</v>
      </c>
      <c r="G16" s="15">
        <v>3.9823457631740071</v>
      </c>
      <c r="H16" s="15">
        <v>1.2114802953102839</v>
      </c>
      <c r="I16" s="15">
        <v>1.3173832129493726</v>
      </c>
      <c r="J16" s="15">
        <v>1.4880322240155077</v>
      </c>
      <c r="K16" s="15">
        <v>2.270402251220542</v>
      </c>
      <c r="L16" s="15">
        <v>0.95169881407367696</v>
      </c>
      <c r="M16" s="15">
        <v>0.91424848023948213</v>
      </c>
      <c r="N16" s="16" t="s">
        <v>58</v>
      </c>
      <c r="O16" s="17"/>
      <c r="P16" s="15">
        <v>1.880043597336535</v>
      </c>
      <c r="Q16" s="15">
        <v>0.95354767398154272</v>
      </c>
      <c r="R16" s="15">
        <v>1.4559032668117526</v>
      </c>
      <c r="S16" s="15">
        <v>2.9692730730466299</v>
      </c>
      <c r="T16" s="15">
        <v>4.5766800832799497</v>
      </c>
      <c r="U16" s="15">
        <v>1.6298542689172386</v>
      </c>
      <c r="V16" s="15">
        <v>2.6669530154470626</v>
      </c>
      <c r="W16" s="15">
        <v>3.1842319242270842</v>
      </c>
      <c r="X16" s="15">
        <v>1.2351350077091117</v>
      </c>
      <c r="Y16" s="15">
        <v>3.0693346964301003</v>
      </c>
      <c r="Z16" s="15">
        <v>2.7137849389665667</v>
      </c>
      <c r="AA16" s="15">
        <v>3.9075531247696005</v>
      </c>
      <c r="AB16" s="15">
        <v>4.8254400317706008</v>
      </c>
    </row>
    <row r="17" spans="1:28" s="19" customFormat="1" ht="48.75" customHeight="1" x14ac:dyDescent="0.4">
      <c r="A17" s="5"/>
      <c r="B17" s="20"/>
      <c r="C17" s="21" t="s">
        <v>56</v>
      </c>
      <c r="D17" s="15">
        <v>1.8225885462021549</v>
      </c>
      <c r="E17" s="15">
        <v>2.1642276196330261</v>
      </c>
      <c r="F17" s="15">
        <v>2.0522034772055684</v>
      </c>
      <c r="G17" s="15">
        <v>1.1509551126289184</v>
      </c>
      <c r="H17" s="15">
        <v>2.8831593368742219</v>
      </c>
      <c r="I17" s="15">
        <v>1.8163536170538523</v>
      </c>
      <c r="J17" s="15">
        <v>1.5785569305286808</v>
      </c>
      <c r="K17" s="15">
        <v>1.7850715268051132</v>
      </c>
      <c r="L17" s="15">
        <v>1.4328145978059561</v>
      </c>
      <c r="M17" s="15">
        <v>1.4582891948519014</v>
      </c>
      <c r="N17" s="15">
        <v>1.9020836237335121</v>
      </c>
      <c r="O17" s="15">
        <v>0.77638787024920919</v>
      </c>
      <c r="P17" s="15">
        <v>1.5153143164064911</v>
      </c>
      <c r="Q17" s="15">
        <v>1.361250391522532</v>
      </c>
      <c r="R17" s="15">
        <v>1.262345567611012</v>
      </c>
      <c r="S17" s="15">
        <v>2.154906543648293</v>
      </c>
      <c r="T17" s="15">
        <v>2.7435709776470221</v>
      </c>
      <c r="U17" s="15">
        <v>1.6513353121190633</v>
      </c>
      <c r="V17" s="15">
        <v>2.995237439332521</v>
      </c>
      <c r="W17" s="15">
        <v>2.0731988713527079</v>
      </c>
      <c r="X17" s="15">
        <v>1.4804775845356133</v>
      </c>
      <c r="Y17" s="15">
        <v>1.7282635571714353</v>
      </c>
      <c r="Z17" s="15">
        <v>2.3777594815716814</v>
      </c>
      <c r="AA17" s="15">
        <v>1.350890605525827</v>
      </c>
      <c r="AB17" s="15">
        <v>3.2770549089284438</v>
      </c>
    </row>
    <row r="18" spans="1:28" s="19" customFormat="1" ht="48.75" customHeight="1" x14ac:dyDescent="0.4">
      <c r="A18" s="5" t="s">
        <v>46</v>
      </c>
      <c r="B18" s="20" t="s">
        <v>24</v>
      </c>
      <c r="C18" s="21" t="s">
        <v>55</v>
      </c>
      <c r="D18" s="15">
        <v>0.61069732722537784</v>
      </c>
      <c r="E18" s="15">
        <v>1.2520472418463449</v>
      </c>
      <c r="F18" s="15">
        <v>0.41884856101181622</v>
      </c>
      <c r="G18" s="15">
        <v>2.0270323906902155</v>
      </c>
      <c r="H18" s="15">
        <v>0.25028920666016274</v>
      </c>
      <c r="I18" s="15">
        <v>0.36961828167411981</v>
      </c>
      <c r="J18" s="15">
        <v>0.83237353456143826</v>
      </c>
      <c r="K18" s="15">
        <v>1.2626884002102559</v>
      </c>
      <c r="L18" s="15">
        <v>0.52512468011793412</v>
      </c>
      <c r="M18" s="15">
        <v>0.60873002977596657</v>
      </c>
      <c r="N18" s="16" t="s">
        <v>58</v>
      </c>
      <c r="O18" s="17"/>
      <c r="P18" s="15">
        <v>1.0911725728780883</v>
      </c>
      <c r="Q18" s="15">
        <v>0.30882087088248789</v>
      </c>
      <c r="R18" s="15">
        <v>0.67003355208999194</v>
      </c>
      <c r="S18" s="15">
        <v>1.1694557899756211</v>
      </c>
      <c r="T18" s="15">
        <v>2.188935471601158</v>
      </c>
      <c r="U18" s="15">
        <v>0.89646698927842083</v>
      </c>
      <c r="V18" s="15">
        <v>1.5069464732745399</v>
      </c>
      <c r="W18" s="15">
        <v>0.88407210217945909</v>
      </c>
      <c r="X18" s="15">
        <v>0.45850908528063639</v>
      </c>
      <c r="Y18" s="15">
        <v>1.1879555555945862</v>
      </c>
      <c r="Z18" s="15">
        <v>1.1981265984083711</v>
      </c>
      <c r="AA18" s="15">
        <v>1.6495917482316467</v>
      </c>
      <c r="AB18" s="15">
        <v>2.6044501735249792</v>
      </c>
    </row>
    <row r="19" spans="1:28" s="19" customFormat="1" ht="48.75" customHeight="1" x14ac:dyDescent="0.4">
      <c r="A19" s="5"/>
      <c r="B19" s="20"/>
      <c r="C19" s="21" t="s">
        <v>56</v>
      </c>
      <c r="D19" s="15">
        <v>0.75452964639393316</v>
      </c>
      <c r="E19" s="15">
        <v>1.0384143325343391</v>
      </c>
      <c r="F19" s="15">
        <v>0.6515134440270749</v>
      </c>
      <c r="G19" s="15">
        <v>0.6140668900502928</v>
      </c>
      <c r="H19" s="15">
        <v>0.62899037220284826</v>
      </c>
      <c r="I19" s="15">
        <v>0.51069411266611298</v>
      </c>
      <c r="J19" s="15">
        <v>0.86267743003169572</v>
      </c>
      <c r="K19" s="15">
        <v>1.0210169590976927</v>
      </c>
      <c r="L19" s="15">
        <v>0.72641225484091654</v>
      </c>
      <c r="M19" s="15">
        <v>0.90624142744604308</v>
      </c>
      <c r="N19" s="15">
        <v>1.0425046089435703</v>
      </c>
      <c r="O19" s="15">
        <v>0.50234989123764773</v>
      </c>
      <c r="P19" s="15">
        <v>0.85968912582429102</v>
      </c>
      <c r="Q19" s="15">
        <v>0.39763391094472222</v>
      </c>
      <c r="R19" s="15">
        <v>0.550955592826602</v>
      </c>
      <c r="S19" s="15">
        <v>0.88598074941273308</v>
      </c>
      <c r="T19" s="15">
        <v>1.4053412366413776</v>
      </c>
      <c r="U19" s="15">
        <v>0.93047929302162924</v>
      </c>
      <c r="V19" s="15">
        <v>1.8594783195715465</v>
      </c>
      <c r="W19" s="15">
        <v>0.57011293264365159</v>
      </c>
      <c r="X19" s="15">
        <v>0.55055226028013027</v>
      </c>
      <c r="Y19" s="15">
        <v>0.69275505917020608</v>
      </c>
      <c r="Z19" s="15">
        <v>1.1486425237908018</v>
      </c>
      <c r="AA19" s="15">
        <v>0.62515622926908521</v>
      </c>
      <c r="AB19" s="15">
        <v>1.8763230860474527</v>
      </c>
    </row>
    <row r="20" spans="1:28" s="19" customFormat="1" ht="48.75" customHeight="1" x14ac:dyDescent="0.4">
      <c r="A20" s="5" t="s">
        <v>47</v>
      </c>
      <c r="B20" s="20" t="s">
        <v>35</v>
      </c>
      <c r="C20" s="21" t="s">
        <v>55</v>
      </c>
      <c r="D20" s="15">
        <v>0.17690762926410869</v>
      </c>
      <c r="E20" s="15">
        <v>0.20309525237365042</v>
      </c>
      <c r="F20" s="15">
        <v>0.21192704475017354</v>
      </c>
      <c r="G20" s="15">
        <v>1.3088213099188297</v>
      </c>
      <c r="H20" s="15">
        <v>9.5038447360630746E-2</v>
      </c>
      <c r="I20" s="15">
        <v>0.40033745921105229</v>
      </c>
      <c r="J20" s="15">
        <v>0.10990034888428767</v>
      </c>
      <c r="K20" s="15">
        <v>9.2213545797338856E-2</v>
      </c>
      <c r="L20" s="15">
        <v>8.2409076824734862E-2</v>
      </c>
      <c r="M20" s="15">
        <v>0.14593262854843284</v>
      </c>
      <c r="N20" s="16" t="s">
        <v>58</v>
      </c>
      <c r="O20" s="17"/>
      <c r="P20" s="15">
        <v>0.30110628012235285</v>
      </c>
      <c r="Q20" s="15">
        <v>0.17612483138702015</v>
      </c>
      <c r="R20" s="15">
        <v>0.18663760211592995</v>
      </c>
      <c r="S20" s="15">
        <v>0.51320794322334407</v>
      </c>
      <c r="T20" s="15">
        <v>0.39234719734837825</v>
      </c>
      <c r="U20" s="15">
        <v>0.3987445544835248</v>
      </c>
      <c r="V20" s="15">
        <v>0.13930959339022383</v>
      </c>
      <c r="W20" s="15">
        <v>0.68765594255688522</v>
      </c>
      <c r="X20" s="15">
        <v>0.35923482515050476</v>
      </c>
      <c r="Y20" s="15">
        <v>0.63392567874121941</v>
      </c>
      <c r="Z20" s="15">
        <v>0.23142323207797652</v>
      </c>
      <c r="AA20" s="15">
        <v>0.46889125020634637</v>
      </c>
      <c r="AB20" s="15">
        <v>0.2396247404444192</v>
      </c>
    </row>
    <row r="21" spans="1:28" s="19" customFormat="1" ht="48.75" customHeight="1" x14ac:dyDescent="0.4">
      <c r="A21" s="5"/>
      <c r="B21" s="20"/>
      <c r="C21" s="21" t="s">
        <v>56</v>
      </c>
      <c r="D21" s="15">
        <v>0.21440886565695458</v>
      </c>
      <c r="E21" s="15">
        <v>0.17190595453081589</v>
      </c>
      <c r="F21" s="15">
        <v>0.34705531772374659</v>
      </c>
      <c r="G21" s="15">
        <v>0.44450086139698408</v>
      </c>
      <c r="H21" s="15">
        <v>0.24263641296456434</v>
      </c>
      <c r="I21" s="15">
        <v>0.58755672505405565</v>
      </c>
      <c r="J21" s="15">
        <v>0.1135443130291708</v>
      </c>
      <c r="K21" s="15">
        <v>7.8251075355292285E-2</v>
      </c>
      <c r="L21" s="15">
        <v>0.10866973085712259</v>
      </c>
      <c r="M21" s="15">
        <v>0.21041597109506152</v>
      </c>
      <c r="N21" s="15">
        <v>8.6056033912379162E-2</v>
      </c>
      <c r="O21" s="15">
        <v>0.6003116819853288</v>
      </c>
      <c r="P21" s="15">
        <v>0.22546952678295804</v>
      </c>
      <c r="Q21" s="15">
        <v>0.21448545105307301</v>
      </c>
      <c r="R21" s="15">
        <v>0.15746912915330738</v>
      </c>
      <c r="S21" s="15">
        <v>0.39357705399776305</v>
      </c>
      <c r="T21" s="15">
        <v>0.26153060540228457</v>
      </c>
      <c r="U21" s="15">
        <v>0.42125892108361634</v>
      </c>
      <c r="V21" s="15">
        <v>0.18881821339626009</v>
      </c>
      <c r="W21" s="15">
        <v>0.4574216483566701</v>
      </c>
      <c r="X21" s="15">
        <v>0.40227131897359586</v>
      </c>
      <c r="Y21" s="15">
        <v>0.38733501798983461</v>
      </c>
      <c r="Z21" s="15">
        <v>0.22922285146016255</v>
      </c>
      <c r="AA21" s="15">
        <v>0.18623566699782998</v>
      </c>
      <c r="AB21" s="15">
        <v>0.18119704902610662</v>
      </c>
    </row>
    <row r="22" spans="1:28" s="19" customFormat="1" ht="48.75" customHeight="1" x14ac:dyDescent="0.4">
      <c r="A22" s="5" t="s">
        <v>48</v>
      </c>
      <c r="B22" s="20" t="s">
        <v>33</v>
      </c>
      <c r="C22" s="21" t="s">
        <v>55</v>
      </c>
      <c r="D22" s="15">
        <v>0.47734803726543279</v>
      </c>
      <c r="E22" s="15">
        <v>0.6905820871847046</v>
      </c>
      <c r="F22" s="15">
        <v>0.52632810662658291</v>
      </c>
      <c r="G22" s="15">
        <v>1.1530610793860756</v>
      </c>
      <c r="H22" s="15">
        <v>0.46754002914111631</v>
      </c>
      <c r="I22" s="15">
        <v>0.84668989981318032</v>
      </c>
      <c r="J22" s="15">
        <v>0.36669432884592695</v>
      </c>
      <c r="K22" s="15">
        <v>0.40271230207067593</v>
      </c>
      <c r="L22" s="15">
        <v>0.23856187389447184</v>
      </c>
      <c r="M22" s="15">
        <v>0.46710238697476114</v>
      </c>
      <c r="N22" s="16" t="s">
        <v>58</v>
      </c>
      <c r="O22" s="17"/>
      <c r="P22" s="15">
        <v>0.46128265540507118</v>
      </c>
      <c r="Q22" s="15">
        <v>0.42595643232484476</v>
      </c>
      <c r="R22" s="15">
        <v>0.46799520989405607</v>
      </c>
      <c r="S22" s="15">
        <v>1.1283958502887812</v>
      </c>
      <c r="T22" s="15">
        <v>1.0985859330133698</v>
      </c>
      <c r="U22" s="15">
        <v>0.55653117137180341</v>
      </c>
      <c r="V22" s="15">
        <v>0.47035928814666472</v>
      </c>
      <c r="W22" s="15">
        <v>2.3377013827422521</v>
      </c>
      <c r="X22" s="15">
        <v>0.73221719087535542</v>
      </c>
      <c r="Y22" s="15">
        <v>1.3759712301269387</v>
      </c>
      <c r="Z22" s="15">
        <v>0.69319487899069432</v>
      </c>
      <c r="AA22" s="15">
        <v>1.1790134001159065</v>
      </c>
      <c r="AB22" s="15">
        <v>0.80306625337736837</v>
      </c>
    </row>
    <row r="23" spans="1:28" s="19" customFormat="1" ht="48.75" customHeight="1" x14ac:dyDescent="0.4">
      <c r="A23" s="5"/>
      <c r="B23" s="20"/>
      <c r="C23" s="21" t="s">
        <v>56</v>
      </c>
      <c r="D23" s="15">
        <v>0.55081691984161052</v>
      </c>
      <c r="E23" s="15">
        <v>0.51335535111685504</v>
      </c>
      <c r="F23" s="15">
        <v>0.79809391027960841</v>
      </c>
      <c r="G23" s="15">
        <v>0.34415488371594821</v>
      </c>
      <c r="H23" s="15">
        <v>1.1447022228931931</v>
      </c>
      <c r="I23" s="15">
        <v>1.1056970625198936</v>
      </c>
      <c r="J23" s="15">
        <v>0.36550859030141275</v>
      </c>
      <c r="K23" s="15">
        <v>0.32209689085121757</v>
      </c>
      <c r="L23" s="15">
        <v>0.31224564805496818</v>
      </c>
      <c r="M23" s="15">
        <v>0.63945839800510718</v>
      </c>
      <c r="N23" s="15">
        <v>0.33717368956810967</v>
      </c>
      <c r="O23" s="15">
        <v>0.48910285027919259</v>
      </c>
      <c r="P23" s="15">
        <v>0.39450711170379571</v>
      </c>
      <c r="Q23" s="15">
        <v>0.51076542152004667</v>
      </c>
      <c r="R23" s="15">
        <v>0.36516554081710106</v>
      </c>
      <c r="S23" s="15">
        <v>0.78915585654429499</v>
      </c>
      <c r="T23" s="15">
        <v>0.63961930360757047</v>
      </c>
      <c r="U23" s="15">
        <v>0.53532359080879433</v>
      </c>
      <c r="V23" s="15">
        <v>0.54581989701318401</v>
      </c>
      <c r="W23" s="15">
        <v>1.529811454197906</v>
      </c>
      <c r="X23" s="15">
        <v>0.77216661583548463</v>
      </c>
      <c r="Y23" s="15">
        <v>0.80636850582426634</v>
      </c>
      <c r="Z23" s="15">
        <v>0.57568243244060446</v>
      </c>
      <c r="AA23" s="15">
        <v>0.4213581659061808</v>
      </c>
      <c r="AB23" s="15">
        <v>0.5573656599760527</v>
      </c>
    </row>
    <row r="24" spans="1:28" s="19" customFormat="1" ht="48.75" customHeight="1" x14ac:dyDescent="0.4">
      <c r="A24" s="5" t="s">
        <v>49</v>
      </c>
      <c r="B24" s="20" t="s">
        <v>32</v>
      </c>
      <c r="C24" s="21" t="s">
        <v>55</v>
      </c>
      <c r="D24" s="15">
        <v>0.90422059055605009</v>
      </c>
      <c r="E24" s="15">
        <v>1.3828189466724181</v>
      </c>
      <c r="F24" s="15">
        <v>0.90996998757792125</v>
      </c>
      <c r="G24" s="15">
        <v>2.3261878469116062</v>
      </c>
      <c r="H24" s="15">
        <v>0.84743915959949245</v>
      </c>
      <c r="I24" s="15">
        <v>1.3598417311929771</v>
      </c>
      <c r="J24" s="15">
        <v>0.79072236522760064</v>
      </c>
      <c r="K24" s="15">
        <v>0.8449750172592323</v>
      </c>
      <c r="L24" s="15">
        <v>0.50955576977900807</v>
      </c>
      <c r="M24" s="15">
        <v>1.0067944510210467</v>
      </c>
      <c r="N24" s="16" t="s">
        <v>58</v>
      </c>
      <c r="O24" s="17"/>
      <c r="P24" s="15">
        <v>1.0899621094190413</v>
      </c>
      <c r="Q24" s="15">
        <v>0.78572265295815169</v>
      </c>
      <c r="R24" s="15">
        <v>1.1472185699333397</v>
      </c>
      <c r="S24" s="15">
        <v>2.0422062803421719</v>
      </c>
      <c r="T24" s="15">
        <v>2.1752356357079221</v>
      </c>
      <c r="U24" s="15">
        <v>1.1284047184292176</v>
      </c>
      <c r="V24" s="15">
        <v>0.8344895928335192</v>
      </c>
      <c r="W24" s="15">
        <v>2.4596349593375475</v>
      </c>
      <c r="X24" s="15">
        <v>1.0236384943334695</v>
      </c>
      <c r="Y24" s="15">
        <v>2.1698138133539491</v>
      </c>
      <c r="Z24" s="15">
        <v>1.3337592010176442</v>
      </c>
      <c r="AA24" s="15">
        <v>2.2314770770419385</v>
      </c>
      <c r="AB24" s="15">
        <v>1.591608684545162</v>
      </c>
    </row>
    <row r="25" spans="1:28" s="19" customFormat="1" ht="48.75" customHeight="1" x14ac:dyDescent="0.4">
      <c r="A25" s="5"/>
      <c r="B25" s="20"/>
      <c r="C25" s="21" t="s">
        <v>56</v>
      </c>
      <c r="D25" s="15">
        <v>1.1409618080891599</v>
      </c>
      <c r="E25" s="15">
        <v>1.1482268165066474</v>
      </c>
      <c r="F25" s="15">
        <v>1.486066215037001</v>
      </c>
      <c r="G25" s="15">
        <v>0.76276286163297802</v>
      </c>
      <c r="H25" s="15">
        <v>2.1797043638368265</v>
      </c>
      <c r="I25" s="15">
        <v>2.0467012928917727</v>
      </c>
      <c r="J25" s="15">
        <v>0.89567355870135967</v>
      </c>
      <c r="K25" s="15">
        <v>0.74970240320139458</v>
      </c>
      <c r="L25" s="15">
        <v>0.78505397414083289</v>
      </c>
      <c r="M25" s="15">
        <v>1.5837597211567904</v>
      </c>
      <c r="N25" s="15">
        <v>0.86741619318967622</v>
      </c>
      <c r="O25" s="15">
        <v>1.6553935095419563</v>
      </c>
      <c r="P25" s="15">
        <v>1.1668722713175799</v>
      </c>
      <c r="Q25" s="15">
        <v>1.1184194104960519</v>
      </c>
      <c r="R25" s="15">
        <v>0.9607844217928625</v>
      </c>
      <c r="S25" s="15">
        <v>1.5997141968616206</v>
      </c>
      <c r="T25" s="15">
        <v>1.4335170112276017</v>
      </c>
      <c r="U25" s="15">
        <v>1.2491865590435938</v>
      </c>
      <c r="V25" s="15">
        <v>1.0740995282316959</v>
      </c>
      <c r="W25" s="15">
        <v>1.5321620195850196</v>
      </c>
      <c r="X25" s="15">
        <v>1.2345675290545282</v>
      </c>
      <c r="Y25" s="15">
        <v>1.4401479866891531</v>
      </c>
      <c r="Z25" s="15">
        <v>1.2674413702290661</v>
      </c>
      <c r="AA25" s="15">
        <v>0.83909414786665826</v>
      </c>
      <c r="AB25" s="15">
        <v>1.187842970802397</v>
      </c>
    </row>
    <row r="27" spans="1:28" ht="15.75" x14ac:dyDescent="0.25">
      <c r="A27" s="1" t="s">
        <v>53</v>
      </c>
    </row>
    <row r="28" spans="1:28" ht="15.75" x14ac:dyDescent="0.25">
      <c r="A28" s="1" t="s">
        <v>54</v>
      </c>
    </row>
  </sheetData>
  <mergeCells count="36">
    <mergeCell ref="N22:O22"/>
    <mergeCell ref="N24:O24"/>
    <mergeCell ref="N12:O12"/>
    <mergeCell ref="N14:O14"/>
    <mergeCell ref="N16:O16"/>
    <mergeCell ref="N18:O18"/>
    <mergeCell ref="N20:O20"/>
    <mergeCell ref="N2:O2"/>
    <mergeCell ref="N4:O4"/>
    <mergeCell ref="N6:O6"/>
    <mergeCell ref="N8:O8"/>
    <mergeCell ref="N10:O10"/>
    <mergeCell ref="A2:A3"/>
    <mergeCell ref="B2:B3"/>
    <mergeCell ref="A4:A5"/>
    <mergeCell ref="B4:B5"/>
    <mergeCell ref="A6:A7"/>
    <mergeCell ref="B6:B7"/>
    <mergeCell ref="A8:A9"/>
    <mergeCell ref="B8:B9"/>
    <mergeCell ref="A10:A11"/>
    <mergeCell ref="B10:B11"/>
    <mergeCell ref="A12:A13"/>
    <mergeCell ref="B12:B13"/>
    <mergeCell ref="A14:A15"/>
    <mergeCell ref="B14:B15"/>
    <mergeCell ref="A16:A17"/>
    <mergeCell ref="B16:B17"/>
    <mergeCell ref="A18:A19"/>
    <mergeCell ref="B18:B19"/>
    <mergeCell ref="A20:A21"/>
    <mergeCell ref="B20:B21"/>
    <mergeCell ref="A22:A23"/>
    <mergeCell ref="B22:B23"/>
    <mergeCell ref="A24:A25"/>
    <mergeCell ref="B24:B2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Production- Consumption</vt:lpstr>
      <vt:lpstr>SSR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Achraf_Mamassi</dc:creator>
  <cp:lastModifiedBy>Lenovo_PC</cp:lastModifiedBy>
  <dcterms:created xsi:type="dcterms:W3CDTF">2015-06-05T18:17:20Z</dcterms:created>
  <dcterms:modified xsi:type="dcterms:W3CDTF">2026-05-05T11:59:52Z</dcterms:modified>
</cp:coreProperties>
</file>