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ENVIAR_NBSLRR\"/>
    </mc:Choice>
  </mc:AlternateContent>
  <bookViews>
    <workbookView xWindow="0" yWindow="0" windowWidth="20490" windowHeight="7155" activeTab="3"/>
  </bookViews>
  <sheets>
    <sheet name="Infos" sheetId="2" r:id="rId1"/>
    <sheet name="Compostos" sheetId="4" r:id="rId2"/>
    <sheet name="Freq_Motivos" sheetId="3" r:id="rId3"/>
    <sheet name="Seq_SRR" sheetId="7" r:id="rId4"/>
    <sheet name="UnitSize" sheetId="6" r:id="rId5"/>
    <sheet name="RepeatNumbers" sheetId="5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6" l="1"/>
  <c r="C5" i="6"/>
  <c r="C3" i="6"/>
</calcChain>
</file>

<file path=xl/sharedStrings.xml><?xml version="1.0" encoding="utf-8"?>
<sst xmlns="http://schemas.openxmlformats.org/spreadsheetml/2006/main" count="222" uniqueCount="103">
  <si>
    <t>evm.model.ctg8.619</t>
  </si>
  <si>
    <t>GA</t>
  </si>
  <si>
    <t>evm.model.ctg8.693</t>
  </si>
  <si>
    <t>A</t>
  </si>
  <si>
    <t>evm.model.ctg10.132</t>
  </si>
  <si>
    <t>evm.model.ctg11.218</t>
  </si>
  <si>
    <t>GAT</t>
  </si>
  <si>
    <t>evm.model.ctg13.77</t>
  </si>
  <si>
    <t>evm.model.ctg13.1116</t>
  </si>
  <si>
    <t>GCT</t>
  </si>
  <si>
    <t>evm.model.ctg13.1120</t>
  </si>
  <si>
    <t>evm.model.ctg13.1122</t>
  </si>
  <si>
    <t>evm.model.ctg13.1155</t>
  </si>
  <si>
    <t>evm.model.ctg13.1229</t>
  </si>
  <si>
    <t>evm.model.ctg13.1413</t>
  </si>
  <si>
    <t>evm.model.ctg13.1532</t>
  </si>
  <si>
    <t>evm.model.ctg14.15</t>
  </si>
  <si>
    <t>evm.model.ctg14.123</t>
  </si>
  <si>
    <t>evm.model.ctg14.375</t>
  </si>
  <si>
    <t>evm.model.ctg14.1277</t>
  </si>
  <si>
    <t>evm.model.ctg15.1452</t>
  </si>
  <si>
    <t>evm.model.ctg20.432</t>
  </si>
  <si>
    <t>evm.model.ctg20.478</t>
  </si>
  <si>
    <t>evm.model.ctg23.39</t>
  </si>
  <si>
    <t>evm.model.ctg26.187</t>
  </si>
  <si>
    <t>evm.model.ctg26.667</t>
  </si>
  <si>
    <t>evm.model.ctg28.390</t>
  </si>
  <si>
    <t>CTT</t>
  </si>
  <si>
    <t>CT</t>
  </si>
  <si>
    <t>CAT</t>
  </si>
  <si>
    <t>T</t>
  </si>
  <si>
    <t>TCT</t>
  </si>
  <si>
    <t>AGC</t>
  </si>
  <si>
    <t>GAA</t>
  </si>
  <si>
    <t>AG</t>
  </si>
  <si>
    <t>CCT</t>
  </si>
  <si>
    <t>Definement of microsatellites (unit size / minimum number of repeats):</t>
  </si>
  <si>
    <t xml:space="preserve">(1/10) (2/6) (3/5) (4/5) (5/5) (6/5) </t>
  </si>
  <si>
    <t>RESULTS OF MICROSATELLITE SEARCH</t>
  </si>
  <si>
    <t>Number of sequences containing more than 1 SSR:  2</t>
  </si>
  <si>
    <t>Number of SSRs present in compound formation:    1</t>
  </si>
  <si>
    <t>Distribution to different repeat type classes</t>
  </si>
  <si>
    <t>Unit size</t>
  </si>
  <si>
    <t>Number of SSRs</t>
  </si>
  <si>
    <t>================================================================</t>
  </si>
  <si>
    <t>------------------------------------------------------------------------------------------</t>
  </si>
  <si>
    <t>Number of SSR containing sequences:                       23</t>
  </si>
  <si>
    <t>Total number of identified SSRs:                                25</t>
  </si>
  <si>
    <t>Total size of examined sequences (bp):                     830984</t>
  </si>
  <si>
    <t>Repeats</t>
  </si>
  <si>
    <t>-</t>
  </si>
  <si>
    <t>A/T</t>
  </si>
  <si>
    <t>AG/CT</t>
  </si>
  <si>
    <t>AAG/CTT</t>
  </si>
  <si>
    <t>AGC/CTG</t>
  </si>
  <si>
    <t>AGG/CCT</t>
  </si>
  <si>
    <t>ATC/ATG</t>
  </si>
  <si>
    <t>Total</t>
  </si>
  <si>
    <t>SSR</t>
  </si>
  <si>
    <t>P. guajava</t>
  </si>
  <si>
    <t>None</t>
  </si>
  <si>
    <t>Simple</t>
  </si>
  <si>
    <t>n (simple) &gt; 1</t>
  </si>
  <si>
    <t>Compound</t>
  </si>
  <si>
    <t>Unit_Size</t>
  </si>
  <si>
    <t>Absolute_Frequency</t>
  </si>
  <si>
    <t>Relative_Frequency</t>
  </si>
  <si>
    <t>Monomer</t>
  </si>
  <si>
    <t>Dimer</t>
  </si>
  <si>
    <t>Trimer</t>
  </si>
  <si>
    <t>TotalCount</t>
  </si>
  <si>
    <t>RepeatNumber</t>
  </si>
  <si>
    <t>CNL</t>
  </si>
  <si>
    <t>TNL</t>
  </si>
  <si>
    <t>Disease resistance protein, plants (IPR044974)</t>
  </si>
  <si>
    <t>CN</t>
  </si>
  <si>
    <t>NL</t>
  </si>
  <si>
    <t>Family gene (InterProScan)</t>
  </si>
  <si>
    <t>TN</t>
  </si>
  <si>
    <t>XNL</t>
  </si>
  <si>
    <t>None predicted</t>
  </si>
  <si>
    <t>XN</t>
  </si>
  <si>
    <r>
      <rPr>
        <b/>
        <sz val="12"/>
        <color theme="1"/>
        <rFont val="Times New Roman"/>
        <family val="1"/>
      </rPr>
      <t>Maximal number of bases interrupting 2 SSRs in a compound microsatellite:</t>
    </r>
    <r>
      <rPr>
        <sz val="12"/>
        <color theme="1"/>
        <rFont val="Times New Roman"/>
        <family val="1"/>
      </rPr>
      <t xml:space="preserve">  100</t>
    </r>
  </si>
  <si>
    <t>Species</t>
  </si>
  <si>
    <t>Region</t>
  </si>
  <si>
    <t>Amount</t>
  </si>
  <si>
    <t>It is isolated in the second branch of the phylogeny.</t>
  </si>
  <si>
    <r>
      <t xml:space="preserve">It forms a clade with the resistance proteins encoded by the genes </t>
    </r>
    <r>
      <rPr>
        <i/>
        <sz val="12"/>
        <color theme="1"/>
        <rFont val="Times New Roman"/>
        <family val="1"/>
      </rPr>
      <t>Mi-1</t>
    </r>
    <r>
      <rPr>
        <sz val="12"/>
        <color theme="1"/>
        <rFont val="Times New Roman"/>
        <family val="1"/>
      </rPr>
      <t xml:space="preserve"> (CNL), </t>
    </r>
    <r>
      <rPr>
        <i/>
        <sz val="12"/>
        <color theme="1"/>
        <rFont val="Times New Roman"/>
        <family val="1"/>
      </rPr>
      <t xml:space="preserve">CaMi </t>
    </r>
    <r>
      <rPr>
        <sz val="12"/>
        <color theme="1"/>
        <rFont val="Times New Roman"/>
        <family val="1"/>
      </rPr>
      <t xml:space="preserve">(NL), </t>
    </r>
    <r>
      <rPr>
        <i/>
        <sz val="12"/>
        <color theme="1"/>
        <rFont val="Times New Roman"/>
        <family val="1"/>
      </rPr>
      <t>Hero</t>
    </r>
    <r>
      <rPr>
        <sz val="12"/>
        <color theme="1"/>
        <rFont val="Times New Roman"/>
        <family val="1"/>
      </rPr>
      <t xml:space="preserve"> (CNL) and </t>
    </r>
    <r>
      <rPr>
        <i/>
        <sz val="12"/>
        <color theme="1"/>
        <rFont val="Times New Roman"/>
        <family val="1"/>
      </rPr>
      <t xml:space="preserve">Gpa2 </t>
    </r>
    <r>
      <rPr>
        <sz val="12"/>
        <color theme="1"/>
        <rFont val="Times New Roman"/>
        <family val="1"/>
      </rPr>
      <t>(CNL).</t>
    </r>
  </si>
  <si>
    <r>
      <t xml:space="preserve">It forms a clade with resistance proteins encoded by the </t>
    </r>
    <r>
      <rPr>
        <i/>
        <sz val="12"/>
        <color theme="1"/>
        <rFont val="Times New Roman"/>
        <family val="1"/>
      </rPr>
      <t>Cre3</t>
    </r>
    <r>
      <rPr>
        <sz val="12"/>
        <color theme="1"/>
        <rFont val="Times New Roman"/>
        <family val="1"/>
      </rPr>
      <t xml:space="preserve"> (NL) and </t>
    </r>
    <r>
      <rPr>
        <i/>
        <sz val="12"/>
        <color theme="1"/>
        <rFont val="Times New Roman"/>
        <family val="1"/>
      </rPr>
      <t xml:space="preserve">Cre1 </t>
    </r>
    <r>
      <rPr>
        <sz val="12"/>
        <color theme="1"/>
        <rFont val="Times New Roman"/>
        <family val="1"/>
      </rPr>
      <t>(NL) genes and with Arabidopsis resistance proteins (AT3G14460 (CNL) and AT3G14470 (CNL)).</t>
    </r>
  </si>
  <si>
    <t>Observation</t>
  </si>
  <si>
    <t>Motif</t>
  </si>
  <si>
    <t>Sequence</t>
  </si>
  <si>
    <t>Classification gene</t>
  </si>
  <si>
    <t>Total number of sequences examined:                      279</t>
  </si>
  <si>
    <t>Table 3. Frequency of identified SSR motifs</t>
  </si>
  <si>
    <t>Table 4. Frequency of classified repeat types (considering sequence complementary)</t>
  </si>
  <si>
    <r>
      <rPr>
        <b/>
        <sz val="12"/>
        <color theme="1"/>
        <rFont val="Times New Roman"/>
        <family val="1"/>
      </rPr>
      <t>Table 6.</t>
    </r>
    <r>
      <rPr>
        <sz val="12"/>
        <color theme="1"/>
        <rFont val="Times New Roman"/>
        <family val="1"/>
      </rPr>
      <t xml:space="preserve"> Frequency of monomer, dimer and trimer SRRs found in the NBS-LRR genes of </t>
    </r>
    <r>
      <rPr>
        <i/>
        <sz val="12"/>
        <color theme="1"/>
        <rFont val="Times New Roman"/>
        <family val="1"/>
      </rPr>
      <t>Psidium guajava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</si>
  <si>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Times New Roman"/>
        <family val="1"/>
      </rPr>
      <t xml:space="preserve">Table 1. </t>
    </r>
    <r>
      <rPr>
        <sz val="12"/>
        <color theme="1"/>
        <rFont val="Times New Roman"/>
        <family val="1"/>
      </rPr>
      <t xml:space="preserve">Results of Microsatellite Search in </t>
    </r>
    <r>
      <rPr>
        <i/>
        <sz val="12"/>
        <color theme="1"/>
        <rFont val="Times New Roman"/>
        <family val="1"/>
      </rPr>
      <t>P. guajava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</si>
  <si>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Times New Roman"/>
        <family val="1"/>
      </rPr>
      <t xml:space="preserve">Table 2. </t>
    </r>
    <r>
      <rPr>
        <sz val="12"/>
        <color theme="1"/>
        <rFont val="Times New Roman"/>
        <family val="1"/>
      </rPr>
      <t xml:space="preserve">Classifies the SSRs in </t>
    </r>
    <r>
      <rPr>
        <i/>
        <sz val="12"/>
        <color theme="1"/>
        <rFont val="Times New Roman"/>
        <family val="1"/>
      </rPr>
      <t>P. guajava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</si>
  <si>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Times New Roman"/>
        <family val="1"/>
      </rPr>
      <t>Table 5. P</t>
    </r>
    <r>
      <rPr>
        <sz val="12"/>
        <color theme="1"/>
        <rFont val="Times New Roman"/>
        <family val="1"/>
      </rPr>
      <t xml:space="preserve">rotein motifs of the NBS-LRR sequences of </t>
    </r>
    <r>
      <rPr>
        <i/>
        <sz val="12"/>
        <color theme="1"/>
        <rFont val="Times New Roman"/>
        <family val="1"/>
      </rPr>
      <t>P. guajava</t>
    </r>
    <r>
      <rPr>
        <sz val="12"/>
        <color theme="1"/>
        <rFont val="Times New Roman"/>
        <family val="1"/>
      </rPr>
      <t xml:space="preserve"> in which microsatellites were detected and the classification of these genes</t>
    </r>
  </si>
  <si>
    <r>
      <rPr>
        <b/>
        <sz val="12"/>
        <color theme="1"/>
        <rFont val="Times New Roman"/>
        <family val="1"/>
      </rPr>
      <t xml:space="preserve">Table 7. </t>
    </r>
    <r>
      <rPr>
        <sz val="12"/>
        <color theme="1"/>
        <rFont val="Times New Roman"/>
        <family val="1"/>
      </rPr>
      <t xml:space="preserve">Repeat number and total count of SRRs in </t>
    </r>
    <r>
      <rPr>
        <i/>
        <sz val="12"/>
        <color theme="1"/>
        <rFont val="Times New Roman"/>
        <family val="1"/>
      </rPr>
      <t>Psidium guajava</t>
    </r>
    <r>
      <rPr>
        <sz val="12"/>
        <color theme="1"/>
        <rFont val="Times New Roman"/>
        <family val="1"/>
      </rPr>
      <t>.</t>
    </r>
  </si>
  <si>
    <t>Gene</t>
  </si>
  <si>
    <t>The sequence is available in Supplementary Material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</si>
</sst>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85" workbookViewId="0">
      <selection sqref="A1:XFD1"/>
    </sheetView>
  </sheetViews>
  <sheetFormatPr defaultColWidth="8.85546875" defaultRowHeight="15.75" x14ac:dyDescent="0.25"/>
  <cols>
    <col min="1" max="16384" width="8.85546875" style="1"/>
  </cols>
  <sheetData>
    <row r="1" spans="1:9" s="20" customFormat="1" ht="15.75" customHeight="1" x14ac:dyDescent="0.25">
      <c r="A1" s="20" t="s">
        <v>97</v>
      </c>
    </row>
    <row r="2" spans="1:9" s="2" customFormat="1" x14ac:dyDescent="0.25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18" t="s">
        <v>37</v>
      </c>
      <c r="B3" s="18"/>
      <c r="C3" s="18"/>
      <c r="D3" s="18"/>
      <c r="E3" s="18"/>
      <c r="F3" s="18"/>
      <c r="G3" s="18"/>
      <c r="H3" s="18"/>
      <c r="I3" s="18"/>
    </row>
    <row r="5" spans="1:9" x14ac:dyDescent="0.25">
      <c r="A5" s="18" t="s">
        <v>82</v>
      </c>
      <c r="B5" s="18"/>
      <c r="C5" s="18"/>
      <c r="D5" s="18"/>
      <c r="E5" s="18"/>
      <c r="F5" s="18"/>
      <c r="G5" s="18"/>
      <c r="H5" s="18"/>
      <c r="I5" s="18"/>
    </row>
    <row r="9" spans="1:9" s="2" customFormat="1" x14ac:dyDescent="0.25">
      <c r="A9" s="22" t="s">
        <v>38</v>
      </c>
      <c r="B9" s="22"/>
      <c r="C9" s="22"/>
      <c r="D9" s="22"/>
      <c r="E9" s="22"/>
      <c r="F9" s="22"/>
      <c r="G9" s="22"/>
      <c r="H9" s="22"/>
      <c r="I9" s="22"/>
    </row>
    <row r="10" spans="1:9" x14ac:dyDescent="0.25">
      <c r="A10" s="19" t="s">
        <v>44</v>
      </c>
      <c r="B10" s="18"/>
      <c r="C10" s="18"/>
      <c r="D10" s="18"/>
      <c r="E10" s="18"/>
      <c r="F10" s="18"/>
      <c r="G10" s="18"/>
      <c r="H10" s="18"/>
      <c r="I10" s="18"/>
    </row>
    <row r="12" spans="1:9" x14ac:dyDescent="0.25">
      <c r="A12" s="21" t="s">
        <v>93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25">
      <c r="A13" s="21" t="s">
        <v>48</v>
      </c>
      <c r="B13" s="21"/>
      <c r="C13" s="21"/>
      <c r="D13" s="21"/>
      <c r="E13" s="21"/>
      <c r="F13" s="21"/>
      <c r="G13" s="21"/>
      <c r="H13" s="21"/>
      <c r="I13" s="21"/>
    </row>
    <row r="14" spans="1:9" x14ac:dyDescent="0.25">
      <c r="A14" s="21" t="s">
        <v>47</v>
      </c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21" t="s">
        <v>46</v>
      </c>
      <c r="B15" s="21"/>
      <c r="C15" s="21"/>
      <c r="D15" s="21"/>
      <c r="E15" s="21"/>
      <c r="F15" s="21"/>
      <c r="G15" s="21"/>
      <c r="H15" s="21"/>
      <c r="I15" s="21"/>
    </row>
    <row r="16" spans="1:9" x14ac:dyDescent="0.25">
      <c r="A16" s="21" t="s">
        <v>39</v>
      </c>
      <c r="B16" s="21"/>
      <c r="C16" s="21"/>
      <c r="D16" s="21"/>
      <c r="E16" s="21"/>
      <c r="F16" s="21"/>
      <c r="G16" s="21"/>
      <c r="H16" s="21"/>
      <c r="I16" s="21"/>
    </row>
    <row r="17" spans="1:9" x14ac:dyDescent="0.25">
      <c r="A17" s="3" t="s">
        <v>40</v>
      </c>
      <c r="B17" s="3"/>
      <c r="C17" s="3"/>
      <c r="D17" s="3"/>
      <c r="E17" s="3"/>
      <c r="F17" s="3"/>
      <c r="G17" s="3"/>
      <c r="H17" s="3"/>
      <c r="I17" s="3"/>
    </row>
    <row r="20" spans="1:9" s="2" customFormat="1" x14ac:dyDescent="0.25">
      <c r="A20" s="22" t="s">
        <v>41</v>
      </c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19" t="s">
        <v>45</v>
      </c>
      <c r="B21" s="18"/>
      <c r="C21" s="18"/>
      <c r="D21" s="18"/>
      <c r="E21" s="18"/>
      <c r="F21" s="18"/>
      <c r="G21" s="18"/>
      <c r="H21" s="18"/>
      <c r="I21" s="18"/>
    </row>
    <row r="23" spans="1:9" s="2" customFormat="1" x14ac:dyDescent="0.25">
      <c r="A23" s="2" t="s">
        <v>42</v>
      </c>
      <c r="B23" s="22" t="s">
        <v>43</v>
      </c>
      <c r="C23" s="22"/>
      <c r="D23" s="22"/>
      <c r="E23" s="22"/>
      <c r="F23" s="22"/>
      <c r="G23" s="22"/>
      <c r="H23" s="22"/>
      <c r="I23" s="22"/>
    </row>
    <row r="24" spans="1:9" x14ac:dyDescent="0.25">
      <c r="A24" s="1">
        <v>1</v>
      </c>
      <c r="B24" s="18">
        <v>9</v>
      </c>
      <c r="C24" s="18"/>
      <c r="D24" s="18"/>
      <c r="E24" s="18"/>
      <c r="F24" s="18"/>
      <c r="G24" s="18"/>
      <c r="H24" s="18"/>
      <c r="I24" s="18"/>
    </row>
    <row r="25" spans="1:9" x14ac:dyDescent="0.25">
      <c r="A25" s="1">
        <v>2</v>
      </c>
      <c r="B25" s="18">
        <v>5</v>
      </c>
      <c r="C25" s="18"/>
      <c r="D25" s="18"/>
      <c r="E25" s="18"/>
      <c r="F25" s="18"/>
      <c r="G25" s="18"/>
      <c r="H25" s="18"/>
      <c r="I25" s="18"/>
    </row>
    <row r="26" spans="1:9" x14ac:dyDescent="0.25">
      <c r="A26" s="1">
        <v>3</v>
      </c>
      <c r="B26" s="18">
        <v>11</v>
      </c>
      <c r="C26" s="18"/>
      <c r="D26" s="18"/>
      <c r="E26" s="18"/>
      <c r="F26" s="18"/>
      <c r="G26" s="18"/>
      <c r="H26" s="18"/>
      <c r="I26" s="18"/>
    </row>
  </sheetData>
  <mergeCells count="17">
    <mergeCell ref="A15:I15"/>
    <mergeCell ref="A12:I12"/>
    <mergeCell ref="A5:I5"/>
    <mergeCell ref="A9:I9"/>
    <mergeCell ref="A2:I2"/>
    <mergeCell ref="B26:I26"/>
    <mergeCell ref="A16:I16"/>
    <mergeCell ref="A20:I20"/>
    <mergeCell ref="A21:I21"/>
    <mergeCell ref="B23:I23"/>
    <mergeCell ref="B24:I24"/>
    <mergeCell ref="B25:I25"/>
    <mergeCell ref="A3:I3"/>
    <mergeCell ref="A10:I10"/>
    <mergeCell ref="A1:XFD1"/>
    <mergeCell ref="A14:I14"/>
    <mergeCell ref="A13:I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workbookViewId="0">
      <selection activeCell="D17" sqref="D17"/>
    </sheetView>
  </sheetViews>
  <sheetFormatPr defaultColWidth="8.85546875" defaultRowHeight="15.75" x14ac:dyDescent="0.25"/>
  <cols>
    <col min="1" max="1" width="12" style="6" bestFit="1" customWidth="1"/>
    <col min="2" max="2" width="9.5703125" style="6" bestFit="1" customWidth="1"/>
    <col min="3" max="3" width="13.85546875" style="6" bestFit="1" customWidth="1"/>
    <col min="4" max="4" width="10.42578125" style="6" bestFit="1" customWidth="1"/>
    <col min="5" max="16384" width="8.85546875" style="6"/>
  </cols>
  <sheetData>
    <row r="1" spans="1:4" s="3" customFormat="1" ht="18.75" customHeight="1" x14ac:dyDescent="0.25">
      <c r="A1" s="3" t="s">
        <v>98</v>
      </c>
    </row>
    <row r="2" spans="1:4" ht="18.75" x14ac:dyDescent="0.25">
      <c r="A2" s="4" t="s">
        <v>83</v>
      </c>
      <c r="B2" s="4" t="s">
        <v>84</v>
      </c>
      <c r="C2" s="4" t="s">
        <v>58</v>
      </c>
      <c r="D2" s="4" t="s">
        <v>85</v>
      </c>
    </row>
    <row r="3" spans="1:4" x14ac:dyDescent="0.25">
      <c r="A3" s="5" t="s">
        <v>59</v>
      </c>
      <c r="C3" s="1" t="s">
        <v>60</v>
      </c>
      <c r="D3" s="6">
        <v>245</v>
      </c>
    </row>
    <row r="4" spans="1:4" x14ac:dyDescent="0.25">
      <c r="A4" s="5" t="s">
        <v>59</v>
      </c>
      <c r="C4" s="1" t="s">
        <v>61</v>
      </c>
      <c r="D4" s="6">
        <v>22</v>
      </c>
    </row>
    <row r="5" spans="1:4" x14ac:dyDescent="0.25">
      <c r="A5" s="5" t="s">
        <v>59</v>
      </c>
      <c r="C5" s="1" t="s">
        <v>62</v>
      </c>
      <c r="D5" s="6">
        <v>2</v>
      </c>
    </row>
    <row r="6" spans="1:4" x14ac:dyDescent="0.25">
      <c r="A6" s="5" t="s">
        <v>59</v>
      </c>
      <c r="C6" s="1" t="s">
        <v>63</v>
      </c>
      <c r="D6" s="6">
        <v>1</v>
      </c>
    </row>
    <row r="1048576" spans="1:1" x14ac:dyDescent="0.25">
      <c r="A1048576" s="6" t="s">
        <v>59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activeCell="O16" sqref="O16"/>
    </sheetView>
  </sheetViews>
  <sheetFormatPr defaultColWidth="8.85546875" defaultRowHeight="15.75" x14ac:dyDescent="0.25"/>
  <cols>
    <col min="1" max="1" width="10.5703125" style="3" bestFit="1" customWidth="1"/>
    <col min="2" max="6" width="2.7109375" style="3" bestFit="1" customWidth="1"/>
    <col min="7" max="14" width="4.140625" style="3" bestFit="1" customWidth="1"/>
    <col min="15" max="15" width="7" style="3" bestFit="1" customWidth="1"/>
    <col min="16" max="18" width="8.85546875" style="3"/>
    <col min="19" max="19" width="10.5703125" style="3" bestFit="1" customWidth="1"/>
    <col min="20" max="24" width="2.7109375" style="3" bestFit="1" customWidth="1"/>
    <col min="25" max="32" width="4.140625" style="3" bestFit="1" customWidth="1"/>
    <col min="33" max="33" width="7" style="3" bestFit="1" customWidth="1"/>
    <col min="34" max="16384" width="8.85546875" style="3"/>
  </cols>
  <sheetData>
    <row r="1" spans="1:33" s="15" customFormat="1" x14ac:dyDescent="0.25">
      <c r="A1" s="15" t="s">
        <v>94</v>
      </c>
      <c r="S1" s="15" t="s">
        <v>95</v>
      </c>
    </row>
    <row r="2" spans="1:33" s="15" customFormat="1" x14ac:dyDescent="0.25">
      <c r="A2" s="15" t="s">
        <v>49</v>
      </c>
      <c r="B2" s="15">
        <v>5</v>
      </c>
      <c r="C2" s="15">
        <v>6</v>
      </c>
      <c r="D2" s="15">
        <v>7</v>
      </c>
      <c r="E2" s="15">
        <v>8</v>
      </c>
      <c r="F2" s="15">
        <v>9</v>
      </c>
      <c r="G2" s="15">
        <v>10</v>
      </c>
      <c r="H2" s="15">
        <v>11</v>
      </c>
      <c r="I2" s="15">
        <v>12</v>
      </c>
      <c r="J2" s="15">
        <v>13</v>
      </c>
      <c r="K2" s="15">
        <v>14</v>
      </c>
      <c r="L2" s="15">
        <v>15</v>
      </c>
      <c r="M2" s="15">
        <v>16</v>
      </c>
      <c r="N2" s="15">
        <v>17</v>
      </c>
      <c r="O2" s="15" t="s">
        <v>57</v>
      </c>
      <c r="S2" s="15" t="s">
        <v>49</v>
      </c>
      <c r="T2" s="15">
        <v>5</v>
      </c>
      <c r="U2" s="15">
        <v>6</v>
      </c>
      <c r="V2" s="15">
        <v>7</v>
      </c>
      <c r="W2" s="15">
        <v>8</v>
      </c>
      <c r="X2" s="15">
        <v>9</v>
      </c>
      <c r="Y2" s="15">
        <v>10</v>
      </c>
      <c r="Z2" s="15">
        <v>11</v>
      </c>
      <c r="AA2" s="15">
        <v>12</v>
      </c>
      <c r="AB2" s="15">
        <v>13</v>
      </c>
      <c r="AC2" s="15">
        <v>14</v>
      </c>
      <c r="AD2" s="15">
        <v>15</v>
      </c>
      <c r="AE2" s="15">
        <v>16</v>
      </c>
      <c r="AF2" s="15">
        <v>17</v>
      </c>
      <c r="AG2" s="15" t="s">
        <v>57</v>
      </c>
    </row>
    <row r="3" spans="1:33" x14ac:dyDescent="0.25">
      <c r="A3" s="3" t="s">
        <v>3</v>
      </c>
      <c r="B3" s="3" t="s">
        <v>50</v>
      </c>
      <c r="C3" s="3" t="s">
        <v>50</v>
      </c>
      <c r="D3" s="3" t="s">
        <v>50</v>
      </c>
      <c r="E3" s="3" t="s">
        <v>50</v>
      </c>
      <c r="F3" s="3" t="s">
        <v>50</v>
      </c>
      <c r="G3" s="3">
        <v>5</v>
      </c>
      <c r="I3" s="3">
        <v>1</v>
      </c>
      <c r="O3" s="3">
        <v>6</v>
      </c>
      <c r="S3" s="3" t="s">
        <v>51</v>
      </c>
      <c r="T3" s="3" t="s">
        <v>50</v>
      </c>
      <c r="U3" s="3" t="s">
        <v>50</v>
      </c>
      <c r="V3" s="3" t="s">
        <v>50</v>
      </c>
      <c r="W3" s="3" t="s">
        <v>50</v>
      </c>
      <c r="X3" s="3" t="s">
        <v>50</v>
      </c>
      <c r="Y3" s="3">
        <v>5</v>
      </c>
      <c r="Z3" s="3">
        <v>2</v>
      </c>
      <c r="AA3" s="3">
        <v>1</v>
      </c>
      <c r="AC3" s="3">
        <v>1</v>
      </c>
      <c r="AG3" s="3">
        <v>9</v>
      </c>
    </row>
    <row r="4" spans="1:33" x14ac:dyDescent="0.25">
      <c r="A4" s="3" t="s">
        <v>30</v>
      </c>
      <c r="B4" s="3" t="s">
        <v>50</v>
      </c>
      <c r="C4" s="3" t="s">
        <v>50</v>
      </c>
      <c r="D4" s="3" t="s">
        <v>50</v>
      </c>
      <c r="E4" s="3" t="s">
        <v>50</v>
      </c>
      <c r="F4" s="3" t="s">
        <v>50</v>
      </c>
      <c r="H4" s="3">
        <v>2</v>
      </c>
      <c r="K4" s="3">
        <v>1</v>
      </c>
      <c r="O4" s="3">
        <v>3</v>
      </c>
      <c r="S4" s="3" t="s">
        <v>52</v>
      </c>
      <c r="T4" s="3" t="s">
        <v>50</v>
      </c>
      <c r="U4" s="3">
        <v>2</v>
      </c>
      <c r="W4" s="3">
        <v>1</v>
      </c>
      <c r="X4" s="3">
        <v>1</v>
      </c>
      <c r="AF4" s="3">
        <v>1</v>
      </c>
      <c r="AG4" s="3">
        <v>5</v>
      </c>
    </row>
    <row r="5" spans="1:33" x14ac:dyDescent="0.25">
      <c r="A5" s="3" t="s">
        <v>34</v>
      </c>
      <c r="B5" s="3" t="s">
        <v>50</v>
      </c>
      <c r="C5" s="3">
        <v>1</v>
      </c>
      <c r="O5" s="3">
        <v>1</v>
      </c>
      <c r="S5" s="3" t="s">
        <v>53</v>
      </c>
      <c r="T5" s="3">
        <v>2</v>
      </c>
      <c r="U5" s="3">
        <v>3</v>
      </c>
      <c r="AD5" s="3">
        <v>1</v>
      </c>
      <c r="AG5" s="3">
        <v>6</v>
      </c>
    </row>
    <row r="6" spans="1:33" x14ac:dyDescent="0.25">
      <c r="A6" s="3" t="s">
        <v>28</v>
      </c>
      <c r="B6" s="3" t="s">
        <v>50</v>
      </c>
      <c r="E6" s="3">
        <v>1</v>
      </c>
      <c r="O6" s="3">
        <v>1</v>
      </c>
      <c r="S6" s="3" t="s">
        <v>54</v>
      </c>
      <c r="U6" s="3">
        <v>2</v>
      </c>
      <c r="AG6" s="3">
        <v>2</v>
      </c>
    </row>
    <row r="7" spans="1:33" x14ac:dyDescent="0.25">
      <c r="A7" s="3" t="s">
        <v>1</v>
      </c>
      <c r="B7" s="3" t="s">
        <v>50</v>
      </c>
      <c r="C7" s="3">
        <v>1</v>
      </c>
      <c r="F7" s="3">
        <v>1</v>
      </c>
      <c r="N7" s="3">
        <v>1</v>
      </c>
      <c r="O7" s="3">
        <v>3</v>
      </c>
      <c r="S7" s="3" t="s">
        <v>55</v>
      </c>
      <c r="T7" s="3">
        <v>1</v>
      </c>
      <c r="AG7" s="3">
        <v>1</v>
      </c>
    </row>
    <row r="8" spans="1:33" x14ac:dyDescent="0.25">
      <c r="A8" s="3" t="s">
        <v>32</v>
      </c>
      <c r="C8" s="3">
        <v>1</v>
      </c>
      <c r="O8" s="3">
        <v>1</v>
      </c>
      <c r="S8" s="3" t="s">
        <v>56</v>
      </c>
      <c r="T8" s="3">
        <v>1</v>
      </c>
      <c r="U8" s="3">
        <v>1</v>
      </c>
      <c r="AG8" s="3">
        <v>2</v>
      </c>
    </row>
    <row r="9" spans="1:33" x14ac:dyDescent="0.25">
      <c r="A9" s="3" t="s">
        <v>29</v>
      </c>
      <c r="C9" s="3">
        <v>1</v>
      </c>
      <c r="O9" s="3">
        <v>1</v>
      </c>
    </row>
    <row r="10" spans="1:33" x14ac:dyDescent="0.25">
      <c r="A10" s="3" t="s">
        <v>35</v>
      </c>
      <c r="B10" s="3">
        <v>1</v>
      </c>
      <c r="O10" s="3">
        <v>1</v>
      </c>
    </row>
    <row r="11" spans="1:33" x14ac:dyDescent="0.25">
      <c r="A11" s="3" t="s">
        <v>27</v>
      </c>
      <c r="B11" s="3">
        <v>1</v>
      </c>
      <c r="C11" s="3">
        <v>2</v>
      </c>
      <c r="L11" s="3">
        <v>1</v>
      </c>
      <c r="O11" s="3">
        <v>4</v>
      </c>
    </row>
    <row r="12" spans="1:33" x14ac:dyDescent="0.25">
      <c r="A12" s="3" t="s">
        <v>33</v>
      </c>
      <c r="B12" s="3">
        <v>1</v>
      </c>
      <c r="O12" s="3">
        <v>1</v>
      </c>
    </row>
    <row r="13" spans="1:33" x14ac:dyDescent="0.25">
      <c r="A13" s="3" t="s">
        <v>6</v>
      </c>
      <c r="B13" s="3">
        <v>1</v>
      </c>
      <c r="O13" s="3">
        <v>1</v>
      </c>
    </row>
    <row r="14" spans="1:33" x14ac:dyDescent="0.25">
      <c r="A14" s="3" t="s">
        <v>9</v>
      </c>
      <c r="C14" s="3">
        <v>1</v>
      </c>
      <c r="O14" s="3">
        <v>1</v>
      </c>
    </row>
    <row r="15" spans="1:33" x14ac:dyDescent="0.25">
      <c r="A15" s="3" t="s">
        <v>31</v>
      </c>
      <c r="C15" s="3">
        <v>1</v>
      </c>
      <c r="O15" s="3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9" workbookViewId="0">
      <selection activeCell="A21" sqref="A21:XFD21"/>
    </sheetView>
  </sheetViews>
  <sheetFormatPr defaultColWidth="8.85546875" defaultRowHeight="15.75" x14ac:dyDescent="0.25"/>
  <cols>
    <col min="1" max="1" width="22.42578125" style="1" bestFit="1" customWidth="1"/>
    <col min="2" max="2" width="47.85546875" style="16" bestFit="1" customWidth="1"/>
    <col min="3" max="3" width="9.5703125" style="1" bestFit="1" customWidth="1"/>
    <col min="4" max="4" width="12.7109375" style="1" bestFit="1" customWidth="1"/>
    <col min="5" max="5" width="26.7109375" style="1" bestFit="1" customWidth="1"/>
    <col min="6" max="6" width="45.5703125" style="1" bestFit="1" customWidth="1"/>
    <col min="7" max="7" width="166.7109375" style="8" customWidth="1"/>
    <col min="8" max="16384" width="8.85546875" style="1"/>
  </cols>
  <sheetData>
    <row r="1" spans="1:7" s="3" customFormat="1" x14ac:dyDescent="0.25">
      <c r="A1" s="3" t="s">
        <v>99</v>
      </c>
      <c r="B1" s="17"/>
    </row>
    <row r="2" spans="1:7" s="4" customFormat="1" ht="18.75" x14ac:dyDescent="0.25">
      <c r="A2" s="4" t="s">
        <v>101</v>
      </c>
      <c r="B2" s="4" t="s">
        <v>91</v>
      </c>
      <c r="C2" s="4" t="s">
        <v>90</v>
      </c>
      <c r="D2" s="4" t="s">
        <v>49</v>
      </c>
      <c r="E2" s="4" t="s">
        <v>92</v>
      </c>
      <c r="F2" s="4" t="s">
        <v>77</v>
      </c>
      <c r="G2" s="7" t="s">
        <v>89</v>
      </c>
    </row>
    <row r="3" spans="1:7" x14ac:dyDescent="0.25">
      <c r="A3" s="1" t="s">
        <v>0</v>
      </c>
      <c r="B3" s="23" t="s">
        <v>102</v>
      </c>
      <c r="C3" s="1" t="s">
        <v>1</v>
      </c>
      <c r="D3" s="1">
        <v>6</v>
      </c>
      <c r="E3" s="1" t="s">
        <v>72</v>
      </c>
      <c r="F3" s="1" t="s">
        <v>80</v>
      </c>
    </row>
    <row r="4" spans="1:7" x14ac:dyDescent="0.25">
      <c r="A4" s="1" t="s">
        <v>2</v>
      </c>
      <c r="B4" s="23" t="s">
        <v>102</v>
      </c>
      <c r="C4" s="1" t="s">
        <v>3</v>
      </c>
      <c r="D4" s="1">
        <v>10</v>
      </c>
      <c r="E4" s="1" t="s">
        <v>73</v>
      </c>
      <c r="F4" s="1" t="s">
        <v>74</v>
      </c>
    </row>
    <row r="5" spans="1:7" s="9" customFormat="1" x14ac:dyDescent="0.25">
      <c r="A5" s="9" t="s">
        <v>4</v>
      </c>
      <c r="B5" s="24" t="s">
        <v>102</v>
      </c>
      <c r="C5" s="9" t="s">
        <v>1</v>
      </c>
      <c r="D5" s="9">
        <v>17</v>
      </c>
      <c r="E5" s="9" t="s">
        <v>75</v>
      </c>
      <c r="F5" s="9" t="s">
        <v>74</v>
      </c>
      <c r="G5" s="10" t="s">
        <v>86</v>
      </c>
    </row>
    <row r="6" spans="1:7" x14ac:dyDescent="0.25">
      <c r="A6" s="1" t="s">
        <v>5</v>
      </c>
      <c r="B6" s="23" t="s">
        <v>102</v>
      </c>
      <c r="C6" s="1" t="s">
        <v>6</v>
      </c>
      <c r="D6" s="1">
        <v>5</v>
      </c>
      <c r="E6" s="1" t="s">
        <v>76</v>
      </c>
      <c r="F6" s="1" t="s">
        <v>80</v>
      </c>
    </row>
    <row r="7" spans="1:7" x14ac:dyDescent="0.25">
      <c r="A7" s="1" t="s">
        <v>7</v>
      </c>
      <c r="B7" s="23" t="s">
        <v>102</v>
      </c>
      <c r="C7" s="1" t="s">
        <v>29</v>
      </c>
      <c r="D7" s="1">
        <v>6</v>
      </c>
      <c r="E7" s="1" t="s">
        <v>73</v>
      </c>
      <c r="F7" s="1" t="s">
        <v>74</v>
      </c>
    </row>
    <row r="8" spans="1:7" x14ac:dyDescent="0.25">
      <c r="A8" s="1" t="s">
        <v>7</v>
      </c>
      <c r="B8" s="23" t="s">
        <v>102</v>
      </c>
      <c r="C8" s="1" t="s">
        <v>27</v>
      </c>
      <c r="D8" s="1">
        <v>15</v>
      </c>
      <c r="E8" s="1" t="s">
        <v>73</v>
      </c>
      <c r="F8" s="1" t="s">
        <v>74</v>
      </c>
    </row>
    <row r="9" spans="1:7" x14ac:dyDescent="0.25">
      <c r="A9" s="1" t="s">
        <v>8</v>
      </c>
      <c r="B9" s="23" t="s">
        <v>102</v>
      </c>
      <c r="C9" s="1" t="s">
        <v>9</v>
      </c>
      <c r="D9" s="1">
        <v>6</v>
      </c>
      <c r="E9" s="1" t="s">
        <v>73</v>
      </c>
      <c r="F9" s="1" t="s">
        <v>74</v>
      </c>
    </row>
    <row r="10" spans="1:7" x14ac:dyDescent="0.25">
      <c r="A10" s="1" t="s">
        <v>8</v>
      </c>
      <c r="B10" s="23" t="s">
        <v>102</v>
      </c>
      <c r="C10" s="1" t="s">
        <v>28</v>
      </c>
      <c r="D10" s="1">
        <v>8</v>
      </c>
      <c r="E10" s="1" t="s">
        <v>73</v>
      </c>
      <c r="F10" s="1" t="s">
        <v>74</v>
      </c>
    </row>
    <row r="11" spans="1:7" x14ac:dyDescent="0.25">
      <c r="A11" s="1" t="s">
        <v>10</v>
      </c>
      <c r="B11" s="23" t="s">
        <v>102</v>
      </c>
      <c r="C11" s="1" t="s">
        <v>27</v>
      </c>
      <c r="D11" s="1">
        <v>6</v>
      </c>
      <c r="E11" s="1" t="s">
        <v>73</v>
      </c>
      <c r="F11" s="1" t="s">
        <v>74</v>
      </c>
    </row>
    <row r="12" spans="1:7" x14ac:dyDescent="0.25">
      <c r="A12" s="1" t="s">
        <v>11</v>
      </c>
      <c r="B12" s="23" t="s">
        <v>102</v>
      </c>
      <c r="C12" s="1" t="s">
        <v>30</v>
      </c>
      <c r="D12" s="1">
        <v>11</v>
      </c>
      <c r="E12" s="1" t="s">
        <v>78</v>
      </c>
      <c r="F12" s="1" t="s">
        <v>74</v>
      </c>
    </row>
    <row r="13" spans="1:7" s="9" customFormat="1" x14ac:dyDescent="0.25">
      <c r="A13" s="9" t="s">
        <v>12</v>
      </c>
      <c r="B13" s="24" t="s">
        <v>102</v>
      </c>
      <c r="C13" s="9" t="s">
        <v>31</v>
      </c>
      <c r="D13" s="9">
        <v>6</v>
      </c>
      <c r="E13" s="9" t="s">
        <v>76</v>
      </c>
      <c r="F13" s="9" t="s">
        <v>74</v>
      </c>
      <c r="G13" s="10" t="s">
        <v>87</v>
      </c>
    </row>
    <row r="14" spans="1:7" x14ac:dyDescent="0.25">
      <c r="A14" s="1" t="s">
        <v>13</v>
      </c>
      <c r="B14" s="23" t="s">
        <v>102</v>
      </c>
      <c r="C14" s="1" t="s">
        <v>30</v>
      </c>
      <c r="D14" s="1">
        <v>14</v>
      </c>
      <c r="E14" s="1" t="s">
        <v>73</v>
      </c>
      <c r="F14" s="1" t="s">
        <v>74</v>
      </c>
    </row>
    <row r="15" spans="1:7" x14ac:dyDescent="0.25">
      <c r="A15" s="1" t="s">
        <v>14</v>
      </c>
      <c r="B15" s="23" t="s">
        <v>102</v>
      </c>
      <c r="C15" s="1" t="s">
        <v>27</v>
      </c>
      <c r="D15" s="1">
        <v>6</v>
      </c>
      <c r="E15" s="1" t="s">
        <v>73</v>
      </c>
      <c r="F15" s="1" t="s">
        <v>74</v>
      </c>
    </row>
    <row r="16" spans="1:7" x14ac:dyDescent="0.25">
      <c r="A16" s="1" t="s">
        <v>15</v>
      </c>
      <c r="B16" s="23" t="s">
        <v>102</v>
      </c>
      <c r="C16" s="1" t="s">
        <v>27</v>
      </c>
      <c r="D16" s="1">
        <v>5</v>
      </c>
      <c r="E16" s="1" t="s">
        <v>73</v>
      </c>
      <c r="F16" s="1" t="s">
        <v>74</v>
      </c>
    </row>
    <row r="17" spans="1:7" x14ac:dyDescent="0.25">
      <c r="A17" s="1" t="s">
        <v>16</v>
      </c>
      <c r="B17" s="23" t="s">
        <v>102</v>
      </c>
      <c r="C17" s="1" t="s">
        <v>30</v>
      </c>
      <c r="D17" s="1">
        <v>11</v>
      </c>
      <c r="E17" s="1" t="s">
        <v>72</v>
      </c>
      <c r="F17" s="1" t="s">
        <v>74</v>
      </c>
    </row>
    <row r="18" spans="1:7" x14ac:dyDescent="0.25">
      <c r="A18" s="1" t="s">
        <v>17</v>
      </c>
      <c r="B18" s="23" t="s">
        <v>102</v>
      </c>
      <c r="C18" s="1" t="s">
        <v>3</v>
      </c>
      <c r="D18" s="1">
        <v>10</v>
      </c>
      <c r="E18" s="1" t="s">
        <v>72</v>
      </c>
      <c r="F18" s="1" t="s">
        <v>74</v>
      </c>
    </row>
    <row r="19" spans="1:7" x14ac:dyDescent="0.25">
      <c r="A19" s="1" t="s">
        <v>18</v>
      </c>
      <c r="B19" s="23" t="s">
        <v>102</v>
      </c>
      <c r="C19" s="1" t="s">
        <v>3</v>
      </c>
      <c r="D19" s="1">
        <v>10</v>
      </c>
      <c r="E19" s="1" t="s">
        <v>78</v>
      </c>
      <c r="F19" s="1" t="s">
        <v>74</v>
      </c>
    </row>
    <row r="20" spans="1:7" x14ac:dyDescent="0.25">
      <c r="A20" s="1" t="s">
        <v>19</v>
      </c>
      <c r="B20" s="23" t="s">
        <v>102</v>
      </c>
      <c r="C20" s="1" t="s">
        <v>3</v>
      </c>
      <c r="D20" s="1">
        <v>12</v>
      </c>
      <c r="E20" s="1" t="s">
        <v>73</v>
      </c>
      <c r="F20" s="1" t="s">
        <v>74</v>
      </c>
    </row>
    <row r="21" spans="1:7" s="9" customFormat="1" x14ac:dyDescent="0.25">
      <c r="A21" s="9" t="s">
        <v>20</v>
      </c>
      <c r="B21" s="24" t="s">
        <v>102</v>
      </c>
      <c r="C21" s="9" t="s">
        <v>32</v>
      </c>
      <c r="D21" s="9">
        <v>6</v>
      </c>
      <c r="E21" s="9" t="s">
        <v>79</v>
      </c>
      <c r="F21" s="9" t="s">
        <v>74</v>
      </c>
      <c r="G21" s="10" t="s">
        <v>88</v>
      </c>
    </row>
    <row r="22" spans="1:7" x14ac:dyDescent="0.25">
      <c r="A22" s="1" t="s">
        <v>21</v>
      </c>
      <c r="B22" s="23" t="s">
        <v>102</v>
      </c>
      <c r="C22" s="1" t="s">
        <v>33</v>
      </c>
      <c r="D22" s="1">
        <v>5</v>
      </c>
      <c r="E22" s="1" t="s">
        <v>73</v>
      </c>
      <c r="F22" s="1" t="s">
        <v>74</v>
      </c>
    </row>
    <row r="23" spans="1:7" x14ac:dyDescent="0.25">
      <c r="A23" s="1" t="s">
        <v>22</v>
      </c>
      <c r="B23" s="23" t="s">
        <v>102</v>
      </c>
      <c r="C23" s="1" t="s">
        <v>34</v>
      </c>
      <c r="D23" s="1">
        <v>6</v>
      </c>
      <c r="E23" s="1" t="s">
        <v>73</v>
      </c>
      <c r="F23" s="1" t="s">
        <v>74</v>
      </c>
    </row>
    <row r="24" spans="1:7" x14ac:dyDescent="0.25">
      <c r="A24" s="1" t="s">
        <v>23</v>
      </c>
      <c r="B24" s="23" t="s">
        <v>102</v>
      </c>
      <c r="C24" s="1" t="s">
        <v>35</v>
      </c>
      <c r="D24" s="1">
        <v>5</v>
      </c>
      <c r="E24" s="1" t="s">
        <v>73</v>
      </c>
      <c r="F24" s="1" t="s">
        <v>74</v>
      </c>
    </row>
    <row r="25" spans="1:7" x14ac:dyDescent="0.25">
      <c r="A25" s="1" t="s">
        <v>24</v>
      </c>
      <c r="B25" s="23" t="s">
        <v>102</v>
      </c>
      <c r="C25" s="1" t="s">
        <v>3</v>
      </c>
      <c r="D25" s="1">
        <v>10</v>
      </c>
      <c r="E25" s="1" t="s">
        <v>81</v>
      </c>
      <c r="F25" s="1" t="s">
        <v>74</v>
      </c>
    </row>
    <row r="26" spans="1:7" x14ac:dyDescent="0.25">
      <c r="A26" s="1" t="s">
        <v>25</v>
      </c>
      <c r="B26" s="23" t="s">
        <v>102</v>
      </c>
      <c r="C26" s="1" t="s">
        <v>1</v>
      </c>
      <c r="D26" s="1">
        <v>9</v>
      </c>
      <c r="E26" s="1" t="s">
        <v>73</v>
      </c>
      <c r="F26" s="1" t="s">
        <v>74</v>
      </c>
    </row>
    <row r="27" spans="1:7" x14ac:dyDescent="0.25">
      <c r="A27" s="1" t="s">
        <v>26</v>
      </c>
      <c r="B27" s="23" t="s">
        <v>102</v>
      </c>
      <c r="C27" s="1" t="s">
        <v>3</v>
      </c>
      <c r="D27" s="1">
        <v>10</v>
      </c>
      <c r="E27" s="1" t="s">
        <v>73</v>
      </c>
      <c r="F27" s="1" t="s">
        <v>74</v>
      </c>
    </row>
    <row r="28" spans="1:7" x14ac:dyDescent="0.25">
      <c r="A28" s="11"/>
      <c r="B28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8" sqref="B8"/>
    </sheetView>
  </sheetViews>
  <sheetFormatPr defaultColWidth="8.85546875" defaultRowHeight="15.75" x14ac:dyDescent="0.25"/>
  <cols>
    <col min="1" max="1" width="12" style="6" bestFit="1" customWidth="1"/>
    <col min="2" max="2" width="25.140625" style="6" bestFit="1" customWidth="1"/>
    <col min="3" max="3" width="24.28515625" style="6" bestFit="1" customWidth="1"/>
    <col min="4" max="16384" width="8.85546875" style="6"/>
  </cols>
  <sheetData>
    <row r="1" spans="1:3" s="14" customFormat="1" x14ac:dyDescent="0.25">
      <c r="A1" s="14" t="s">
        <v>96</v>
      </c>
    </row>
    <row r="2" spans="1:3" s="4" customFormat="1" ht="18.75" x14ac:dyDescent="0.25">
      <c r="A2" s="4" t="s">
        <v>64</v>
      </c>
      <c r="B2" s="4" t="s">
        <v>65</v>
      </c>
      <c r="C2" s="4" t="s">
        <v>66</v>
      </c>
    </row>
    <row r="3" spans="1:3" x14ac:dyDescent="0.25">
      <c r="A3" s="6" t="s">
        <v>67</v>
      </c>
      <c r="B3" s="6">
        <v>9</v>
      </c>
      <c r="C3" s="6">
        <f>B3/$B$6</f>
        <v>0.36</v>
      </c>
    </row>
    <row r="4" spans="1:3" x14ac:dyDescent="0.25">
      <c r="A4" s="6" t="s">
        <v>68</v>
      </c>
      <c r="B4" s="6">
        <v>5</v>
      </c>
      <c r="C4" s="6">
        <f t="shared" ref="C4:C5" si="0">B4/$B$6</f>
        <v>0.2</v>
      </c>
    </row>
    <row r="5" spans="1:3" x14ac:dyDescent="0.25">
      <c r="A5" s="6" t="s">
        <v>69</v>
      </c>
      <c r="B5" s="6">
        <v>11</v>
      </c>
      <c r="C5" s="6">
        <f t="shared" si="0"/>
        <v>0.44</v>
      </c>
    </row>
    <row r="6" spans="1:3" x14ac:dyDescent="0.25">
      <c r="A6" s="12" t="s">
        <v>57</v>
      </c>
      <c r="B6" s="6">
        <v>25</v>
      </c>
      <c r="C6" s="6">
        <v>1</v>
      </c>
    </row>
    <row r="10" spans="1:3" x14ac:dyDescent="0.25">
      <c r="B10" s="13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8.85546875" defaultRowHeight="15.75" x14ac:dyDescent="0.25"/>
  <cols>
    <col min="1" max="1" width="19" style="1" bestFit="1" customWidth="1"/>
    <col min="2" max="2" width="13.85546875" style="1" bestFit="1" customWidth="1"/>
    <col min="3" max="16384" width="8.85546875" style="1"/>
  </cols>
  <sheetData>
    <row r="1" spans="1:2" s="3" customFormat="1" x14ac:dyDescent="0.25">
      <c r="A1" s="3" t="s">
        <v>100</v>
      </c>
    </row>
    <row r="2" spans="1:2" x14ac:dyDescent="0.25">
      <c r="A2" s="2" t="s">
        <v>71</v>
      </c>
      <c r="B2" s="2" t="s">
        <v>70</v>
      </c>
    </row>
    <row r="3" spans="1:2" x14ac:dyDescent="0.25">
      <c r="A3" s="1">
        <v>5</v>
      </c>
      <c r="B3" s="1">
        <v>4</v>
      </c>
    </row>
    <row r="4" spans="1:2" x14ac:dyDescent="0.25">
      <c r="A4" s="1">
        <v>6</v>
      </c>
      <c r="B4" s="1">
        <v>8</v>
      </c>
    </row>
    <row r="5" spans="1:2" x14ac:dyDescent="0.25">
      <c r="A5" s="1">
        <v>7</v>
      </c>
      <c r="B5" s="1">
        <v>0</v>
      </c>
    </row>
    <row r="6" spans="1:2" x14ac:dyDescent="0.25">
      <c r="A6" s="1">
        <v>8</v>
      </c>
      <c r="B6" s="1">
        <v>1</v>
      </c>
    </row>
    <row r="7" spans="1:2" x14ac:dyDescent="0.25">
      <c r="A7" s="1">
        <v>9</v>
      </c>
      <c r="B7" s="1">
        <v>1</v>
      </c>
    </row>
    <row r="8" spans="1:2" x14ac:dyDescent="0.25">
      <c r="A8" s="1">
        <v>10</v>
      </c>
      <c r="B8" s="1">
        <v>5</v>
      </c>
    </row>
    <row r="9" spans="1:2" x14ac:dyDescent="0.25">
      <c r="A9" s="1">
        <v>11</v>
      </c>
      <c r="B9" s="1">
        <v>2</v>
      </c>
    </row>
    <row r="10" spans="1:2" x14ac:dyDescent="0.25">
      <c r="A10" s="1">
        <v>12</v>
      </c>
      <c r="B10" s="1">
        <v>1</v>
      </c>
    </row>
    <row r="11" spans="1:2" x14ac:dyDescent="0.25">
      <c r="A11" s="1">
        <v>13</v>
      </c>
      <c r="B11" s="1">
        <v>0</v>
      </c>
    </row>
    <row r="12" spans="1:2" x14ac:dyDescent="0.25">
      <c r="A12" s="1">
        <v>14</v>
      </c>
      <c r="B12" s="1">
        <v>1</v>
      </c>
    </row>
    <row r="13" spans="1:2" x14ac:dyDescent="0.25">
      <c r="A13" s="1">
        <v>15</v>
      </c>
      <c r="B13" s="1">
        <v>1</v>
      </c>
    </row>
    <row r="14" spans="1:2" x14ac:dyDescent="0.25">
      <c r="A14" s="1">
        <v>16</v>
      </c>
      <c r="B14" s="1">
        <v>0</v>
      </c>
    </row>
    <row r="15" spans="1:2" x14ac:dyDescent="0.25">
      <c r="A15" s="1">
        <v>17</v>
      </c>
      <c r="B15" s="1">
        <v>1</v>
      </c>
    </row>
    <row r="16" spans="1:2" x14ac:dyDescent="0.25">
      <c r="A16" s="2" t="s">
        <v>57</v>
      </c>
      <c r="B16" s="1">
        <v>25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Infos</vt:lpstr>
      <vt:lpstr>Compostos</vt:lpstr>
      <vt:lpstr>Freq_Motivos</vt:lpstr>
      <vt:lpstr>Seq_SRR</vt:lpstr>
      <vt:lpstr>UnitSize</vt:lpstr>
      <vt:lpstr>RepeatNumbers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</dc:creator>
  <cp:lastModifiedBy>Dell</cp:lastModifiedBy>
  <dcterms:created xsi:type="dcterms:W3CDTF">2015-06-05T18:17:20Z</dcterms:created>
  <dcterms:modified xsi:type="dcterms:W3CDTF">2025-07-04T17:06:05Z</dcterms:modified>
</cp:coreProperties>
</file>