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activeTab="2"/>
  </bookViews>
  <sheets>
    <sheet name="README" sheetId="1" r:id="rId1"/>
    <sheet name="Macro_Results" sheetId="2" r:id="rId2"/>
    <sheet name="Single_Index_Results" sheetId="3" r:id="rId3"/>
    <sheet name="Two_Index_Results" sheetId="4" r:id="rId4"/>
    <sheet name="Codebook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<sst xmlns="http://schemas.openxmlformats.org/spreadsheetml/2006/main" count="232" uniqueCount="95">
  <si>
    <t>Research Data File</t>
  </si>
  <si>
    <t>Manuscript</t>
  </si>
  <si>
    <t>Macroeconomic Effects of Smart Port-Driven Technological Efficiency Shocks in Türkiye: A Computable General Equilibrium Analysis</t>
  </si>
  <si>
    <t>Purpose</t>
  </si>
  <si>
    <t>This workbook provides supplementary research data generated from the GAMS-based CGE simulations.</t>
  </si>
  <si>
    <t>Prepared for</t>
  </si>
  <si>
    <t>Humanities &amp; Social Sciences Communications submission package</t>
  </si>
  <si>
    <t>Date</t>
  </si>
  <si>
    <t>2026-07-06</t>
  </si>
  <si>
    <t>Workbook contents</t>
  </si>
  <si>
    <t>Sheet</t>
  </si>
  <si>
    <t>Description</t>
  </si>
  <si>
    <t>Macro_Results</t>
  </si>
  <si>
    <t>Base, scenario and percentage-change results for utility (UU), GDP, and net exports (NX).</t>
  </si>
  <si>
    <t>Single_Index_Results</t>
  </si>
  <si>
    <t>Base, scenario and percentage-change values for one-dimensional model variables and prices.</t>
  </si>
  <si>
    <t>Two_Index_Results</t>
  </si>
  <si>
    <t>Base, scenario and percentage-change values for two-dimensional model variables.</t>
  </si>
  <si>
    <t>Codebook</t>
  </si>
  <si>
    <t>Variable and sector abbreviations used in the workbook.</t>
  </si>
  <si>
    <t>Notes</t>
  </si>
  <si>
    <t>1</t>
  </si>
  <si>
    <t>Values are exported from the calibrated GAMS CGE model.</t>
  </si>
  <si>
    <t>2</t>
  </si>
  <si>
    <t>Percentage-change values are reported as percentage changes from the benchmark equilibrium.</t>
  </si>
  <si>
    <t>3</t>
  </si>
  <si>
    <t>Very small values close to zero may appear in scientific notation due to numerical precision.</t>
  </si>
  <si>
    <t>Macro Results</t>
  </si>
  <si>
    <t>UU</t>
  </si>
  <si>
    <t>GDP</t>
  </si>
  <si>
    <t>NX</t>
  </si>
  <si>
    <t>Base</t>
  </si>
  <si>
    <t>Scenario</t>
  </si>
  <si>
    <t>%Change</t>
  </si>
  <si>
    <t>Note: %Change is calculated relative to the benchmark equilibrium. NX is unchanged within numerical precision.</t>
  </si>
  <si>
    <t>Single-Index Model Results</t>
  </si>
  <si>
    <t>INDS</t>
  </si>
  <si>
    <t>SERV</t>
  </si>
  <si>
    <t>ENGY</t>
  </si>
  <si>
    <t>TRNS</t>
  </si>
  <si>
    <t>indus</t>
  </si>
  <si>
    <t>serve</t>
  </si>
  <si>
    <t>enrgy</t>
  </si>
  <si>
    <t>trnsp</t>
  </si>
  <si>
    <t>LAB</t>
  </si>
  <si>
    <t>CAP</t>
  </si>
  <si>
    <t>E</t>
  </si>
  <si>
    <t>PX</t>
  </si>
  <si>
    <t>Q</t>
  </si>
  <si>
    <t>Q_l</t>
  </si>
  <si>
    <t>Dxs</t>
  </si>
  <si>
    <t>DXd</t>
  </si>
  <si>
    <t>MI</t>
  </si>
  <si>
    <t>xp</t>
  </si>
  <si>
    <t>Xv</t>
  </si>
  <si>
    <t>Xg</t>
  </si>
  <si>
    <t>pz</t>
  </si>
  <si>
    <t>FH</t>
  </si>
  <si>
    <t>Two-Index Model Results</t>
  </si>
  <si>
    <t>F</t>
  </si>
  <si>
    <t>X</t>
  </si>
  <si>
    <t>Sector abbreviations</t>
  </si>
  <si>
    <t/>
  </si>
  <si>
    <t>INDS / indus</t>
  </si>
  <si>
    <t>Industry sector</t>
  </si>
  <si>
    <t>SERV / serve</t>
  </si>
  <si>
    <t>Services sector</t>
  </si>
  <si>
    <t>ENGY / enrgy</t>
  </si>
  <si>
    <t>Energy sector</t>
  </si>
  <si>
    <t>TRNS / trnsp</t>
  </si>
  <si>
    <t>Transportation sector</t>
  </si>
  <si>
    <t>Labor</t>
  </si>
  <si>
    <t>Capital</t>
  </si>
  <si>
    <t>Model variables</t>
  </si>
  <si>
    <t>Household utility / welfare indicator</t>
  </si>
  <si>
    <t>Gross domestic product</t>
  </si>
  <si>
    <t>Net exports</t>
  </si>
  <si>
    <t>Exports</t>
  </si>
  <si>
    <t>Production / activity value indicator</t>
  </si>
  <si>
    <t>Armington composite good</t>
  </si>
  <si>
    <t>Domestic composite demand / local quantity variable</t>
  </si>
  <si>
    <t>Domestic sector supply</t>
  </si>
  <si>
    <t>Domestic good demand</t>
  </si>
  <si>
    <t>Imports</t>
  </si>
  <si>
    <t>Household consumption</t>
  </si>
  <si>
    <t>Investment demand</t>
  </si>
  <si>
    <t>Government consumption</t>
  </si>
  <si>
    <t>Supply price of the good</t>
  </si>
  <si>
    <t>Household factor revenues</t>
  </si>
  <si>
    <t>Factor input by sector</t>
  </si>
  <si>
    <t>Intermediate input by origin and destination sector</t>
  </si>
  <si>
    <t>Scenario labels</t>
  </si>
  <si>
    <t>Benchmark equilibrium before the technological efficiency shock</t>
  </si>
  <si>
    <t>Model solution after the technological efficiency shock</t>
  </si>
  <si>
    <t>Percentage change from the benchmark equilibrium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</si>
</sst>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0"/>
    <numFmt numFmtId="179" formatCode="0.000000"/>
  </numFmts>
  <fonts count="25">
    <font>
      <sz val="11"/>
      <name val="Carlito"/>
      <charset val="134"/>
    </font>
    <font>
      <b/>
      <sz val="16"/>
      <color rgb="FF1F4E79"/>
      <name val="Carlito"/>
      <charset val="134"/>
    </font>
    <font>
      <b/>
      <sz val="11"/>
      <color rgb="FFFFFFFF"/>
      <name val="Carlito"/>
      <charset val="134"/>
    </font>
    <font>
      <i/>
      <sz val="11"/>
      <color rgb="FF666666"/>
      <name val="Carlito"/>
      <charset val="134"/>
    </font>
    <font>
      <b/>
      <sz val="12"/>
      <color rgb="FF1F4E79"/>
      <name val="Carlito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/>
    <xf numFmtId="0" fontId="2" fillId="2" borderId="0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/>
    <xf numFmtId="178" fontId="0" fillId="0" borderId="0" xfId="0" applyNumberFormat="1" applyFont="1" applyFill="1" applyBorder="1" applyAlignment="1">
      <alignment wrapText="1"/>
    </xf>
    <xf numFmtId="179" fontId="0" fillId="0" borderId="0" xfId="0" applyNumberFormat="1" applyFont="1" applyFill="1" applyBorder="1"/>
    <xf numFmtId="0" fontId="3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wrapText="1"/>
    </xf>
  </cellXfs>
  <cellStyles count="49">
    <cellStyle name="Normal" xfId="0" builtinId="0"/>
    <cellStyle name="Virgül" xfId="1" builtinId="3"/>
    <cellStyle name="Para Birimi" xfId="2" builtinId="4"/>
    <cellStyle name="Yüzde" xfId="3" builtinId="5"/>
    <cellStyle name="Virgül [0]" xfId="4" builtinId="6"/>
    <cellStyle name="Para Birimi [0]" xfId="5" builtinId="7"/>
    <cellStyle name="Bağlantı" xfId="6" builtinId="8"/>
    <cellStyle name="Takip Edilen Bağlantı" xfId="7" builtinId="9"/>
    <cellStyle name="Not" xfId="8" builtinId="10"/>
    <cellStyle name="Uyarı Metni" xfId="9" builtinId="11"/>
    <cellStyle name="Başlık" xfId="10" builtinId="15"/>
    <cellStyle name="Açıklayıcı Metin" xfId="11" builtinId="53"/>
    <cellStyle name="Başlık 1" xfId="12" builtinId="16"/>
    <cellStyle name="Başlık 2" xfId="13" builtinId="17"/>
    <cellStyle name="Başlık 3" xfId="14" builtinId="18"/>
    <cellStyle name="Başlık 4" xfId="15" builtinId="19"/>
    <cellStyle name="Giriş" xfId="16" builtinId="20"/>
    <cellStyle name="Çıktı" xfId="17" builtinId="21"/>
    <cellStyle name="Hesaplama" xfId="18" builtinId="22"/>
    <cellStyle name="Hücreyi Kontrol Et" xfId="19" builtinId="23"/>
    <cellStyle name="Bağlantılı Hücre" xfId="20" builtinId="24"/>
    <cellStyle name="Toplam" xfId="21" builtinId="25"/>
    <cellStyle name="İyi" xfId="22" builtinId="26"/>
    <cellStyle name="Kötü" xfId="23" builtinId="27"/>
    <cellStyle name="Nötr" xfId="24" builtinId="28"/>
    <cellStyle name="Vurgu1" xfId="25" builtinId="29"/>
    <cellStyle name="20% - Vurgu1" xfId="26" builtinId="30"/>
    <cellStyle name="40% - Vurgu1" xfId="27" builtinId="31"/>
    <cellStyle name="60% - Vurgu1" xfId="28" builtinId="32"/>
    <cellStyle name="Vurgu2" xfId="29" builtinId="33"/>
    <cellStyle name="20% - Vurgu2" xfId="30" builtinId="34"/>
    <cellStyle name="40% - Vurgu2" xfId="31" builtinId="35"/>
    <cellStyle name="60% - Vurgu2" xfId="32" builtinId="36"/>
    <cellStyle name="Vurgu3" xfId="33" builtinId="37"/>
    <cellStyle name="20% - Vurgu3" xfId="34" builtinId="38"/>
    <cellStyle name="40% - Vurgu3" xfId="35" builtinId="39"/>
    <cellStyle name="60% - Vurgu3" xfId="36" builtinId="40"/>
    <cellStyle name="Vurgu4" xfId="37" builtinId="41"/>
    <cellStyle name="20% - Vurgu4" xfId="38" builtinId="42"/>
    <cellStyle name="40% - Vurgu4" xfId="39" builtinId="43"/>
    <cellStyle name="60% - Vurgu4" xfId="40" builtinId="44"/>
    <cellStyle name="Vurgu5" xfId="41" builtinId="45"/>
    <cellStyle name="20% - Vurgu5" xfId="42" builtinId="46"/>
    <cellStyle name="40% - Vurgu5" xfId="43" builtinId="47"/>
    <cellStyle name="60% - Vurgu5" xfId="44" builtinId="48"/>
    <cellStyle name="Vurgu6" xfId="45" builtinId="49"/>
    <cellStyle name="20% - Vurgu6" xfId="46" builtinId="50"/>
    <cellStyle name="40% - Vurgu6" xfId="47" builtinId="51"/>
    <cellStyle name="60% - Vurgu6" xfId="48" builtinId="52"/>
  </cellStyles>
  <dxfs count="19">
    <dxf>
      <font>
        <color rgb="FFB91C1C"/>
      </font>
    </dxf>
    <dxf>
      <font>
        <color rgb="FF1D4ED8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3" name="MacroResults" displayName="MacroResults" ref="A3:D6">
  <tableColumns count="4">
    <tableColumn id="1" name="Column1"/>
    <tableColumn id="2" name="UU"/>
    <tableColumn id="3" name="GDP"/>
    <tableColumn id="4" name="NX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SingleIndexResults" displayName="SingleIndexResults" ref="A3:L37">
  <tableColumns count="12">
    <tableColumn id="1" name="Column1"/>
    <tableColumn id="2" name="Column2"/>
    <tableColumn id="3" name="INDS"/>
    <tableColumn id="4" name="SERV"/>
    <tableColumn id="5" name="ENGY"/>
    <tableColumn id="6" name="TRNS"/>
    <tableColumn id="7" name="indus"/>
    <tableColumn id="8" name="serve"/>
    <tableColumn id="9" name="enrgy"/>
    <tableColumn id="10" name="trnsp"/>
    <tableColumn id="11" name="LAB"/>
    <tableColumn id="12" name="CA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woIndexResults" displayName="TwoIndexResults" ref="A3:G21">
  <tableColumns count="7">
    <tableColumn id="1" name="Column1"/>
    <tableColumn id="2" name="Column2"/>
    <tableColumn id="3" name="Column3"/>
    <tableColumn id="4" name="indus"/>
    <tableColumn id="5" name="serve"/>
    <tableColumn id="6" name="enrgy"/>
    <tableColumn id="7" name="trnsp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odebookTable" displayName="CodebookTable" ref="A3:B33">
  <tableColumns count="2">
    <tableColumn id="1" name="Sector abbreviations"/>
    <tableColumn id="2" name="Column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zoomScale="265" zoomScaleNormal="265" topLeftCell="A2" workbookViewId="0">
      <selection activeCell="A1" sqref="A1:B1"/>
    </sheetView>
  </sheetViews>
  <sheetFormatPr defaultColWidth="9" defaultRowHeight="14.25" outlineLevelCol="1"/>
  <cols>
    <col min="1" max="1" width="22" customWidth="1"/>
    <col min="2" max="2" width="85" customWidth="1"/>
  </cols>
  <sheetData>
    <row r="1" ht="20.25" spans="1:2">
      <c r="A1" s="1" t="s">
        <v>0</v>
      </c>
      <c r="B1" s="2"/>
    </row>
    <row r="2" ht="28.5" spans="1:2">
      <c r="A2" s="2" t="s">
        <v>1</v>
      </c>
      <c r="B2" s="2" t="s">
        <v>2</v>
      </c>
    </row>
    <row r="3" ht="28.5" spans="1:2">
      <c r="A3" s="2" t="s">
        <v>3</v>
      </c>
      <c r="B3" s="2" t="s">
        <v>4</v>
      </c>
    </row>
    <row r="4" spans="1:2">
      <c r="A4" s="2" t="s">
        <v>5</v>
      </c>
      <c r="B4" s="2" t="s">
        <v>6</v>
      </c>
    </row>
    <row r="5" spans="1:2">
      <c r="A5" s="2" t="s">
        <v>7</v>
      </c>
      <c r="B5" s="2" t="s">
        <v>8</v>
      </c>
    </row>
    <row r="6" spans="1:2">
      <c r="A6" s="2"/>
      <c r="B6" s="2"/>
    </row>
    <row r="7" ht="15.75" spans="1:2">
      <c r="A7" s="10" t="s">
        <v>9</v>
      </c>
      <c r="B7" s="10"/>
    </row>
    <row r="8" ht="15" spans="1:2">
      <c r="A8" s="3" t="s">
        <v>10</v>
      </c>
      <c r="B8" s="3" t="s">
        <v>11</v>
      </c>
    </row>
    <row r="9" spans="1:2">
      <c r="A9" s="2" t="s">
        <v>12</v>
      </c>
      <c r="B9" s="2" t="s">
        <v>13</v>
      </c>
    </row>
    <row r="10" spans="1:2">
      <c r="A10" s="2" t="s">
        <v>14</v>
      </c>
      <c r="B10" s="2" t="s">
        <v>15</v>
      </c>
    </row>
    <row r="11" spans="1:2">
      <c r="A11" s="2" t="s">
        <v>16</v>
      </c>
      <c r="B11" s="2" t="s">
        <v>17</v>
      </c>
    </row>
    <row r="12" spans="1:2">
      <c r="A12" s="2" t="s">
        <v>18</v>
      </c>
      <c r="B12" s="2" t="s">
        <v>19</v>
      </c>
    </row>
    <row r="13" spans="1:2">
      <c r="A13" s="2"/>
      <c r="B13" s="2"/>
    </row>
    <row r="14" ht="15.75" spans="1:2">
      <c r="A14" s="10" t="s">
        <v>20</v>
      </c>
      <c r="B14" s="10"/>
    </row>
    <row r="15" spans="1:2">
      <c r="A15" s="2" t="s">
        <v>21</v>
      </c>
      <c r="B15" s="2" t="s">
        <v>22</v>
      </c>
    </row>
    <row r="16" spans="1:2">
      <c r="A16" s="2" t="s">
        <v>23</v>
      </c>
      <c r="B16" s="2" t="s">
        <v>24</v>
      </c>
    </row>
    <row r="17" spans="1:2">
      <c r="A17" s="2" t="s">
        <v>25</v>
      </c>
      <c r="B17" s="2" t="s">
        <v>26</v>
      </c>
    </row>
  </sheetData>
  <mergeCells count="1">
    <mergeCell ref="A1:B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zoomScale="295" zoomScaleNormal="295" workbookViewId="0">
      <selection activeCell="A1" sqref="A1:D1"/>
    </sheetView>
  </sheetViews>
  <sheetFormatPr defaultColWidth="9" defaultRowHeight="14.25" outlineLevelRow="7" outlineLevelCol="3"/>
  <cols>
    <col min="1" max="1" width="18" customWidth="1"/>
    <col min="2" max="4" width="16" customWidth="1"/>
  </cols>
  <sheetData>
    <row r="1" ht="20.25" spans="1:4">
      <c r="A1" s="4" t="s">
        <v>27</v>
      </c>
    </row>
    <row r="3" ht="15" spans="1:4">
      <c r="A3" s="5"/>
      <c r="B3" s="5" t="s">
        <v>28</v>
      </c>
      <c r="C3" s="5" t="s">
        <v>29</v>
      </c>
      <c r="D3" s="5" t="s">
        <v>30</v>
      </c>
    </row>
    <row r="4" spans="1:4">
      <c r="A4" s="6" t="s">
        <v>31</v>
      </c>
      <c r="B4" s="6">
        <v>5695.53065903601</v>
      </c>
      <c r="C4" s="6">
        <v>28254.892700542</v>
      </c>
      <c r="D4" s="6">
        <v>-765.660000000002</v>
      </c>
    </row>
    <row r="5" spans="1:4">
      <c r="A5" s="6" t="s">
        <v>32</v>
      </c>
      <c r="B5" s="6">
        <v>5706.82201766035</v>
      </c>
      <c r="C5" s="6">
        <v>28256.5143922731</v>
      </c>
      <c r="D5" s="6">
        <v>-765.66</v>
      </c>
    </row>
    <row r="6" spans="1:4">
      <c r="A6" t="s">
        <v>33</v>
      </c>
      <c r="B6" s="8">
        <v>0.198249457343079</v>
      </c>
      <c r="C6" s="8">
        <v>0.00573950766071337</v>
      </c>
      <c r="D6" s="8">
        <v>-2.37571429034539e-13</v>
      </c>
    </row>
    <row r="8" spans="1:4">
      <c r="A8" s="9" t="s">
        <v>34</v>
      </c>
    </row>
  </sheetData>
  <mergeCells count="2">
    <mergeCell ref="A1:D1"/>
    <mergeCell ref="A8:D8"/>
  </mergeCells>
  <conditionalFormatting sqref="B6:D6">
    <cfRule type="expression" dxfId="0" priority="1">
      <formula>B6&lt;0</formula>
    </cfRule>
    <cfRule type="expression" dxfId="1" priority="2">
      <formula>B6&gt;0</formula>
    </cfRule>
  </conditionalFormatting>
  <pageMargins left="0.7" right="0.7" top="0.75" bottom="0.75" header="0.3" footer="0.3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zoomScale="250" zoomScaleNormal="250" workbookViewId="0">
      <selection activeCell="A1" sqref="A1:L1"/>
    </sheetView>
  </sheetViews>
  <sheetFormatPr defaultColWidth="9" defaultRowHeight="14.25"/>
  <cols>
    <col min="1" max="2" width="14" customWidth="1"/>
    <col min="3" max="12" width="12" customWidth="1"/>
  </cols>
  <sheetData>
    <row r="1" ht="20.25" spans="1:12">
      <c r="A1" s="4" t="s">
        <v>35</v>
      </c>
    </row>
    <row r="3" ht="15" spans="1:12">
      <c r="A3" s="3"/>
      <c r="B3" s="3"/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 t="s">
        <v>42</v>
      </c>
      <c r="J3" s="3" t="s">
        <v>43</v>
      </c>
      <c r="K3" s="3" t="s">
        <v>44</v>
      </c>
      <c r="L3" s="3" t="s">
        <v>45</v>
      </c>
    </row>
    <row r="4" spans="1:12">
      <c r="A4" s="7" t="s">
        <v>31</v>
      </c>
      <c r="B4" s="7" t="s">
        <v>46</v>
      </c>
      <c r="C4" s="7"/>
      <c r="D4" s="7"/>
      <c r="E4" s="7"/>
      <c r="F4" s="7"/>
      <c r="G4" s="7">
        <v>9472.9521823109</v>
      </c>
      <c r="H4" s="7">
        <v>421.956420805106</v>
      </c>
      <c r="I4" s="7">
        <v>450.955917330406</v>
      </c>
      <c r="J4" s="7">
        <v>795.82</v>
      </c>
      <c r="K4" s="7"/>
      <c r="L4" s="7"/>
    </row>
    <row r="5" spans="1:12">
      <c r="A5" s="7" t="s">
        <v>31</v>
      </c>
      <c r="B5" s="7" t="s">
        <v>47</v>
      </c>
      <c r="C5" s="7">
        <v>19737.38</v>
      </c>
      <c r="D5" s="7">
        <v>24047.5417817297</v>
      </c>
      <c r="E5" s="7">
        <v>3639.00872690433</v>
      </c>
      <c r="F5" s="7">
        <v>3988.81143513484</v>
      </c>
      <c r="G5" s="7"/>
      <c r="H5" s="7"/>
      <c r="I5" s="7"/>
      <c r="J5" s="7"/>
      <c r="K5" s="7"/>
      <c r="L5" s="7"/>
    </row>
    <row r="6" spans="1:12">
      <c r="A6" s="7" t="s">
        <v>31</v>
      </c>
      <c r="B6" s="7" t="s">
        <v>48</v>
      </c>
      <c r="C6" s="7"/>
      <c r="D6" s="7"/>
      <c r="E6" s="7"/>
      <c r="F6" s="7"/>
      <c r="G6" s="7">
        <v>40251.0512241051</v>
      </c>
      <c r="H6" s="7">
        <v>20174.4962069345</v>
      </c>
      <c r="I6" s="7">
        <v>5420.32897005218</v>
      </c>
      <c r="J6" s="7">
        <v>3176.13065971168</v>
      </c>
      <c r="K6" s="7"/>
      <c r="L6" s="7"/>
    </row>
    <row r="7" spans="1:12">
      <c r="A7" s="7" t="s">
        <v>31</v>
      </c>
      <c r="B7" s="7" t="s">
        <v>49</v>
      </c>
      <c r="C7" s="7">
        <v>35320.44</v>
      </c>
      <c r="D7" s="7">
        <v>20140.04</v>
      </c>
      <c r="E7" s="7">
        <v>5331.87</v>
      </c>
      <c r="F7" s="7">
        <v>3761.89</v>
      </c>
      <c r="G7" s="7"/>
      <c r="H7" s="7"/>
      <c r="I7" s="7"/>
      <c r="J7" s="7"/>
      <c r="K7" s="7"/>
      <c r="L7" s="7"/>
    </row>
    <row r="8" spans="1:12">
      <c r="A8" s="7" t="s">
        <v>31</v>
      </c>
      <c r="B8" s="7" t="s">
        <v>50</v>
      </c>
      <c r="C8" s="7">
        <v>23332.1780091666</v>
      </c>
      <c r="D8" s="7">
        <v>25361.3574559528</v>
      </c>
      <c r="E8" s="7">
        <v>3674.52920521197</v>
      </c>
      <c r="F8" s="7">
        <v>3828.95613153502</v>
      </c>
      <c r="G8" s="7"/>
      <c r="H8" s="7"/>
      <c r="I8" s="7"/>
      <c r="J8" s="7"/>
      <c r="K8" s="7"/>
      <c r="L8" s="7"/>
    </row>
    <row r="9" spans="1:12">
      <c r="A9" s="7" t="s">
        <v>31</v>
      </c>
      <c r="B9" s="7" t="s">
        <v>51</v>
      </c>
      <c r="C9" s="7"/>
      <c r="D9" s="7"/>
      <c r="E9" s="7"/>
      <c r="F9" s="7"/>
      <c r="G9" s="7">
        <v>17506.6472150169</v>
      </c>
      <c r="H9" s="7">
        <v>24896.957912523</v>
      </c>
      <c r="I9" s="7">
        <v>3870.06170029425</v>
      </c>
      <c r="J9" s="7">
        <v>4773.31999614853</v>
      </c>
      <c r="K9" s="7"/>
      <c r="L9" s="7"/>
    </row>
    <row r="10" spans="1:12">
      <c r="A10" s="7" t="s">
        <v>31</v>
      </c>
      <c r="B10" s="7" t="s">
        <v>52</v>
      </c>
      <c r="C10" s="7">
        <v>10247.3540669084</v>
      </c>
      <c r="D10" s="7">
        <v>457.973426135112</v>
      </c>
      <c r="E10" s="7">
        <v>935.967402604619</v>
      </c>
      <c r="F10" s="7">
        <v>266.049624798319</v>
      </c>
      <c r="G10" s="7"/>
      <c r="H10" s="7"/>
      <c r="I10" s="7"/>
      <c r="J10" s="7"/>
      <c r="K10" s="7"/>
      <c r="L10" s="7"/>
    </row>
    <row r="11" spans="1:12">
      <c r="A11" s="7" t="s">
        <v>31</v>
      </c>
      <c r="B11" s="7" t="s">
        <v>53</v>
      </c>
      <c r="C11" s="7"/>
      <c r="D11" s="7"/>
      <c r="E11" s="7"/>
      <c r="F11" s="7"/>
      <c r="G11" s="7">
        <v>9591.38304980205</v>
      </c>
      <c r="H11" s="7">
        <v>5268.31249178944</v>
      </c>
      <c r="I11" s="7">
        <v>835.765617810251</v>
      </c>
      <c r="J11" s="7">
        <v>543.758003568018</v>
      </c>
      <c r="K11" s="7"/>
      <c r="L11" s="7"/>
    </row>
    <row r="12" spans="1:12">
      <c r="A12" s="7" t="s">
        <v>31</v>
      </c>
      <c r="B12" s="7" t="s">
        <v>54</v>
      </c>
      <c r="C12" s="7"/>
      <c r="D12" s="7"/>
      <c r="E12" s="7"/>
      <c r="F12" s="7"/>
      <c r="G12" s="7">
        <v>5014.46822914744</v>
      </c>
      <c r="H12" s="7">
        <v>4685.89729433994</v>
      </c>
      <c r="I12" s="7">
        <v>102.091786983311</v>
      </c>
      <c r="J12" s="7"/>
      <c r="K12" s="7"/>
      <c r="L12" s="7"/>
    </row>
    <row r="13" spans="1:12">
      <c r="A13" s="7" t="s">
        <v>31</v>
      </c>
      <c r="B13" s="7" t="s">
        <v>55</v>
      </c>
      <c r="C13" s="7"/>
      <c r="D13" s="7"/>
      <c r="E13" s="7"/>
      <c r="F13" s="7"/>
      <c r="G13" s="7">
        <v>222.697762844715</v>
      </c>
      <c r="H13" s="7">
        <v>3262.29</v>
      </c>
      <c r="I13" s="7">
        <v>71.4156479282124</v>
      </c>
      <c r="J13" s="7">
        <v>22.8326561436641</v>
      </c>
      <c r="K13" s="7"/>
      <c r="L13" s="7"/>
    </row>
    <row r="14" spans="1:12">
      <c r="A14" s="7" t="s">
        <v>31</v>
      </c>
      <c r="B14" s="7" t="s">
        <v>56</v>
      </c>
      <c r="C14" s="7"/>
      <c r="D14" s="7"/>
      <c r="E14" s="7"/>
      <c r="F14" s="7"/>
      <c r="G14" s="7">
        <v>0.976844125691145</v>
      </c>
      <c r="H14" s="7">
        <v>1.01453987361552</v>
      </c>
      <c r="I14" s="7">
        <v>0.981330430344386</v>
      </c>
      <c r="J14" s="7">
        <v>1.165154100558</v>
      </c>
      <c r="K14" s="7"/>
      <c r="L14" s="7"/>
    </row>
    <row r="15" spans="1:12">
      <c r="A15" s="7" t="s">
        <v>31</v>
      </c>
      <c r="B15" s="7" t="s">
        <v>57</v>
      </c>
      <c r="C15" s="7"/>
      <c r="D15" s="7"/>
      <c r="E15" s="7"/>
      <c r="F15" s="7"/>
      <c r="G15" s="7"/>
      <c r="H15" s="7"/>
      <c r="I15" s="7"/>
      <c r="J15" s="7"/>
      <c r="K15" s="7">
        <v>7755.5</v>
      </c>
      <c r="L15" s="7">
        <v>5915.92</v>
      </c>
    </row>
    <row r="16" spans="1:12">
      <c r="A16" s="7" t="s">
        <v>32</v>
      </c>
      <c r="B16" s="7" t="s">
        <v>46</v>
      </c>
      <c r="C16" s="7"/>
      <c r="D16" s="7"/>
      <c r="E16" s="7"/>
      <c r="F16" s="7"/>
      <c r="G16" s="7">
        <v>9444.87222748413</v>
      </c>
      <c r="H16" s="7">
        <v>421.956420805106</v>
      </c>
      <c r="I16" s="7">
        <v>450.955917330406</v>
      </c>
      <c r="J16" s="7">
        <v>822.724299093106</v>
      </c>
      <c r="K16" s="7"/>
      <c r="L16" s="7"/>
    </row>
    <row r="17" spans="1:12">
      <c r="A17" s="7" t="s">
        <v>32</v>
      </c>
      <c r="B17" s="7" t="s">
        <v>47</v>
      </c>
      <c r="C17" s="7">
        <v>19737.38</v>
      </c>
      <c r="D17" s="7">
        <v>24070.5954216191</v>
      </c>
      <c r="E17" s="7">
        <v>3648.44722154629</v>
      </c>
      <c r="F17" s="7">
        <v>4000.65038420149</v>
      </c>
      <c r="G17" s="7"/>
      <c r="H17" s="7"/>
      <c r="I17" s="7"/>
      <c r="J17" s="7"/>
      <c r="K17" s="7"/>
      <c r="L17" s="7"/>
    </row>
    <row r="18" spans="1:12">
      <c r="A18" s="7" t="s">
        <v>32</v>
      </c>
      <c r="B18" s="7" t="s">
        <v>48</v>
      </c>
      <c r="C18" s="7"/>
      <c r="D18" s="7"/>
      <c r="E18" s="7"/>
      <c r="F18" s="7"/>
      <c r="G18" s="7">
        <v>40238.3537861673</v>
      </c>
      <c r="H18" s="7">
        <v>20139.4929220331</v>
      </c>
      <c r="I18" s="7">
        <v>5373.57545132015</v>
      </c>
      <c r="J18" s="7">
        <v>3135.44404067314</v>
      </c>
      <c r="K18" s="7"/>
      <c r="L18" s="7"/>
    </row>
    <row r="19" spans="1:12">
      <c r="A19" s="7" t="s">
        <v>32</v>
      </c>
      <c r="B19" s="7" t="s">
        <v>49</v>
      </c>
      <c r="C19" s="7">
        <v>35320.44</v>
      </c>
      <c r="D19" s="7">
        <v>20140.04</v>
      </c>
      <c r="E19" s="7">
        <v>5331.87</v>
      </c>
      <c r="F19" s="7">
        <v>3761.89</v>
      </c>
      <c r="G19" s="7"/>
      <c r="H19" s="7"/>
      <c r="I19" s="7"/>
      <c r="J19" s="7"/>
      <c r="K19" s="7"/>
      <c r="L19" s="7"/>
    </row>
    <row r="20" spans="1:12">
      <c r="A20" s="7" t="s">
        <v>32</v>
      </c>
      <c r="B20" s="7" t="s">
        <v>50</v>
      </c>
      <c r="C20" s="7">
        <v>23308.7560125735</v>
      </c>
      <c r="D20" s="7">
        <v>25313.3091843143</v>
      </c>
      <c r="E20" s="7">
        <v>3644.82645749431</v>
      </c>
      <c r="F20" s="7">
        <v>3781.91434274984</v>
      </c>
      <c r="G20" s="7"/>
      <c r="H20" s="7"/>
      <c r="I20" s="7"/>
      <c r="J20" s="7"/>
      <c r="K20" s="7"/>
      <c r="L20" s="7"/>
    </row>
    <row r="21" spans="1:12">
      <c r="A21" s="7" t="s">
        <v>32</v>
      </c>
      <c r="B21" s="7" t="s">
        <v>51</v>
      </c>
      <c r="C21" s="7"/>
      <c r="D21" s="7"/>
      <c r="E21" s="7"/>
      <c r="F21" s="7"/>
      <c r="G21" s="7">
        <v>17547.1748466314</v>
      </c>
      <c r="H21" s="7">
        <v>25002.7153517551</v>
      </c>
      <c r="I21" s="7">
        <v>3874.02055156601</v>
      </c>
      <c r="J21" s="7">
        <v>4773.31999614853</v>
      </c>
      <c r="K21" s="7"/>
      <c r="L21" s="7"/>
    </row>
    <row r="22" spans="1:12">
      <c r="A22" s="7" t="s">
        <v>32</v>
      </c>
      <c r="B22" s="7" t="s">
        <v>52</v>
      </c>
      <c r="C22" s="7">
        <v>10260.8320938679</v>
      </c>
      <c r="D22" s="7">
        <v>460.254563147051</v>
      </c>
      <c r="E22" s="7">
        <v>925.647865871055</v>
      </c>
      <c r="F22" s="7">
        <v>259.434341826702</v>
      </c>
      <c r="G22" s="7"/>
      <c r="H22" s="7"/>
      <c r="I22" s="7"/>
      <c r="J22" s="7"/>
      <c r="K22" s="7"/>
      <c r="L22" s="7"/>
    </row>
    <row r="23" spans="1:12">
      <c r="A23" s="7" t="s">
        <v>32</v>
      </c>
      <c r="B23" s="7" t="s">
        <v>53</v>
      </c>
      <c r="C23" s="7"/>
      <c r="D23" s="7"/>
      <c r="E23" s="7"/>
      <c r="F23" s="7"/>
      <c r="G23" s="7">
        <v>9612.77083523274</v>
      </c>
      <c r="H23" s="7">
        <v>5266.67859433785</v>
      </c>
      <c r="I23" s="7">
        <v>839.328746015475</v>
      </c>
      <c r="J23" s="7">
        <v>548.775718145308</v>
      </c>
      <c r="K23" s="7"/>
      <c r="L23" s="7"/>
    </row>
    <row r="24" spans="1:12">
      <c r="A24" s="7" t="s">
        <v>32</v>
      </c>
      <c r="B24" s="7" t="s">
        <v>54</v>
      </c>
      <c r="C24" s="7"/>
      <c r="D24" s="7"/>
      <c r="E24" s="7"/>
      <c r="F24" s="7"/>
      <c r="G24" s="7">
        <v>5029.53232800128</v>
      </c>
      <c r="H24" s="7">
        <v>4688.06279766618</v>
      </c>
      <c r="I24" s="7">
        <v>102.606238952565</v>
      </c>
      <c r="J24" s="7"/>
      <c r="K24" s="7"/>
      <c r="L24" s="7"/>
    </row>
    <row r="25" spans="1:12">
      <c r="A25" s="7" t="s">
        <v>32</v>
      </c>
      <c r="B25" s="7" t="s">
        <v>55</v>
      </c>
      <c r="C25" s="7"/>
      <c r="D25" s="7"/>
      <c r="E25" s="7"/>
      <c r="F25" s="7"/>
      <c r="G25" s="7">
        <v>222.697762844715</v>
      </c>
      <c r="H25" s="7">
        <v>3254.02211343567</v>
      </c>
      <c r="I25" s="7">
        <v>71.5605424409204</v>
      </c>
      <c r="J25" s="7">
        <v>22.9920824058145</v>
      </c>
      <c r="K25" s="7"/>
      <c r="L25" s="7"/>
    </row>
    <row r="26" spans="1:12">
      <c r="A26" s="7" t="s">
        <v>32</v>
      </c>
      <c r="B26" s="7" t="s">
        <v>56</v>
      </c>
      <c r="C26" s="7"/>
      <c r="D26" s="7"/>
      <c r="E26" s="7"/>
      <c r="F26" s="7"/>
      <c r="G26" s="7">
        <v>0.975323333382735</v>
      </c>
      <c r="H26" s="7">
        <v>1.01356819690882</v>
      </c>
      <c r="I26" s="7">
        <v>0.978791738829444</v>
      </c>
      <c r="J26" s="7">
        <v>1.14523957445274</v>
      </c>
      <c r="K26" s="7"/>
      <c r="L26" s="7"/>
    </row>
    <row r="27" spans="1:12">
      <c r="A27" s="7" t="s">
        <v>32</v>
      </c>
      <c r="B27" s="7" t="s">
        <v>57</v>
      </c>
      <c r="C27" s="7"/>
      <c r="D27" s="7"/>
      <c r="E27" s="7"/>
      <c r="F27" s="7"/>
      <c r="G27" s="7"/>
      <c r="H27" s="7"/>
      <c r="I27" s="7"/>
      <c r="J27" s="7"/>
      <c r="K27" s="7">
        <v>7755.5</v>
      </c>
      <c r="L27" s="7">
        <v>5915.92</v>
      </c>
    </row>
    <row r="28" spans="1:12">
      <c r="A28" s="7" t="s">
        <v>33</v>
      </c>
      <c r="B28" s="7" t="s">
        <v>46</v>
      </c>
      <c r="C28" s="7"/>
      <c r="D28" s="7"/>
      <c r="E28" s="7"/>
      <c r="F28" s="7"/>
      <c r="G28" s="7">
        <v>-0.296422427627141</v>
      </c>
      <c r="H28" s="7"/>
      <c r="I28" s="7"/>
      <c r="J28" s="7">
        <v>3.38070155224875</v>
      </c>
      <c r="K28" s="7"/>
      <c r="L28" s="7"/>
    </row>
    <row r="29" spans="1:12">
      <c r="A29" s="7" t="s">
        <v>33</v>
      </c>
      <c r="B29" s="7" t="s">
        <v>47</v>
      </c>
      <c r="C29" s="7"/>
      <c r="D29" s="7">
        <v>0.0958669293463532</v>
      </c>
      <c r="E29" s="7">
        <v>0.259369936987912</v>
      </c>
      <c r="F29" s="7">
        <v>0.296803929169847</v>
      </c>
      <c r="G29" s="7"/>
      <c r="H29" s="7"/>
      <c r="I29" s="7"/>
      <c r="J29" s="7"/>
      <c r="K29" s="7"/>
      <c r="L29" s="7"/>
    </row>
    <row r="30" spans="1:12">
      <c r="A30" s="7" t="s">
        <v>33</v>
      </c>
      <c r="B30" s="7" t="s">
        <v>48</v>
      </c>
      <c r="C30" s="7"/>
      <c r="D30" s="7"/>
      <c r="E30" s="7"/>
      <c r="F30" s="7"/>
      <c r="G30" s="7">
        <v>-0.0315456057708495</v>
      </c>
      <c r="H30" s="7">
        <v>-0.173502646818646</v>
      </c>
      <c r="I30" s="7">
        <v>-0.862558693214836</v>
      </c>
      <c r="J30" s="7">
        <v>-1.28101213072363</v>
      </c>
      <c r="K30" s="7"/>
      <c r="L30" s="7"/>
    </row>
    <row r="31" spans="1:12">
      <c r="A31" s="7" t="s">
        <v>33</v>
      </c>
      <c r="B31" s="7" t="s">
        <v>50</v>
      </c>
      <c r="C31" s="7">
        <v>-0.10038495584878</v>
      </c>
      <c r="D31" s="7">
        <v>-0.189454652504027</v>
      </c>
      <c r="E31" s="7">
        <v>-0.808341587693026</v>
      </c>
      <c r="F31" s="7">
        <v>-1.2285799881005</v>
      </c>
      <c r="G31" s="7"/>
      <c r="H31" s="7"/>
      <c r="I31" s="7"/>
      <c r="J31" s="7"/>
      <c r="K31" s="7"/>
      <c r="L31" s="7"/>
    </row>
    <row r="32" spans="1:12">
      <c r="A32" s="7" t="s">
        <v>33</v>
      </c>
      <c r="B32" s="7" t="s">
        <v>51</v>
      </c>
      <c r="C32" s="7"/>
      <c r="D32" s="7"/>
      <c r="E32" s="7"/>
      <c r="F32" s="7"/>
      <c r="G32" s="7">
        <v>0.231498533767141</v>
      </c>
      <c r="H32" s="7">
        <v>0.424780567985907</v>
      </c>
      <c r="I32" s="7">
        <v>0.102294267594035</v>
      </c>
      <c r="J32" s="7"/>
      <c r="K32" s="7"/>
      <c r="L32" s="7"/>
    </row>
    <row r="33" spans="1:12">
      <c r="A33" s="7" t="s">
        <v>33</v>
      </c>
      <c r="B33" s="7" t="s">
        <v>52</v>
      </c>
      <c r="C33" s="7">
        <v>0.131526898276203</v>
      </c>
      <c r="D33" s="7">
        <v>0.498093749934255</v>
      </c>
      <c r="E33" s="7">
        <v>-1.10255300610326</v>
      </c>
      <c r="F33" s="7">
        <v>-2.48648460851316</v>
      </c>
      <c r="G33" s="7"/>
      <c r="H33" s="7"/>
      <c r="I33" s="7"/>
      <c r="J33" s="7"/>
      <c r="K33" s="7"/>
      <c r="L33" s="7"/>
    </row>
    <row r="34" spans="1:12">
      <c r="A34" s="7" t="s">
        <v>33</v>
      </c>
      <c r="B34" s="7" t="s">
        <v>53</v>
      </c>
      <c r="C34" s="7"/>
      <c r="D34" s="7"/>
      <c r="E34" s="7"/>
      <c r="F34" s="7"/>
      <c r="G34" s="7">
        <v>0.222989586795133</v>
      </c>
      <c r="H34" s="7">
        <v>-0.0310136776081224</v>
      </c>
      <c r="I34" s="7">
        <v>0.426331034597912</v>
      </c>
      <c r="J34" s="7">
        <v>0.92278450052503</v>
      </c>
      <c r="K34" s="7"/>
      <c r="L34" s="7"/>
    </row>
    <row r="35" spans="1:12">
      <c r="A35" s="7" t="s">
        <v>33</v>
      </c>
      <c r="B35" s="7" t="s">
        <v>54</v>
      </c>
      <c r="C35" s="7"/>
      <c r="D35" s="7"/>
      <c r="E35" s="7"/>
      <c r="F35" s="7"/>
      <c r="G35" s="7">
        <v>0.300412689151834</v>
      </c>
      <c r="H35" s="7">
        <v>0.0462132050750505</v>
      </c>
      <c r="I35" s="7">
        <v>0.50391121994755</v>
      </c>
      <c r="J35" s="7"/>
      <c r="K35" s="7"/>
      <c r="L35" s="7"/>
    </row>
    <row r="36" spans="1:12">
      <c r="A36" s="7" t="s">
        <v>33</v>
      </c>
      <c r="B36" s="7" t="s">
        <v>55</v>
      </c>
      <c r="C36" s="7"/>
      <c r="D36" s="7"/>
      <c r="E36" s="7"/>
      <c r="F36" s="7"/>
      <c r="G36" s="7"/>
      <c r="H36" s="7">
        <v>-0.253438123659543</v>
      </c>
      <c r="I36" s="7">
        <v>0.202889026300908</v>
      </c>
      <c r="J36" s="7">
        <v>0.698237914797504</v>
      </c>
      <c r="K36" s="7"/>
      <c r="L36" s="7"/>
    </row>
    <row r="37" spans="1:12">
      <c r="A37" s="7" t="s">
        <v>33</v>
      </c>
      <c r="B37" s="7" t="s">
        <v>56</v>
      </c>
      <c r="C37" s="7"/>
      <c r="D37" s="7"/>
      <c r="E37" s="7"/>
      <c r="F37" s="7"/>
      <c r="G37" s="7">
        <v>-0.155684235428402</v>
      </c>
      <c r="H37" s="7">
        <v>-0.0957751126369088</v>
      </c>
      <c r="I37" s="7">
        <v>-0.258698949552654</v>
      </c>
      <c r="J37" s="7">
        <v>-1.70917530099443</v>
      </c>
      <c r="K37" s="7"/>
      <c r="L37" s="7"/>
    </row>
  </sheetData>
  <mergeCells count="1">
    <mergeCell ref="A1:L1"/>
  </mergeCells>
  <conditionalFormatting sqref="C4:L37">
    <cfRule type="expression" dxfId="0" priority="1">
      <formula>AND($A4="%Change",C4&lt;0)</formula>
    </cfRule>
    <cfRule type="expression" dxfId="1" priority="2">
      <formula>AND($A4="%Change",C4&gt;0)</formula>
    </cfRule>
  </conditionalFormatting>
  <pageMargins left="0.7" right="0.7" top="0.75" bottom="0.75" header="0.3" footer="0.3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:G1"/>
    </sheetView>
  </sheetViews>
  <sheetFormatPr defaultColWidth="9" defaultRowHeight="14.25" outlineLevelCol="6"/>
  <cols>
    <col min="1" max="1" width="14" customWidth="1"/>
    <col min="2" max="3" width="12" customWidth="1"/>
    <col min="4" max="7" width="14" customWidth="1"/>
  </cols>
  <sheetData>
    <row r="1" ht="20.25" spans="1:7">
      <c r="A1" s="4" t="s">
        <v>58</v>
      </c>
    </row>
    <row r="3" ht="15" spans="1:7">
      <c r="A3" s="5"/>
      <c r="B3" s="5"/>
      <c r="C3" s="5"/>
      <c r="D3" s="5" t="s">
        <v>40</v>
      </c>
      <c r="E3" s="5" t="s">
        <v>41</v>
      </c>
      <c r="F3" s="5" t="s">
        <v>42</v>
      </c>
      <c r="G3" s="5" t="s">
        <v>43</v>
      </c>
    </row>
    <row r="4" spans="1:7">
      <c r="A4" s="6" t="s">
        <v>31</v>
      </c>
      <c r="B4" s="6" t="s">
        <v>59</v>
      </c>
      <c r="C4" s="6" t="s">
        <v>44</v>
      </c>
      <c r="D4" s="6">
        <v>1891.89</v>
      </c>
      <c r="E4" s="6">
        <v>5334.54000000001</v>
      </c>
      <c r="F4" s="6">
        <v>128.26</v>
      </c>
      <c r="G4" s="6">
        <v>400.81</v>
      </c>
    </row>
    <row r="5" spans="1:7">
      <c r="A5" s="6" t="s">
        <v>31</v>
      </c>
      <c r="B5" s="6" t="s">
        <v>59</v>
      </c>
      <c r="C5" s="6" t="s">
        <v>45</v>
      </c>
      <c r="D5" s="6">
        <v>5448.53</v>
      </c>
      <c r="E5" s="6">
        <v>8538.49000000001</v>
      </c>
      <c r="F5" s="6">
        <v>619.06</v>
      </c>
      <c r="G5" s="6">
        <v>2053.28</v>
      </c>
    </row>
    <row r="6" spans="1:7">
      <c r="A6" s="6" t="s">
        <v>31</v>
      </c>
      <c r="B6" s="6" t="s">
        <v>60</v>
      </c>
      <c r="C6" s="6" t="s">
        <v>40</v>
      </c>
      <c r="D6" s="6">
        <v>10335.11</v>
      </c>
      <c r="E6" s="6">
        <v>3928.01</v>
      </c>
      <c r="F6" s="6">
        <v>1282.37</v>
      </c>
      <c r="G6" s="6">
        <v>404.06</v>
      </c>
    </row>
    <row r="7" spans="1:7">
      <c r="A7" s="6" t="s">
        <v>31</v>
      </c>
      <c r="B7" s="6" t="s">
        <v>60</v>
      </c>
      <c r="C7" s="6" t="s">
        <v>41</v>
      </c>
      <c r="D7" s="6">
        <v>1178.33</v>
      </c>
      <c r="E7" s="6">
        <v>4698.38</v>
      </c>
      <c r="F7" s="6">
        <v>167.35</v>
      </c>
      <c r="G7" s="6">
        <v>491.98</v>
      </c>
    </row>
    <row r="8" spans="1:7">
      <c r="A8" s="6" t="s">
        <v>31</v>
      </c>
      <c r="B8" s="6" t="s">
        <v>60</v>
      </c>
      <c r="C8" s="6" t="s">
        <v>42</v>
      </c>
      <c r="D8" s="6">
        <v>754.55</v>
      </c>
      <c r="E8" s="6">
        <v>1164.29</v>
      </c>
      <c r="F8" s="6">
        <v>1443.64</v>
      </c>
      <c r="G8" s="6">
        <v>597.62</v>
      </c>
    </row>
    <row r="9" spans="1:7">
      <c r="A9" s="6" t="s">
        <v>31</v>
      </c>
      <c r="B9" s="6" t="s">
        <v>60</v>
      </c>
      <c r="C9" s="6" t="s">
        <v>43</v>
      </c>
      <c r="D9" s="6">
        <v>339.34</v>
      </c>
      <c r="E9" s="6">
        <v>650.37</v>
      </c>
      <c r="F9" s="6">
        <v>34.27</v>
      </c>
      <c r="G9" s="6">
        <v>789.74</v>
      </c>
    </row>
    <row r="10" spans="1:7">
      <c r="A10" s="6" t="s">
        <v>32</v>
      </c>
      <c r="B10" s="6" t="s">
        <v>59</v>
      </c>
      <c r="C10" s="6" t="s">
        <v>44</v>
      </c>
      <c r="D10" s="6">
        <v>1891.89</v>
      </c>
      <c r="E10" s="6">
        <v>5356.82246248948</v>
      </c>
      <c r="F10" s="6">
        <v>128.376006422425</v>
      </c>
      <c r="G10" s="6">
        <v>440.234892237619</v>
      </c>
    </row>
    <row r="11" spans="1:7">
      <c r="A11" s="6" t="s">
        <v>32</v>
      </c>
      <c r="B11" s="6" t="s">
        <v>59</v>
      </c>
      <c r="C11" s="6" t="s">
        <v>45</v>
      </c>
      <c r="D11" s="6">
        <v>5448.53</v>
      </c>
      <c r="E11" s="6">
        <v>8574.15541503894</v>
      </c>
      <c r="F11" s="6">
        <v>619.619916855342</v>
      </c>
      <c r="G11" s="6">
        <v>2255.24687391447</v>
      </c>
    </row>
    <row r="12" spans="1:7">
      <c r="A12" s="6" t="s">
        <v>32</v>
      </c>
      <c r="B12" s="6" t="s">
        <v>60</v>
      </c>
      <c r="C12" s="6" t="s">
        <v>40</v>
      </c>
      <c r="D12" s="6">
        <v>10335.11</v>
      </c>
      <c r="E12" s="6">
        <v>3944.41736323719</v>
      </c>
      <c r="F12" s="6">
        <v>1283.52985619776</v>
      </c>
      <c r="G12" s="6">
        <v>365.423413169504</v>
      </c>
    </row>
    <row r="13" spans="1:7">
      <c r="A13" s="6" t="s">
        <v>32</v>
      </c>
      <c r="B13" s="6" t="s">
        <v>60</v>
      </c>
      <c r="C13" s="6" t="s">
        <v>41</v>
      </c>
      <c r="D13" s="6">
        <v>1178.33</v>
      </c>
      <c r="E13" s="6">
        <v>4718.00521156675</v>
      </c>
      <c r="F13" s="6">
        <v>167.501361880499</v>
      </c>
      <c r="G13" s="6">
        <v>444.936422341069</v>
      </c>
    </row>
    <row r="14" spans="1:7">
      <c r="A14" s="6" t="s">
        <v>32</v>
      </c>
      <c r="B14" s="6" t="s">
        <v>60</v>
      </c>
      <c r="C14" s="6" t="s">
        <v>42</v>
      </c>
      <c r="D14" s="6">
        <v>754.55</v>
      </c>
      <c r="E14" s="6">
        <v>1169.15325873494</v>
      </c>
      <c r="F14" s="6">
        <v>1444.94571894331</v>
      </c>
      <c r="G14" s="6">
        <v>540.475028902537</v>
      </c>
    </row>
    <row r="15" spans="1:7">
      <c r="A15" s="6" t="s">
        <v>32</v>
      </c>
      <c r="B15" s="6" t="s">
        <v>60</v>
      </c>
      <c r="C15" s="6" t="s">
        <v>43</v>
      </c>
      <c r="D15" s="6">
        <v>339.34</v>
      </c>
      <c r="E15" s="6">
        <v>653.086606329558</v>
      </c>
      <c r="F15" s="6">
        <v>34.3009959464876</v>
      </c>
      <c r="G15" s="6">
        <v>714.224338752868</v>
      </c>
    </row>
    <row r="16" spans="1:7">
      <c r="A16" s="6" t="s">
        <v>33</v>
      </c>
      <c r="B16" s="6" t="s">
        <v>59</v>
      </c>
      <c r="C16" s="6" t="s">
        <v>44</v>
      </c>
      <c r="D16" s="6"/>
      <c r="E16" s="6">
        <v>0.417701666675548</v>
      </c>
      <c r="F16" s="6">
        <v>0.0904462984754106</v>
      </c>
      <c r="G16" s="6">
        <v>9.83630454270588</v>
      </c>
    </row>
    <row r="17" spans="1:7">
      <c r="A17" s="6" t="s">
        <v>33</v>
      </c>
      <c r="B17" s="6" t="s">
        <v>59</v>
      </c>
      <c r="C17" s="6" t="s">
        <v>45</v>
      </c>
      <c r="D17" s="6"/>
      <c r="E17" s="6">
        <v>0.417701666675558</v>
      </c>
      <c r="F17" s="6">
        <v>0.0904462984754229</v>
      </c>
      <c r="G17" s="6">
        <v>9.83630454270586</v>
      </c>
    </row>
    <row r="18" spans="1:7">
      <c r="A18" s="6" t="s">
        <v>33</v>
      </c>
      <c r="B18" s="6" t="s">
        <v>60</v>
      </c>
      <c r="C18" s="6" t="s">
        <v>40</v>
      </c>
      <c r="D18" s="6">
        <v>1.76000971788966e-14</v>
      </c>
      <c r="E18" s="6">
        <v>0.417701666675634</v>
      </c>
      <c r="F18" s="6">
        <v>0.0904462984755549</v>
      </c>
      <c r="G18" s="6">
        <v>-9.56209147911107</v>
      </c>
    </row>
    <row r="19" spans="1:7">
      <c r="A19" s="6" t="s">
        <v>33</v>
      </c>
      <c r="B19" s="6" t="s">
        <v>60</v>
      </c>
      <c r="C19" s="6" t="s">
        <v>41</v>
      </c>
      <c r="D19" s="6">
        <v>1.92962646663695e-14</v>
      </c>
      <c r="E19" s="6">
        <v>0.417701666675638</v>
      </c>
      <c r="F19" s="6">
        <v>0.0904462984755625</v>
      </c>
      <c r="G19" s="6">
        <v>-9.56209147911106</v>
      </c>
    </row>
    <row r="20" spans="1:7">
      <c r="A20" s="6" t="s">
        <v>33</v>
      </c>
      <c r="B20" s="6" t="s">
        <v>60</v>
      </c>
      <c r="C20" s="6" t="s">
        <v>42</v>
      </c>
      <c r="D20" s="6">
        <v>1.50668395363615e-14</v>
      </c>
      <c r="E20" s="6">
        <v>0.417701666675615</v>
      </c>
      <c r="F20" s="6">
        <v>0.0904462984755558</v>
      </c>
      <c r="G20" s="6">
        <v>-9.56209147911105</v>
      </c>
    </row>
    <row r="21" spans="1:7">
      <c r="A21" s="6" t="s">
        <v>33</v>
      </c>
      <c r="B21" s="6" t="s">
        <v>60</v>
      </c>
      <c r="C21" s="6" t="s">
        <v>43</v>
      </c>
      <c r="D21" s="6">
        <v>1.67511695823681e-14</v>
      </c>
      <c r="E21" s="6">
        <v>0.417701666675633</v>
      </c>
      <c r="F21" s="6">
        <v>0.0904462984755522</v>
      </c>
      <c r="G21" s="6">
        <v>-9.56209147911107</v>
      </c>
    </row>
  </sheetData>
  <mergeCells count="1">
    <mergeCell ref="A1:G1"/>
  </mergeCells>
  <conditionalFormatting sqref="D4:G21">
    <cfRule type="expression" dxfId="0" priority="1">
      <formula>AND($A4="%Change",D4&lt;0)</formula>
    </cfRule>
    <cfRule type="expression" dxfId="1" priority="2">
      <formula>AND($A4="%Change",D4&gt;0)</formula>
    </cfRule>
  </conditionalFormatting>
  <pageMargins left="0.7" right="0.7" top="0.75" bottom="0.75" header="0.3" footer="0.3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workbookViewId="0">
      <selection activeCell="A1" sqref="A1:B1"/>
    </sheetView>
  </sheetViews>
  <sheetFormatPr defaultColWidth="9" defaultRowHeight="14.25" outlineLevelCol="1"/>
  <cols>
    <col min="1" max="1" width="22" customWidth="1"/>
    <col min="2" max="2" width="70" customWidth="1"/>
  </cols>
  <sheetData>
    <row r="1" ht="20.25" spans="1:2">
      <c r="A1" s="1" t="s">
        <v>18</v>
      </c>
      <c r="B1" s="2"/>
    </row>
    <row r="2" spans="1:2">
      <c r="A2" s="2"/>
      <c r="B2" s="2"/>
    </row>
    <row r="3" ht="15" spans="1:2">
      <c r="A3" s="3" t="s">
        <v>61</v>
      </c>
      <c r="B3" s="3" t="s">
        <v>62</v>
      </c>
    </row>
    <row r="4" spans="1:2">
      <c r="A4" s="2" t="s">
        <v>63</v>
      </c>
      <c r="B4" s="2" t="s">
        <v>64</v>
      </c>
    </row>
    <row r="5" spans="1:2">
      <c r="A5" s="2" t="s">
        <v>65</v>
      </c>
      <c r="B5" s="2" t="s">
        <v>66</v>
      </c>
    </row>
    <row r="6" spans="1:2">
      <c r="A6" s="2" t="s">
        <v>67</v>
      </c>
      <c r="B6" s="2" t="s">
        <v>68</v>
      </c>
    </row>
    <row r="7" spans="1:2">
      <c r="A7" s="2" t="s">
        <v>69</v>
      </c>
      <c r="B7" s="2" t="s">
        <v>70</v>
      </c>
    </row>
    <row r="8" spans="1:2">
      <c r="A8" s="2" t="s">
        <v>44</v>
      </c>
      <c r="B8" s="2" t="s">
        <v>71</v>
      </c>
    </row>
    <row r="9" spans="1:2">
      <c r="A9" s="2" t="s">
        <v>45</v>
      </c>
      <c r="B9" s="2" t="s">
        <v>72</v>
      </c>
    </row>
    <row r="10" spans="1:2">
      <c r="A10" s="2"/>
      <c r="B10" s="2"/>
    </row>
    <row r="11" ht="15" spans="1:2">
      <c r="A11" s="3" t="s">
        <v>73</v>
      </c>
      <c r="B11" s="3" t="s">
        <v>62</v>
      </c>
    </row>
    <row r="12" spans="1:2">
      <c r="A12" s="2" t="s">
        <v>28</v>
      </c>
      <c r="B12" s="2" t="s">
        <v>74</v>
      </c>
    </row>
    <row r="13" spans="1:2">
      <c r="A13" s="2" t="s">
        <v>29</v>
      </c>
      <c r="B13" s="2" t="s">
        <v>75</v>
      </c>
    </row>
    <row r="14" spans="1:2">
      <c r="A14" s="2" t="s">
        <v>30</v>
      </c>
      <c r="B14" s="2" t="s">
        <v>76</v>
      </c>
    </row>
    <row r="15" spans="1:2">
      <c r="A15" s="2" t="s">
        <v>46</v>
      </c>
      <c r="B15" s="2" t="s">
        <v>77</v>
      </c>
    </row>
    <row r="16" spans="1:2">
      <c r="A16" s="2" t="s">
        <v>47</v>
      </c>
      <c r="B16" s="2" t="s">
        <v>78</v>
      </c>
    </row>
    <row r="17" spans="1:2">
      <c r="A17" s="2" t="s">
        <v>48</v>
      </c>
      <c r="B17" s="2" t="s">
        <v>79</v>
      </c>
    </row>
    <row r="18" spans="1:2">
      <c r="A18" s="2" t="s">
        <v>49</v>
      </c>
      <c r="B18" s="2" t="s">
        <v>80</v>
      </c>
    </row>
    <row r="19" spans="1:2">
      <c r="A19" s="2" t="s">
        <v>50</v>
      </c>
      <c r="B19" s="2" t="s">
        <v>81</v>
      </c>
    </row>
    <row r="20" spans="1:2">
      <c r="A20" s="2" t="s">
        <v>51</v>
      </c>
      <c r="B20" s="2" t="s">
        <v>82</v>
      </c>
    </row>
    <row r="21" spans="1:2">
      <c r="A21" s="2" t="s">
        <v>52</v>
      </c>
      <c r="B21" s="2" t="s">
        <v>83</v>
      </c>
    </row>
    <row r="22" spans="1:2">
      <c r="A22" s="2" t="s">
        <v>53</v>
      </c>
      <c r="B22" s="2" t="s">
        <v>84</v>
      </c>
    </row>
    <row r="23" spans="1:2">
      <c r="A23" s="2" t="s">
        <v>54</v>
      </c>
      <c r="B23" s="2" t="s">
        <v>85</v>
      </c>
    </row>
    <row r="24" spans="1:2">
      <c r="A24" s="2" t="s">
        <v>55</v>
      </c>
      <c r="B24" s="2" t="s">
        <v>86</v>
      </c>
    </row>
    <row r="25" spans="1:2">
      <c r="A25" s="2" t="s">
        <v>56</v>
      </c>
      <c r="B25" s="2" t="s">
        <v>87</v>
      </c>
    </row>
    <row r="26" spans="1:2">
      <c r="A26" s="2" t="s">
        <v>57</v>
      </c>
      <c r="B26" s="2" t="s">
        <v>88</v>
      </c>
    </row>
    <row r="27" spans="1:2">
      <c r="A27" s="2" t="s">
        <v>59</v>
      </c>
      <c r="B27" s="2" t="s">
        <v>89</v>
      </c>
    </row>
    <row r="28" spans="1:2">
      <c r="A28" s="2" t="s">
        <v>60</v>
      </c>
      <c r="B28" s="2" t="s">
        <v>90</v>
      </c>
    </row>
    <row r="29" spans="1:2">
      <c r="A29" s="2"/>
      <c r="B29" s="2"/>
    </row>
    <row r="30" ht="15" spans="1:2">
      <c r="A30" s="3" t="s">
        <v>91</v>
      </c>
      <c r="B30" s="3" t="s">
        <v>62</v>
      </c>
    </row>
    <row r="31" spans="1:2">
      <c r="A31" s="2" t="s">
        <v>31</v>
      </c>
      <c r="B31" s="2" t="s">
        <v>92</v>
      </c>
    </row>
    <row r="32" spans="1:2">
      <c r="A32" s="2" t="s">
        <v>32</v>
      </c>
      <c r="B32" s="2" t="s">
        <v>93</v>
      </c>
    </row>
    <row r="33" spans="1:2">
      <c r="A33" s="2" t="s">
        <v>33</v>
      </c>
      <c r="B33" s="2" t="s">
        <v>94</v>
      </c>
    </row>
  </sheetData>
  <mergeCells count="1">
    <mergeCell ref="A1:B1"/>
  </mergeCell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Elektronik Tablolar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README</vt:lpstr>
      <vt:lpstr>Macro_Results</vt:lpstr>
      <vt:lpstr>Single_Index_Results</vt:lpstr>
      <vt:lpstr>Two_Index_Results</vt:lpstr>
      <vt:lpstr>Codebook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WPS_1782726609</cp:lastModifiedBy>
  <dcterms:created xsi:type="dcterms:W3CDTF">2026-07-06T18:55:26Z</dcterms:created>
  <dcterms:modified xsi:type="dcterms:W3CDTF">2026-07-06T19:03:15Z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8ACD3BDF4A704022AC77902A84AEE49E_13</vt:lpwstr>
  </property>
  <property fmtid="{D5CDD505-2E9C-101B-9397-08002B2CF9AE}" pid="3" name="KSOProductBuildVer">
    <vt:lpwstr>1055-12.1.0.26880</vt:lpwstr>
  </property>
  <property fmtid="{D5CDD505-2E9C-101B-9397-08002B2CF9AE}" pid="4" name="CalculationRule">
    <vt:i4>0</vt:i4>
  </property>
</Properties>
</file>