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e S1" sheetId="2" r:id="rId1"/>
  </sheets>
  <definedNames>
    <definedName name="_xlnm._FilterDatabase" localSheetId="0" hidden="1">'Table S1'!$A$4:$S$164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2" l="1"/>
</calcChain>
</file>

<file path=xl/sharedStrings.xml><?xml version="1.0" encoding="utf-8"?>
<sst xmlns="http://schemas.openxmlformats.org/spreadsheetml/2006/main" count="1235" uniqueCount="337">
  <si>
    <t>Exp. ID</t>
    <phoneticPr fontId="4" type="noConversion"/>
  </si>
  <si>
    <t>Category</t>
    <phoneticPr fontId="4" type="noConversion"/>
  </si>
  <si>
    <t>Country</t>
  </si>
  <si>
    <t>Name of location</t>
  </si>
  <si>
    <t>Latitude (Expressed in degree decima)</t>
  </si>
  <si>
    <t>Longtitude (Expressed in degree decima)</t>
  </si>
  <si>
    <t>Type (1: on-station, 2: on-farm, researcher managed field; 3: on-farm, farmer managed field)</t>
  </si>
  <si>
    <t>Production system (IR: irrigated, RL: rainfed lowland, RU: rainfed upland)</t>
  </si>
  <si>
    <t>Season (1: wet, 2: dry, 3: summer)</t>
  </si>
  <si>
    <t>Crop establishment method (1: transplanted; 2: direct seeded; 3: unknown)</t>
  </si>
  <si>
    <t>Treatment remarks</t>
  </si>
  <si>
    <r>
      <t>N-P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</t>
    </r>
    <r>
      <rPr>
        <b/>
        <vertAlign val="subscript"/>
        <sz val="11"/>
        <rFont val="Times New Roman"/>
        <family val="1"/>
      </rPr>
      <t>5</t>
    </r>
    <r>
      <rPr>
        <b/>
        <sz val="11"/>
        <rFont val="Times New Roman"/>
        <family val="1"/>
      </rPr>
      <t>-K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chemical fertilizer application rate
 (kg ha</t>
    </r>
    <r>
      <rPr>
        <b/>
        <vertAlign val="superscript"/>
        <sz val="11"/>
        <rFont val="Times New Roman"/>
        <family val="1"/>
      </rPr>
      <t>-1</t>
    </r>
    <r>
      <rPr>
        <b/>
        <sz val="11"/>
        <rFont val="Times New Roman"/>
        <family val="1"/>
      </rPr>
      <t>)</t>
    </r>
    <phoneticPr fontId="4" type="noConversion"/>
  </si>
  <si>
    <t>Variety name</t>
  </si>
  <si>
    <t>Harvesting year and month</t>
  </si>
  <si>
    <t>Number of harvesting plots</t>
  </si>
  <si>
    <r>
      <t>Harvesting area (m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</t>
    </r>
    <phoneticPr fontId="4" type="noConversion"/>
  </si>
  <si>
    <t>camera type</t>
    <phoneticPr fontId="4" type="noConversion"/>
  </si>
  <si>
    <t>Observation</t>
  </si>
  <si>
    <t>Remarks</t>
  </si>
  <si>
    <t>Côte d'Ivoire</t>
  </si>
  <si>
    <t>M'be</t>
  </si>
  <si>
    <t>7.87N</t>
  </si>
  <si>
    <t>5.11W</t>
  </si>
  <si>
    <t>IR</t>
  </si>
  <si>
    <t>Variety trial</t>
  </si>
  <si>
    <t>104-48-36</t>
  </si>
  <si>
    <t>46 varieties</t>
  </si>
  <si>
    <t>Nov to Dec-19</t>
  </si>
  <si>
    <t>RICOH WG-40</t>
  </si>
  <si>
    <t>Seed production plot</t>
  </si>
  <si>
    <t>80-30-30</t>
  </si>
  <si>
    <t>ARICA 3</t>
  </si>
  <si>
    <t>Bouake Ameliore</t>
  </si>
  <si>
    <t>CY2</t>
  </si>
  <si>
    <t>IR 841</t>
  </si>
  <si>
    <t>JT11</t>
  </si>
  <si>
    <t>93-48-36</t>
  </si>
  <si>
    <t>NERICA L-19</t>
  </si>
  <si>
    <t>Prediction</t>
    <phoneticPr fontId="4" type="noConversion"/>
  </si>
  <si>
    <t>Tanzania</t>
  </si>
  <si>
    <t>Moshi</t>
  </si>
  <si>
    <t>3.45S</t>
    <phoneticPr fontId="4" type="noConversion"/>
  </si>
  <si>
    <t>37.38E</t>
    <phoneticPr fontId="4" type="noConversion"/>
  </si>
  <si>
    <t>Variety by water management trial</t>
  </si>
  <si>
    <t>200-0-0</t>
    <phoneticPr fontId="4" type="noConversion"/>
  </si>
  <si>
    <t>NERICA 1, IR 64, TXD306</t>
  </si>
  <si>
    <t>Oct to Nov-19</t>
  </si>
  <si>
    <t>RICOH WG-4</t>
  </si>
  <si>
    <t>Kenya</t>
  </si>
  <si>
    <t>Mwea</t>
  </si>
  <si>
    <t>0.65S</t>
  </si>
  <si>
    <t>37.37E</t>
    <phoneticPr fontId="4" type="noConversion"/>
  </si>
  <si>
    <t>Variety by fertilizer trial</t>
  </si>
  <si>
    <t>0-25-25</t>
    <phoneticPr fontId="4" type="noConversion"/>
  </si>
  <si>
    <t>Basmati370</t>
    <phoneticPr fontId="4" type="noConversion"/>
  </si>
  <si>
    <t>Dec-19 to Jan-20</t>
  </si>
  <si>
    <t>Nikon D5300</t>
  </si>
  <si>
    <t>75-25-25 (3plits)</t>
    <phoneticPr fontId="4" type="noConversion"/>
  </si>
  <si>
    <t>40 varieties; before harvesting, photos were taken for 6 varieties only (MINGHUI 63, GSR IR2-9-R1-SU3-Y2, IR10F360, Moroberekan, Sambha Mahsuri + Sub1, Manaw Thukha)</t>
  </si>
  <si>
    <t>May to June-20</t>
  </si>
  <si>
    <t>2d before harvest, 1d before harvest, harvest</t>
    <phoneticPr fontId="4" type="noConversion"/>
  </si>
  <si>
    <t>Cote d`Ivoire</t>
  </si>
  <si>
    <t>M`be</t>
  </si>
  <si>
    <t>70-48-36</t>
  </si>
  <si>
    <t>245 varieties</t>
  </si>
  <si>
    <t>Sahel 108, AR051H, WITA 9, AR708H, AR606H</t>
  </si>
  <si>
    <t>Hybrid evaluation</t>
  </si>
  <si>
    <t>200-68-120</t>
  </si>
  <si>
    <t>IR 64, IR1055-14-1-1</t>
  </si>
  <si>
    <t>Côte d'Ivoire</t>
    <phoneticPr fontId="4" type="noConversion"/>
  </si>
  <si>
    <t>NERICA 4</t>
  </si>
  <si>
    <t>Unreplicated fertilizer trial</t>
  </si>
  <si>
    <t>0-25-70</t>
  </si>
  <si>
    <t>IR 64</t>
  </si>
  <si>
    <t>160-25-70</t>
  </si>
  <si>
    <t>0-0-0</t>
  </si>
  <si>
    <t>Orylux 6</t>
  </si>
  <si>
    <t>Sahel 108</t>
  </si>
  <si>
    <t>7.85N</t>
  </si>
  <si>
    <t>RU</t>
  </si>
  <si>
    <t>Cropping system x fertilizer trial</t>
  </si>
  <si>
    <t>102-43-43</t>
  </si>
  <si>
    <t>7.88N</t>
  </si>
  <si>
    <t>5.10W</t>
  </si>
  <si>
    <t>Farmer plot</t>
  </si>
  <si>
    <t>84-33-33</t>
  </si>
  <si>
    <t>M`be Farmer (N`guessan Loukou Anderson)</t>
  </si>
  <si>
    <t>88-36-27</t>
  </si>
  <si>
    <t>WITA 9</t>
  </si>
  <si>
    <t>M`be Farmer (Kouassi Kouakou Emmanuel)</t>
  </si>
  <si>
    <t>81-32-32</t>
  </si>
  <si>
    <t>ORYLUX 6</t>
  </si>
  <si>
    <t>M`be Farmer (KOUADIO Kouadio Nestor)</t>
  </si>
  <si>
    <t>93-23-23</t>
  </si>
  <si>
    <t>M`be Farmer (N’guessan Koffi François)</t>
  </si>
  <si>
    <t>C26</t>
  </si>
  <si>
    <t>M`be Farmer (BROU Kouakou)</t>
  </si>
  <si>
    <t>88-35-35</t>
  </si>
  <si>
    <t>M`be Farmer (ATRO Kouassi Désiré)</t>
  </si>
  <si>
    <t>55-22-22</t>
  </si>
  <si>
    <t>JT 11</t>
  </si>
  <si>
    <t>M`be Farmer (KOUAKOU KONAN HERVE)</t>
  </si>
  <si>
    <t>49-34-25</t>
  </si>
  <si>
    <t>Francis (Farmer)</t>
  </si>
  <si>
    <t>Madagascar</t>
    <phoneticPr fontId="4" type="noConversion"/>
  </si>
  <si>
    <t>IR</t>
    <phoneticPr fontId="4" type="noConversion"/>
  </si>
  <si>
    <t>Fertilizer management x TP date x TP density trial in two fields (see sheet 3 for more detailed info)</t>
  </si>
  <si>
    <t>0-0-0</t>
    <phoneticPr fontId="4" type="noConversion"/>
  </si>
  <si>
    <t>X265</t>
    <phoneticPr fontId="4" type="noConversion"/>
  </si>
  <si>
    <t>Apr-19 to May-19</t>
  </si>
  <si>
    <t>Canon PowerShot SX610 HS</t>
  </si>
  <si>
    <t>Pictures were taken 1-30 days before harvest</t>
  </si>
  <si>
    <t>80-0-0</t>
    <phoneticPr fontId="4" type="noConversion"/>
  </si>
  <si>
    <t>Madagascar</t>
  </si>
  <si>
    <t>Marovoay</t>
  </si>
  <si>
    <t>16.02S to 16.34S</t>
  </si>
  <si>
    <t>46.18E to 46.21E</t>
  </si>
  <si>
    <t>Farmer's fields</t>
  </si>
  <si>
    <t>0-0-0 to 28.5-25.2-9.64</t>
  </si>
  <si>
    <t>Kelimalanga, Maviamizaha, Rakorintsana, Taya, Tiliara, Tovolahy reboka, Tsiresindrano (X398), Xfaneva, Xrapida, X360, 0N332</t>
  </si>
  <si>
    <t>Canon PowerShot SX620 HS</t>
  </si>
  <si>
    <t>Multi-locational micro-nutrient 
omission trials</t>
    <phoneticPr fontId="4" type="noConversion"/>
  </si>
  <si>
    <t>X265</t>
  </si>
  <si>
    <t>Severe cold stress and severe cold sterility of spikelets</t>
    <phoneticPr fontId="4" type="noConversion"/>
  </si>
  <si>
    <t>160-68.7-84.3</t>
  </si>
  <si>
    <t>160-68.7-84.3+MgSZnBCu</t>
  </si>
  <si>
    <t>160-68.7-84.3+ZnBCu</t>
  </si>
  <si>
    <t>160-68.7-84.3+SZnBCu</t>
  </si>
  <si>
    <t>160-68.7-84.3+MgSBCu</t>
  </si>
  <si>
    <t>160-68.7-84.3+MgSZnCu</t>
  </si>
  <si>
    <t>160-68.7-84.3+MgSZnB</t>
  </si>
  <si>
    <t>Nigeria</t>
  </si>
  <si>
    <t>Ibadan</t>
  </si>
  <si>
    <t>7.49N</t>
  </si>
  <si>
    <t>3.91E</t>
  </si>
  <si>
    <t>200-100-100</t>
  </si>
  <si>
    <t>55 varieties</t>
  </si>
  <si>
    <t>May-20 to Jun-20</t>
  </si>
  <si>
    <t>FUJIFILM FinePix f550exr</t>
  </si>
  <si>
    <t>Yield evaluation of breeding lines (AYT)</t>
  </si>
  <si>
    <t>Japan</t>
    <phoneticPr fontId="4" type="noConversion"/>
  </si>
  <si>
    <t>Kyoto</t>
  </si>
  <si>
    <t>35.2N</t>
    <phoneticPr fontId="4" type="noConversion"/>
  </si>
  <si>
    <t>135.47E</t>
    <phoneticPr fontId="4" type="noConversion"/>
  </si>
  <si>
    <t>Variety trial</t>
    <phoneticPr fontId="4" type="noConversion"/>
  </si>
  <si>
    <t>60-100-100</t>
    <phoneticPr fontId="4" type="noConversion"/>
  </si>
  <si>
    <t>Koshihikari</t>
    <phoneticPr fontId="4" type="noConversion"/>
  </si>
  <si>
    <t>Sept-20</t>
  </si>
  <si>
    <t>Continuous image</t>
    <phoneticPr fontId="4" type="noConversion"/>
  </si>
  <si>
    <t>Panicle cut experiment</t>
    <phoneticPr fontId="4" type="noConversion"/>
  </si>
  <si>
    <t>35.2N</t>
    <phoneticPr fontId="4" type="noConversion"/>
  </si>
  <si>
    <t>135.47E</t>
    <phoneticPr fontId="4" type="noConversion"/>
  </si>
  <si>
    <t>Variety trial</t>
    <phoneticPr fontId="4" type="noConversion"/>
  </si>
  <si>
    <t>Takanari</t>
    <phoneticPr fontId="4" type="noConversion"/>
  </si>
  <si>
    <t>Continuous image x3 augmented</t>
    <phoneticPr fontId="4" type="noConversion"/>
  </si>
  <si>
    <t>Panicle cut experiment</t>
    <phoneticPr fontId="4" type="noConversion"/>
  </si>
  <si>
    <t>Japan</t>
    <phoneticPr fontId="4" type="noConversion"/>
  </si>
  <si>
    <t>No fertilizer farmers' plot</t>
    <phoneticPr fontId="4" type="noConversion"/>
  </si>
  <si>
    <t>Shin-Habutaemochi, Akinouta, Beniasahi</t>
    <phoneticPr fontId="4" type="noConversion"/>
  </si>
  <si>
    <t>Olympus TG-6</t>
    <phoneticPr fontId="4" type="noConversion"/>
  </si>
  <si>
    <t>Senegal</t>
  </si>
  <si>
    <t>Fanaye</t>
  </si>
  <si>
    <t>16.53N</t>
  </si>
  <si>
    <t>15.18W</t>
  </si>
  <si>
    <t>120-60-60</t>
  </si>
  <si>
    <t>Sahel 108_qRL_1, Sahel 108_qRL-2, Sahel 108, ISRIZ09</t>
  </si>
  <si>
    <t>180-119-120</t>
  </si>
  <si>
    <t>Ndiaye</t>
  </si>
  <si>
    <t>16.18N</t>
  </si>
  <si>
    <t>16.25W</t>
  </si>
  <si>
    <t>Hybrid, inbred varieties</t>
  </si>
  <si>
    <t>Multi-sowing trial</t>
  </si>
  <si>
    <t>Cropping system trial</t>
  </si>
  <si>
    <t>64 varieties</t>
  </si>
  <si>
    <t>54 varieties</t>
  </si>
  <si>
    <t>Long-term trial</t>
  </si>
  <si>
    <t>120-119-120</t>
  </si>
  <si>
    <t>180-60-60</t>
  </si>
  <si>
    <t>60-60-60</t>
  </si>
  <si>
    <t>IR1055-14-1-1, IR 64</t>
  </si>
  <si>
    <t>Perennial rice trial</t>
  </si>
  <si>
    <t>PR101, PR107, PR25, PR23, PR24, Sahel 108</t>
  </si>
  <si>
    <t>Variety x nutrient x crop establishment trial in non-salinity field</t>
  </si>
  <si>
    <t>120-60</t>
  </si>
  <si>
    <t>Sahel 108, Sahel 108_Saltol, ISRIZ10</t>
  </si>
  <si>
    <t>120-60-120</t>
  </si>
  <si>
    <t>120-60-120+100 gypsum+10 Zn</t>
  </si>
  <si>
    <t>Variety x nutrient x crop establishment trial in alinity field</t>
  </si>
  <si>
    <t>Seed production</t>
  </si>
  <si>
    <t>150-60-60</t>
  </si>
  <si>
    <t>NERICA 8</t>
  </si>
  <si>
    <t>NERICA 14</t>
  </si>
  <si>
    <t>Sahel 134</t>
  </si>
  <si>
    <t>Sahel 177</t>
  </si>
  <si>
    <t>Sahel 210</t>
  </si>
  <si>
    <t>Japan</t>
  </si>
  <si>
    <t>Akiem Kaizu</t>
  </si>
  <si>
    <t>35.22N</t>
  </si>
  <si>
    <t>136.67E</t>
  </si>
  <si>
    <t>Strip fertilizer trial</t>
  </si>
  <si>
    <t>125-27-27</t>
  </si>
  <si>
    <t>Hoshijirushi</t>
  </si>
  <si>
    <t>Gifu_akie</t>
    <phoneticPr fontId="4" type="noConversion"/>
  </si>
  <si>
    <t>Kire, Motosu</t>
  </si>
  <si>
    <t>35.55N</t>
  </si>
  <si>
    <t>136.62E</t>
  </si>
  <si>
    <t>ICT irrigation</t>
  </si>
  <si>
    <t>45-30-30</t>
  </si>
  <si>
    <t>Koshihikari</t>
  </si>
  <si>
    <t>Olympus TG-6</t>
    <phoneticPr fontId="4" type="noConversion"/>
  </si>
  <si>
    <t>Gifu_kire</t>
    <phoneticPr fontId="4" type="noConversion"/>
  </si>
  <si>
    <t>Shimoike, Kaizu</t>
  </si>
  <si>
    <t>35.25N</t>
  </si>
  <si>
    <t>136.59E</t>
  </si>
  <si>
    <t>55-55-55</t>
  </si>
  <si>
    <t>Gifu_shimoike, Severe lodging is removed</t>
    <phoneticPr fontId="4" type="noConversion"/>
  </si>
  <si>
    <t>Kabuchi, Hichiso</t>
  </si>
  <si>
    <t>35.60N</t>
  </si>
  <si>
    <t>137.09E</t>
  </si>
  <si>
    <t>60-30-30</t>
  </si>
  <si>
    <t>Olympus TG-6</t>
    <phoneticPr fontId="4" type="noConversion"/>
  </si>
  <si>
    <t>Gifu_gero_kabuchi</t>
    <phoneticPr fontId="4" type="noConversion"/>
  </si>
  <si>
    <t>35.64N</t>
  </si>
  <si>
    <t>137.11E</t>
  </si>
  <si>
    <t>96-36-36</t>
  </si>
  <si>
    <t>Gifu_gero_sasabora</t>
    <phoneticPr fontId="4" type="noConversion"/>
  </si>
  <si>
    <t>Yoro, Yoro</t>
  </si>
  <si>
    <t>35.26N</t>
  </si>
  <si>
    <t>Gifu_yoro</t>
    <phoneticPr fontId="4" type="noConversion"/>
  </si>
  <si>
    <t>Image taken from various depression angles</t>
    <phoneticPr fontId="4" type="noConversion"/>
  </si>
  <si>
    <t>Image taken from various depression angles</t>
    <phoneticPr fontId="4" type="noConversion"/>
  </si>
  <si>
    <t>320-25-70</t>
  </si>
  <si>
    <t>Image taken from various depression angles</t>
    <phoneticPr fontId="4" type="noConversion"/>
  </si>
  <si>
    <t>Image taken from various depression angles</t>
    <phoneticPr fontId="4" type="noConversion"/>
  </si>
  <si>
    <t>102-43-43 for F1</t>
  </si>
  <si>
    <t>0-0-0 for F0</t>
  </si>
  <si>
    <t>22 Varieties</t>
  </si>
  <si>
    <t>2d before harvest, 1d before harvest in morning, noon, and afternoon</t>
    <phoneticPr fontId="4" type="noConversion"/>
  </si>
  <si>
    <t>1wk, 2wk, 3wk, 4wk after heading, harvest</t>
    <phoneticPr fontId="4" type="noConversion"/>
  </si>
  <si>
    <t>220 Varieties</t>
  </si>
  <si>
    <t>5.12W</t>
  </si>
  <si>
    <t>108-53-53</t>
  </si>
  <si>
    <t>AKA (M`be farmer)</t>
  </si>
  <si>
    <t>7.81N</t>
  </si>
  <si>
    <t>5.08W</t>
  </si>
  <si>
    <t>Arsene (M`be farmer)</t>
  </si>
  <si>
    <t>Mbe</t>
  </si>
  <si>
    <t>ANTENNA Border</t>
  </si>
  <si>
    <t>Tsukuba</t>
    <phoneticPr fontId="4" type="noConversion"/>
  </si>
  <si>
    <t>36.03N</t>
    <phoneticPr fontId="4" type="noConversion"/>
  </si>
  <si>
    <t>140.04E</t>
    <phoneticPr fontId="4" type="noConversion"/>
  </si>
  <si>
    <t>variety trial</t>
    <phoneticPr fontId="4" type="noConversion"/>
  </si>
  <si>
    <t>48-64-32</t>
    <phoneticPr fontId="4" type="noConversion"/>
  </si>
  <si>
    <t>IR 64, YP16-37, YP16-40, YP16-44</t>
  </si>
  <si>
    <t>Olympus TG-6</t>
  </si>
  <si>
    <t>Japan</t>
    <phoneticPr fontId="4" type="noConversion"/>
  </si>
  <si>
    <t>36.03N</t>
    <phoneticPr fontId="4" type="noConversion"/>
  </si>
  <si>
    <t>IR</t>
    <phoneticPr fontId="4" type="noConversion"/>
  </si>
  <si>
    <t>Variety trial</t>
    <phoneticPr fontId="4" type="noConversion"/>
  </si>
  <si>
    <t>YP16-37</t>
    <phoneticPr fontId="4" type="noConversion"/>
  </si>
  <si>
    <t>model</t>
  </si>
  <si>
    <t>Ishigaki</t>
    <phoneticPr fontId="4" type="noConversion"/>
  </si>
  <si>
    <t>24.38N</t>
    <phoneticPr fontId="4" type="noConversion"/>
  </si>
  <si>
    <t>124.20E</t>
    <phoneticPr fontId="4" type="noConversion"/>
  </si>
  <si>
    <t>94-40-40</t>
    <phoneticPr fontId="4" type="noConversion"/>
  </si>
  <si>
    <t>IR 64, YTH183, YP5, NIL5</t>
    <phoneticPr fontId="4" type="noConversion"/>
  </si>
  <si>
    <t>SONY a6000</t>
    <phoneticPr fontId="4" type="noConversion"/>
  </si>
  <si>
    <t>Japan</t>
    <phoneticPr fontId="4" type="noConversion"/>
  </si>
  <si>
    <t>24.38N</t>
    <phoneticPr fontId="4" type="noConversion"/>
  </si>
  <si>
    <t>124.20E</t>
    <phoneticPr fontId="4" type="noConversion"/>
  </si>
  <si>
    <t>85-40-40</t>
    <phoneticPr fontId="4" type="noConversion"/>
  </si>
  <si>
    <t xml:space="preserve">IR 64, YP5, NIL5, NIL8, YTH183, Hitomebore </t>
    <phoneticPr fontId="4" type="noConversion"/>
  </si>
  <si>
    <t>Countinous image</t>
    <phoneticPr fontId="4" type="noConversion"/>
  </si>
  <si>
    <t>Tokyo</t>
  </si>
  <si>
    <t>35.41N</t>
  </si>
  <si>
    <t>139.29E</t>
  </si>
  <si>
    <t xml:space="preserve">N fertilzier x crop establishment trial </t>
  </si>
  <si>
    <t>0 or 40-100-100</t>
  </si>
  <si>
    <t>Koshihikari, Takanari</t>
  </si>
  <si>
    <t>Sep-20 to Oct-20</t>
  </si>
  <si>
    <t>ORYMPUS TG-5</t>
  </si>
  <si>
    <t>N treatment (with or without N) and 3 transplanting dates</t>
  </si>
  <si>
    <t>Sendai</t>
  </si>
  <si>
    <t>38.22N</t>
  </si>
  <si>
    <t>140.98E</t>
  </si>
  <si>
    <t>46-60-76, 48-80-56</t>
  </si>
  <si>
    <t>Manamusume, Hitomebore</t>
  </si>
  <si>
    <t>Olympus TG-5</t>
  </si>
  <si>
    <t>+Weeds biomass, +drone images</t>
  </si>
  <si>
    <t>152-60-92</t>
  </si>
  <si>
    <t xml:space="preserve">Manamusume </t>
  </si>
  <si>
    <t>Sahel 108, Sahel 108_Saltol, ISRIZ 10</t>
  </si>
  <si>
    <t>Variety x nutrient x crop establishment trial in salinity field</t>
  </si>
  <si>
    <t>120-0-0</t>
  </si>
  <si>
    <t>70 varieties (see sheet 2)</t>
  </si>
  <si>
    <t>67 varieties</t>
  </si>
  <si>
    <t>NERICA 1</t>
  </si>
  <si>
    <t>150-60-61</t>
  </si>
  <si>
    <t>150-60-62</t>
  </si>
  <si>
    <t>NERICA 6</t>
  </si>
  <si>
    <t>150-60-63</t>
  </si>
  <si>
    <t>150-60-64</t>
  </si>
  <si>
    <t>Madagascar</t>
    <phoneticPr fontId="4" type="noConversion"/>
  </si>
  <si>
    <t>Marovoay</t>
    <phoneticPr fontId="4" type="noConversion"/>
  </si>
  <si>
    <t>16.17S</t>
  </si>
  <si>
    <t>46.68E</t>
  </si>
  <si>
    <t>qEMF (early morning flowering)  x Water management</t>
    <phoneticPr fontId="4" type="noConversion"/>
  </si>
  <si>
    <t>90-120-87</t>
    <phoneticPr fontId="4" type="noConversion"/>
  </si>
  <si>
    <t>IR 64, IR 64_qEMF</t>
  </si>
  <si>
    <t>RICOH WG-50, 70</t>
    <phoneticPr fontId="4" type="noConversion"/>
  </si>
  <si>
    <t>prediction</t>
    <phoneticPr fontId="4" type="noConversion"/>
  </si>
  <si>
    <t>model</t>
    <phoneticPr fontId="2"/>
  </si>
  <si>
    <t>model</t>
    <phoneticPr fontId="2"/>
  </si>
  <si>
    <t>model</t>
    <phoneticPr fontId="2"/>
  </si>
  <si>
    <t>model</t>
    <phoneticPr fontId="2"/>
  </si>
  <si>
    <t>continuous</t>
    <phoneticPr fontId="2"/>
  </si>
  <si>
    <t>panicle</t>
    <phoneticPr fontId="2"/>
  </si>
  <si>
    <t>model</t>
    <phoneticPr fontId="2"/>
  </si>
  <si>
    <t>angle</t>
    <phoneticPr fontId="2"/>
  </si>
  <si>
    <t>angle</t>
    <phoneticPr fontId="2"/>
  </si>
  <si>
    <t>continuous</t>
    <phoneticPr fontId="2"/>
  </si>
  <si>
    <t>continuous</t>
    <phoneticPr fontId="2"/>
  </si>
  <si>
    <t>model</t>
    <phoneticPr fontId="2"/>
  </si>
  <si>
    <t>model</t>
    <phoneticPr fontId="2"/>
  </si>
  <si>
    <t>continuous</t>
    <phoneticPr fontId="2"/>
  </si>
  <si>
    <t>Behenjy</t>
    <phoneticPr fontId="4" type="noConversion"/>
  </si>
  <si>
    <t>Kanayama, Gero</t>
    <phoneticPr fontId="2"/>
  </si>
  <si>
    <t>M`be</t>
    <phoneticPr fontId="2"/>
  </si>
  <si>
    <t>Kyoto</t>
    <phoneticPr fontId="4" type="noConversion"/>
  </si>
  <si>
    <t>Ambohibary</t>
    <phoneticPr fontId="2"/>
  </si>
  <si>
    <t>19.60S to 19.62S</t>
    <phoneticPr fontId="2"/>
  </si>
  <si>
    <t>47.18E to 47.19E</t>
    <phoneticPr fontId="2"/>
  </si>
  <si>
    <t>19.19S</t>
    <phoneticPr fontId="4" type="noConversion"/>
  </si>
  <si>
    <t>47.49E</t>
    <phoneticPr fontId="4" type="noConversion"/>
  </si>
  <si>
    <t>HykeCam SP2,
Olympus TG-5</t>
    <phoneticPr fontId="4" type="noConversion"/>
  </si>
  <si>
    <t>Farmers' field</t>
    <phoneticPr fontId="2"/>
  </si>
  <si>
    <t>Table S1. The summary of the database of rice canopy image and corresponding yield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</si>
</sst>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09]mmm\-yy;@"/>
    <numFmt numFmtId="177" formatCode="0.0"/>
  </numFmts>
  <fonts count="11" x14ac:knownFonts="1">
    <font>
      <sz val="11"/>
      <color theme="1"/>
      <name val="游ゴシック"/>
      <family val="2"/>
      <scheme val="minor"/>
    </font>
    <font>
      <sz val="11"/>
      <name val="Times New Roman"/>
      <family val="1"/>
    </font>
    <font>
      <sz val="6"/>
      <name val="游ゴシック"/>
      <family val="3"/>
      <charset val="128"/>
      <scheme val="minor"/>
    </font>
    <font>
      <b/>
      <sz val="11"/>
      <name val="Times New Roman"/>
      <family val="1"/>
    </font>
    <font>
      <sz val="8"/>
      <name val="游ゴシック"/>
      <family val="2"/>
      <scheme val="minor"/>
    </font>
    <font>
      <b/>
      <vertAlign val="subscript"/>
      <sz val="11"/>
      <name val="Times New Roman"/>
      <family val="1"/>
    </font>
    <font>
      <b/>
      <vertAlign val="superscript"/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6100"/>
      <name val="游ゴシック"/>
      <family val="2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9" fillId="2" borderId="0" applyNumberFormat="0" applyBorder="0" applyAlignment="0" applyProtection="0"/>
  </cellStyleXfs>
  <cellXfs count="104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3" borderId="11" xfId="0" applyFont="1" applyFill="1" applyBorder="1" applyAlignment="1">
      <alignment vertical="center" wrapText="1"/>
    </xf>
    <xf numFmtId="17" fontId="1" fillId="3" borderId="6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7" xfId="0" quotePrefix="1" applyFont="1" applyFill="1" applyBorder="1" applyAlignment="1">
      <alignment horizontal="center" vertical="center"/>
    </xf>
    <xf numFmtId="17" fontId="1" fillId="3" borderId="7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16" fontId="1" fillId="3" borderId="7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" fontId="1" fillId="3" borderId="3" xfId="0" quotePrefix="1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6" fontId="7" fillId="3" borderId="7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vertical="center"/>
    </xf>
    <xf numFmtId="2" fontId="1" fillId="3" borderId="18" xfId="0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1" xfId="0" quotePrefix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176" fontId="1" fillId="3" borderId="21" xfId="0" applyNumberFormat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vertical="center"/>
    </xf>
    <xf numFmtId="0" fontId="1" fillId="3" borderId="21" xfId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Border="1" applyAlignment="1">
      <alignment horizontal="center" vertical="center"/>
    </xf>
    <xf numFmtId="0" fontId="1" fillId="3" borderId="13" xfId="0" quotePrefix="1" applyFont="1" applyFill="1" applyBorder="1" applyAlignment="1">
      <alignment horizontal="center" vertical="center"/>
    </xf>
    <xf numFmtId="0" fontId="1" fillId="3" borderId="6" xfId="0" quotePrefix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quotePrefix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176" fontId="1" fillId="3" borderId="7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177" fontId="1" fillId="3" borderId="7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2" fontId="1" fillId="3" borderId="20" xfId="0" applyNumberFormat="1" applyFont="1" applyFill="1" applyBorder="1" applyAlignment="1">
      <alignment horizontal="center" vertical="center"/>
    </xf>
    <xf numFmtId="176" fontId="1" fillId="3" borderId="13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6" fontId="1" fillId="3" borderId="6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quotePrefix="1" applyFont="1" applyFill="1" applyBorder="1" applyAlignment="1">
      <alignment horizontal="center" vertical="center"/>
    </xf>
    <xf numFmtId="0" fontId="1" fillId="3" borderId="3" xfId="0" quotePrefix="1" applyFont="1" applyFill="1" applyBorder="1" applyAlignment="1">
      <alignment horizontal="center" vertical="center"/>
    </xf>
    <xf numFmtId="0" fontId="1" fillId="3" borderId="6" xfId="0" quotePrefix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2" fontId="1" fillId="3" borderId="20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77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176" fontId="1" fillId="3" borderId="7" xfId="0" applyNumberFormat="1" applyFont="1" applyFill="1" applyBorder="1" applyAlignment="1">
      <alignment horizontal="center" vertical="center"/>
    </xf>
    <xf numFmtId="2" fontId="1" fillId="3" borderId="12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77" fontId="1" fillId="3" borderId="13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7" fontId="1" fillId="3" borderId="6" xfId="0" applyNumberFormat="1" applyFont="1" applyFill="1" applyBorder="1" applyAlignment="1">
      <alignment horizontal="center" vertical="center"/>
    </xf>
    <xf numFmtId="17" fontId="1" fillId="3" borderId="13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16" fontId="1" fillId="3" borderId="13" xfId="0" quotePrefix="1" applyNumberFormat="1" applyFont="1" applyFill="1" applyBorder="1" applyAlignment="1">
      <alignment horizontal="center" vertical="center"/>
    </xf>
    <xf numFmtId="16" fontId="1" fillId="3" borderId="6" xfId="0" quotePrefix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標準" xfId="0" builtinId="0"/>
    <cellStyle name="良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64"/>
  <sheetViews>
    <sheetView tabSelected="1" zoomScale="200" zoomScaleNormal="200" workbookViewId="0">
      <pane xSplit="3" ySplit="5" topLeftCell="D6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ColWidth="8.75" defaultRowHeight="14" x14ac:dyDescent="0.55000000000000004"/>
  <cols>
    <col min="1" max="1" width="5.58203125" style="15" customWidth="1"/>
    <col min="2" max="2" width="15.75" style="15" customWidth="1"/>
    <col min="3" max="3" width="12.25" style="4" bestFit="1" customWidth="1"/>
    <col min="4" max="4" width="14.25" style="37" customWidth="1"/>
    <col min="5" max="5" width="15" style="4" customWidth="1"/>
    <col min="6" max="6" width="14.58203125" style="4" customWidth="1"/>
    <col min="7" max="7" width="11.58203125" style="4" customWidth="1"/>
    <col min="8" max="8" width="10.75" style="4" customWidth="1"/>
    <col min="9" max="9" width="10.25" style="4" customWidth="1"/>
    <col min="10" max="10" width="10.75" style="4" customWidth="1"/>
    <col min="11" max="11" width="32.25" style="4" bestFit="1" customWidth="1"/>
    <col min="12" max="12" width="25.25" style="37" customWidth="1"/>
    <col min="13" max="13" width="38" style="37" customWidth="1"/>
    <col min="14" max="14" width="17.4140625" style="15" customWidth="1"/>
    <col min="15" max="15" width="11.58203125" style="4" customWidth="1"/>
    <col min="16" max="16" width="10.25" style="4" bestFit="1" customWidth="1"/>
    <col min="17" max="17" width="27.08203125" style="15" customWidth="1"/>
    <col min="18" max="18" width="16.75" style="4" customWidth="1"/>
    <col min="19" max="19" width="55" style="38" customWidth="1"/>
    <col min="20" max="16384" width="8.75" style="4"/>
  </cols>
  <sheetData>
    <row r="2" spans="1:19" s="41" customFormat="1" ht="15" x14ac:dyDescent="0.55000000000000004">
      <c r="A2" s="39" t="s">
        <v>336</v>
      </c>
      <c r="B2" s="40"/>
      <c r="D2" s="39"/>
      <c r="L2" s="39"/>
      <c r="M2" s="39"/>
      <c r="N2" s="40"/>
      <c r="Q2" s="40"/>
      <c r="S2" s="42"/>
    </row>
    <row r="3" spans="1:19" ht="14.5" thickBot="1" x14ac:dyDescent="0.6">
      <c r="A3" s="1"/>
      <c r="B3" s="1"/>
      <c r="C3" s="2"/>
      <c r="D3" s="3"/>
      <c r="E3" s="2"/>
      <c r="F3" s="2"/>
      <c r="G3" s="2"/>
      <c r="H3" s="2"/>
      <c r="I3" s="2"/>
      <c r="J3" s="2"/>
      <c r="K3" s="2"/>
      <c r="L3" s="3"/>
      <c r="M3" s="3"/>
      <c r="N3" s="1"/>
      <c r="O3" s="2"/>
      <c r="P3" s="2"/>
      <c r="Q3" s="1"/>
      <c r="R3" s="1"/>
      <c r="S3" s="1"/>
    </row>
    <row r="4" spans="1:19" ht="15" customHeight="1" thickTop="1" x14ac:dyDescent="0.55000000000000004">
      <c r="A4" s="97" t="s">
        <v>0</v>
      </c>
      <c r="B4" s="103" t="s">
        <v>1</v>
      </c>
      <c r="C4" s="97" t="s">
        <v>2</v>
      </c>
      <c r="D4" s="97" t="s">
        <v>3</v>
      </c>
      <c r="E4" s="97" t="s">
        <v>4</v>
      </c>
      <c r="F4" s="97" t="s">
        <v>5</v>
      </c>
      <c r="G4" s="97" t="s">
        <v>6</v>
      </c>
      <c r="H4" s="97" t="s">
        <v>7</v>
      </c>
      <c r="I4" s="97" t="s">
        <v>8</v>
      </c>
      <c r="J4" s="97" t="s">
        <v>9</v>
      </c>
      <c r="K4" s="97" t="s">
        <v>10</v>
      </c>
      <c r="L4" s="97" t="s">
        <v>11</v>
      </c>
      <c r="M4" s="97" t="s">
        <v>12</v>
      </c>
      <c r="N4" s="97" t="s">
        <v>13</v>
      </c>
      <c r="O4" s="97" t="s">
        <v>14</v>
      </c>
      <c r="P4" s="97" t="s">
        <v>15</v>
      </c>
      <c r="Q4" s="99" t="s">
        <v>16</v>
      </c>
      <c r="R4" s="101" t="s">
        <v>17</v>
      </c>
      <c r="S4" s="95" t="s">
        <v>18</v>
      </c>
    </row>
    <row r="5" spans="1:19" s="5" customFormat="1" ht="120" customHeight="1" thickBot="1" x14ac:dyDescent="0.6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100"/>
      <c r="R5" s="102"/>
      <c r="S5" s="96"/>
    </row>
    <row r="6" spans="1:19" x14ac:dyDescent="0.55000000000000004">
      <c r="A6" s="44">
        <v>1001</v>
      </c>
      <c r="B6" s="44" t="s">
        <v>311</v>
      </c>
      <c r="C6" s="47" t="s">
        <v>19</v>
      </c>
      <c r="D6" s="47" t="s">
        <v>20</v>
      </c>
      <c r="E6" s="54" t="s">
        <v>21</v>
      </c>
      <c r="F6" s="54" t="s">
        <v>22</v>
      </c>
      <c r="G6" s="47">
        <v>1</v>
      </c>
      <c r="H6" s="47" t="s">
        <v>23</v>
      </c>
      <c r="I6" s="47">
        <v>1</v>
      </c>
      <c r="J6" s="47">
        <v>1</v>
      </c>
      <c r="K6" s="47" t="s">
        <v>24</v>
      </c>
      <c r="L6" s="47" t="s">
        <v>25</v>
      </c>
      <c r="M6" s="47" t="s">
        <v>26</v>
      </c>
      <c r="N6" s="6" t="s">
        <v>27</v>
      </c>
      <c r="O6" s="47">
        <v>83</v>
      </c>
      <c r="P6" s="47">
        <v>0.96</v>
      </c>
      <c r="Q6" s="47" t="s">
        <v>28</v>
      </c>
      <c r="R6" s="7"/>
      <c r="S6" s="47"/>
    </row>
    <row r="7" spans="1:19" x14ac:dyDescent="0.55000000000000004">
      <c r="A7" s="8">
        <v>1002</v>
      </c>
      <c r="B7" s="44" t="s">
        <v>311</v>
      </c>
      <c r="C7" s="45" t="s">
        <v>19</v>
      </c>
      <c r="D7" s="45" t="s">
        <v>20</v>
      </c>
      <c r="E7" s="53" t="s">
        <v>21</v>
      </c>
      <c r="F7" s="53" t="s">
        <v>22</v>
      </c>
      <c r="G7" s="45">
        <v>1</v>
      </c>
      <c r="H7" s="45" t="s">
        <v>23</v>
      </c>
      <c r="I7" s="45">
        <v>1</v>
      </c>
      <c r="J7" s="45">
        <v>1</v>
      </c>
      <c r="K7" s="45" t="s">
        <v>29</v>
      </c>
      <c r="L7" s="45" t="s">
        <v>30</v>
      </c>
      <c r="M7" s="45" t="s">
        <v>31</v>
      </c>
      <c r="N7" s="9">
        <v>43800</v>
      </c>
      <c r="O7" s="45">
        <v>100</v>
      </c>
      <c r="P7" s="45">
        <v>0.96</v>
      </c>
      <c r="Q7" s="45" t="s">
        <v>28</v>
      </c>
      <c r="R7" s="10"/>
      <c r="S7" s="45"/>
    </row>
    <row r="8" spans="1:19" x14ac:dyDescent="0.55000000000000004">
      <c r="A8" s="8">
        <v>1003</v>
      </c>
      <c r="B8" s="44" t="s">
        <v>311</v>
      </c>
      <c r="C8" s="45" t="s">
        <v>19</v>
      </c>
      <c r="D8" s="45" t="s">
        <v>20</v>
      </c>
      <c r="E8" s="53" t="s">
        <v>21</v>
      </c>
      <c r="F8" s="53" t="s">
        <v>22</v>
      </c>
      <c r="G8" s="45">
        <v>1</v>
      </c>
      <c r="H8" s="45" t="s">
        <v>23</v>
      </c>
      <c r="I8" s="45">
        <v>1</v>
      </c>
      <c r="J8" s="45">
        <v>1</v>
      </c>
      <c r="K8" s="45" t="s">
        <v>29</v>
      </c>
      <c r="L8" s="45" t="s">
        <v>30</v>
      </c>
      <c r="M8" s="45" t="s">
        <v>32</v>
      </c>
      <c r="N8" s="9">
        <v>43831</v>
      </c>
      <c r="O8" s="45">
        <v>100</v>
      </c>
      <c r="P8" s="45">
        <v>0.96</v>
      </c>
      <c r="Q8" s="45" t="s">
        <v>28</v>
      </c>
      <c r="R8" s="10"/>
      <c r="S8" s="45"/>
    </row>
    <row r="9" spans="1:19" x14ac:dyDescent="0.55000000000000004">
      <c r="A9" s="8">
        <v>1004</v>
      </c>
      <c r="B9" s="44" t="s">
        <v>311</v>
      </c>
      <c r="C9" s="45" t="s">
        <v>19</v>
      </c>
      <c r="D9" s="45" t="s">
        <v>20</v>
      </c>
      <c r="E9" s="53" t="s">
        <v>21</v>
      </c>
      <c r="F9" s="53" t="s">
        <v>22</v>
      </c>
      <c r="G9" s="45">
        <v>1</v>
      </c>
      <c r="H9" s="45" t="s">
        <v>23</v>
      </c>
      <c r="I9" s="45">
        <v>1</v>
      </c>
      <c r="J9" s="45">
        <v>1</v>
      </c>
      <c r="K9" s="45" t="s">
        <v>29</v>
      </c>
      <c r="L9" s="45" t="s">
        <v>30</v>
      </c>
      <c r="M9" s="45" t="s">
        <v>33</v>
      </c>
      <c r="N9" s="9">
        <v>43800</v>
      </c>
      <c r="O9" s="45">
        <v>100</v>
      </c>
      <c r="P9" s="45">
        <v>0.96</v>
      </c>
      <c r="Q9" s="45" t="s">
        <v>28</v>
      </c>
      <c r="R9" s="10"/>
      <c r="S9" s="45"/>
    </row>
    <row r="10" spans="1:19" x14ac:dyDescent="0.55000000000000004">
      <c r="A10" s="8">
        <v>1005</v>
      </c>
      <c r="B10" s="44" t="s">
        <v>311</v>
      </c>
      <c r="C10" s="45" t="s">
        <v>19</v>
      </c>
      <c r="D10" s="45" t="s">
        <v>20</v>
      </c>
      <c r="E10" s="53" t="s">
        <v>21</v>
      </c>
      <c r="F10" s="53" t="s">
        <v>22</v>
      </c>
      <c r="G10" s="45">
        <v>1</v>
      </c>
      <c r="H10" s="45" t="s">
        <v>23</v>
      </c>
      <c r="I10" s="45">
        <v>1</v>
      </c>
      <c r="J10" s="45">
        <v>1</v>
      </c>
      <c r="K10" s="45" t="s">
        <v>29</v>
      </c>
      <c r="L10" s="45" t="s">
        <v>30</v>
      </c>
      <c r="M10" s="45" t="s">
        <v>34</v>
      </c>
      <c r="N10" s="9">
        <v>43831</v>
      </c>
      <c r="O10" s="45">
        <v>100</v>
      </c>
      <c r="P10" s="45">
        <v>0.96</v>
      </c>
      <c r="Q10" s="45" t="s">
        <v>28</v>
      </c>
      <c r="R10" s="10"/>
      <c r="S10" s="45"/>
    </row>
    <row r="11" spans="1:19" x14ac:dyDescent="0.55000000000000004">
      <c r="A11" s="8">
        <v>1006</v>
      </c>
      <c r="B11" s="44" t="s">
        <v>311</v>
      </c>
      <c r="C11" s="45" t="s">
        <v>19</v>
      </c>
      <c r="D11" s="45" t="s">
        <v>20</v>
      </c>
      <c r="E11" s="53" t="s">
        <v>21</v>
      </c>
      <c r="F11" s="53" t="s">
        <v>22</v>
      </c>
      <c r="G11" s="45">
        <v>1</v>
      </c>
      <c r="H11" s="45" t="s">
        <v>23</v>
      </c>
      <c r="I11" s="45">
        <v>1</v>
      </c>
      <c r="J11" s="45">
        <v>1</v>
      </c>
      <c r="K11" s="45" t="s">
        <v>29</v>
      </c>
      <c r="L11" s="45" t="s">
        <v>30</v>
      </c>
      <c r="M11" s="45" t="s">
        <v>35</v>
      </c>
      <c r="N11" s="9">
        <v>43831</v>
      </c>
      <c r="O11" s="45">
        <v>100</v>
      </c>
      <c r="P11" s="45">
        <v>0.96</v>
      </c>
      <c r="Q11" s="45" t="s">
        <v>28</v>
      </c>
      <c r="R11" s="10"/>
      <c r="S11" s="45"/>
    </row>
    <row r="12" spans="1:19" x14ac:dyDescent="0.55000000000000004">
      <c r="A12" s="8">
        <v>1007</v>
      </c>
      <c r="B12" s="44" t="s">
        <v>311</v>
      </c>
      <c r="C12" s="45" t="s">
        <v>19</v>
      </c>
      <c r="D12" s="45" t="s">
        <v>20</v>
      </c>
      <c r="E12" s="53" t="s">
        <v>21</v>
      </c>
      <c r="F12" s="53" t="s">
        <v>22</v>
      </c>
      <c r="G12" s="45">
        <v>1</v>
      </c>
      <c r="H12" s="45" t="s">
        <v>23</v>
      </c>
      <c r="I12" s="45">
        <v>1</v>
      </c>
      <c r="J12" s="45">
        <v>1</v>
      </c>
      <c r="K12" s="45" t="s">
        <v>29</v>
      </c>
      <c r="L12" s="45" t="s">
        <v>36</v>
      </c>
      <c r="M12" s="45" t="s">
        <v>37</v>
      </c>
      <c r="N12" s="9">
        <v>43800</v>
      </c>
      <c r="O12" s="45">
        <v>100</v>
      </c>
      <c r="P12" s="45">
        <v>0.96</v>
      </c>
      <c r="Q12" s="45" t="s">
        <v>28</v>
      </c>
      <c r="R12" s="10"/>
      <c r="S12" s="45"/>
    </row>
    <row r="13" spans="1:19" x14ac:dyDescent="0.55000000000000004">
      <c r="A13" s="8">
        <v>1101</v>
      </c>
      <c r="B13" s="44" t="s">
        <v>310</v>
      </c>
      <c r="C13" s="45" t="s">
        <v>39</v>
      </c>
      <c r="D13" s="45" t="s">
        <v>40</v>
      </c>
      <c r="E13" s="45" t="s">
        <v>41</v>
      </c>
      <c r="F13" s="45" t="s">
        <v>42</v>
      </c>
      <c r="G13" s="45">
        <v>1</v>
      </c>
      <c r="H13" s="45" t="s">
        <v>23</v>
      </c>
      <c r="I13" s="45">
        <v>1</v>
      </c>
      <c r="J13" s="45">
        <v>1</v>
      </c>
      <c r="K13" s="45" t="s">
        <v>43</v>
      </c>
      <c r="L13" s="45" t="s">
        <v>44</v>
      </c>
      <c r="M13" s="45" t="s">
        <v>45</v>
      </c>
      <c r="N13" s="45" t="s">
        <v>46</v>
      </c>
      <c r="O13" s="45">
        <v>36</v>
      </c>
      <c r="P13" s="45">
        <f>1.5*1.2</f>
        <v>1.7999999999999998</v>
      </c>
      <c r="Q13" s="45" t="s">
        <v>47</v>
      </c>
      <c r="R13" s="10"/>
      <c r="S13" s="45"/>
    </row>
    <row r="14" spans="1:19" x14ac:dyDescent="0.55000000000000004">
      <c r="A14" s="64">
        <v>1201</v>
      </c>
      <c r="B14" s="64" t="s">
        <v>312</v>
      </c>
      <c r="C14" s="61" t="s">
        <v>48</v>
      </c>
      <c r="D14" s="61" t="s">
        <v>49</v>
      </c>
      <c r="E14" s="61" t="s">
        <v>50</v>
      </c>
      <c r="F14" s="61" t="s">
        <v>51</v>
      </c>
      <c r="G14" s="61">
        <v>1</v>
      </c>
      <c r="H14" s="61" t="s">
        <v>23</v>
      </c>
      <c r="I14" s="61">
        <v>1</v>
      </c>
      <c r="J14" s="61">
        <v>1</v>
      </c>
      <c r="K14" s="61" t="s">
        <v>52</v>
      </c>
      <c r="L14" s="45" t="s">
        <v>53</v>
      </c>
      <c r="M14" s="61" t="s">
        <v>54</v>
      </c>
      <c r="N14" s="45" t="s">
        <v>55</v>
      </c>
      <c r="O14" s="45">
        <v>9</v>
      </c>
      <c r="P14" s="45">
        <v>1.2</v>
      </c>
      <c r="Q14" s="46" t="s">
        <v>56</v>
      </c>
      <c r="R14" s="10"/>
      <c r="S14" s="45"/>
    </row>
    <row r="15" spans="1:19" x14ac:dyDescent="0.55000000000000004">
      <c r="A15" s="66"/>
      <c r="B15" s="66"/>
      <c r="C15" s="63"/>
      <c r="D15" s="63"/>
      <c r="E15" s="63"/>
      <c r="F15" s="63"/>
      <c r="G15" s="63"/>
      <c r="H15" s="63"/>
      <c r="I15" s="63"/>
      <c r="J15" s="63"/>
      <c r="K15" s="63"/>
      <c r="L15" s="45" t="s">
        <v>57</v>
      </c>
      <c r="M15" s="63"/>
      <c r="N15" s="45" t="s">
        <v>55</v>
      </c>
      <c r="O15" s="45">
        <v>6</v>
      </c>
      <c r="P15" s="45">
        <v>1.2</v>
      </c>
      <c r="Q15" s="49"/>
      <c r="R15" s="10"/>
      <c r="S15" s="45"/>
    </row>
    <row r="16" spans="1:19" ht="56" x14ac:dyDescent="0.55000000000000004">
      <c r="A16" s="8">
        <v>1301</v>
      </c>
      <c r="B16" s="44" t="s">
        <v>311</v>
      </c>
      <c r="C16" s="45" t="s">
        <v>19</v>
      </c>
      <c r="D16" s="45" t="s">
        <v>20</v>
      </c>
      <c r="E16" s="53" t="s">
        <v>21</v>
      </c>
      <c r="F16" s="53" t="s">
        <v>22</v>
      </c>
      <c r="G16" s="45">
        <v>1</v>
      </c>
      <c r="H16" s="45" t="s">
        <v>23</v>
      </c>
      <c r="I16" s="45">
        <v>2</v>
      </c>
      <c r="J16" s="45">
        <v>1</v>
      </c>
      <c r="K16" s="45" t="s">
        <v>24</v>
      </c>
      <c r="L16" s="45" t="s">
        <v>25</v>
      </c>
      <c r="M16" s="12" t="s">
        <v>58</v>
      </c>
      <c r="N16" s="45" t="s">
        <v>59</v>
      </c>
      <c r="O16" s="45">
        <v>64</v>
      </c>
      <c r="P16" s="45">
        <v>0.96</v>
      </c>
      <c r="Q16" s="45" t="s">
        <v>28</v>
      </c>
      <c r="R16" s="10"/>
      <c r="S16" s="45" t="s">
        <v>60</v>
      </c>
    </row>
    <row r="17" spans="1:19" x14ac:dyDescent="0.55000000000000004">
      <c r="A17" s="44">
        <v>1302</v>
      </c>
      <c r="B17" s="44" t="s">
        <v>311</v>
      </c>
      <c r="C17" s="45" t="s">
        <v>61</v>
      </c>
      <c r="D17" s="45" t="s">
        <v>62</v>
      </c>
      <c r="E17" s="45" t="s">
        <v>21</v>
      </c>
      <c r="F17" s="45" t="s">
        <v>22</v>
      </c>
      <c r="G17" s="45">
        <v>1</v>
      </c>
      <c r="H17" s="45" t="s">
        <v>23</v>
      </c>
      <c r="I17" s="45">
        <v>2</v>
      </c>
      <c r="J17" s="45">
        <v>1</v>
      </c>
      <c r="K17" s="45" t="s">
        <v>24</v>
      </c>
      <c r="L17" s="45" t="s">
        <v>63</v>
      </c>
      <c r="M17" s="45" t="s">
        <v>64</v>
      </c>
      <c r="N17" s="9">
        <v>43983</v>
      </c>
      <c r="O17" s="45">
        <v>281</v>
      </c>
      <c r="P17" s="45">
        <v>0.96</v>
      </c>
      <c r="Q17" s="45" t="s">
        <v>28</v>
      </c>
      <c r="R17" s="10"/>
      <c r="S17" s="56"/>
    </row>
    <row r="18" spans="1:19" x14ac:dyDescent="0.55000000000000004">
      <c r="A18" s="8">
        <v>1303</v>
      </c>
      <c r="B18" s="44" t="s">
        <v>313</v>
      </c>
      <c r="C18" s="45" t="s">
        <v>19</v>
      </c>
      <c r="D18" s="45" t="s">
        <v>20</v>
      </c>
      <c r="E18" s="53" t="s">
        <v>21</v>
      </c>
      <c r="F18" s="53" t="s">
        <v>22</v>
      </c>
      <c r="G18" s="45">
        <v>1</v>
      </c>
      <c r="H18" s="45" t="s">
        <v>23</v>
      </c>
      <c r="I18" s="45">
        <v>2</v>
      </c>
      <c r="J18" s="45">
        <v>1</v>
      </c>
      <c r="K18" s="45" t="s">
        <v>24</v>
      </c>
      <c r="L18" s="45" t="s">
        <v>25</v>
      </c>
      <c r="M18" s="12" t="s">
        <v>65</v>
      </c>
      <c r="N18" s="9">
        <v>43983</v>
      </c>
      <c r="O18" s="45">
        <v>8</v>
      </c>
      <c r="P18" s="45">
        <v>0.96</v>
      </c>
      <c r="Q18" s="45" t="s">
        <v>28</v>
      </c>
      <c r="R18" s="10"/>
      <c r="S18" s="45" t="s">
        <v>66</v>
      </c>
    </row>
    <row r="19" spans="1:19" x14ac:dyDescent="0.55000000000000004">
      <c r="A19" s="8">
        <v>1305</v>
      </c>
      <c r="B19" s="44" t="s">
        <v>313</v>
      </c>
      <c r="C19" s="45" t="s">
        <v>19</v>
      </c>
      <c r="D19" s="45" t="s">
        <v>20</v>
      </c>
      <c r="E19" s="53" t="s">
        <v>21</v>
      </c>
      <c r="F19" s="53" t="s">
        <v>22</v>
      </c>
      <c r="G19" s="45">
        <v>1</v>
      </c>
      <c r="H19" s="45" t="s">
        <v>23</v>
      </c>
      <c r="I19" s="45">
        <v>2</v>
      </c>
      <c r="J19" s="45">
        <v>1</v>
      </c>
      <c r="K19" s="45" t="s">
        <v>29</v>
      </c>
      <c r="L19" s="45" t="s">
        <v>36</v>
      </c>
      <c r="M19" s="45" t="s">
        <v>37</v>
      </c>
      <c r="N19" s="9">
        <v>43952</v>
      </c>
      <c r="O19" s="45">
        <v>20</v>
      </c>
      <c r="P19" s="45">
        <v>0.96</v>
      </c>
      <c r="Q19" s="45" t="s">
        <v>28</v>
      </c>
      <c r="R19" s="10"/>
      <c r="S19" s="45"/>
    </row>
    <row r="20" spans="1:19" x14ac:dyDescent="0.55000000000000004">
      <c r="A20" s="44">
        <v>1306</v>
      </c>
      <c r="B20" s="44" t="s">
        <v>313</v>
      </c>
      <c r="C20" s="45" t="s">
        <v>19</v>
      </c>
      <c r="D20" s="45" t="s">
        <v>20</v>
      </c>
      <c r="E20" s="53" t="s">
        <v>21</v>
      </c>
      <c r="F20" s="53" t="s">
        <v>22</v>
      </c>
      <c r="G20" s="45">
        <v>1</v>
      </c>
      <c r="H20" s="45" t="s">
        <v>23</v>
      </c>
      <c r="I20" s="45">
        <v>2</v>
      </c>
      <c r="J20" s="45">
        <v>1</v>
      </c>
      <c r="K20" s="45" t="s">
        <v>24</v>
      </c>
      <c r="L20" s="45" t="s">
        <v>67</v>
      </c>
      <c r="M20" s="45" t="s">
        <v>68</v>
      </c>
      <c r="N20" s="9">
        <v>43952</v>
      </c>
      <c r="O20" s="45">
        <v>30</v>
      </c>
      <c r="P20" s="45">
        <v>0.96</v>
      </c>
      <c r="Q20" s="45" t="s">
        <v>28</v>
      </c>
      <c r="R20" s="10"/>
      <c r="S20" s="45"/>
    </row>
    <row r="21" spans="1:19" x14ac:dyDescent="0.55000000000000004">
      <c r="A21" s="8">
        <v>1307</v>
      </c>
      <c r="B21" s="44" t="s">
        <v>313</v>
      </c>
      <c r="C21" s="45" t="s">
        <v>69</v>
      </c>
      <c r="D21" s="45" t="s">
        <v>20</v>
      </c>
      <c r="E21" s="53" t="s">
        <v>21</v>
      </c>
      <c r="F21" s="53" t="s">
        <v>22</v>
      </c>
      <c r="G21" s="45">
        <v>1</v>
      </c>
      <c r="H21" s="45" t="s">
        <v>23</v>
      </c>
      <c r="I21" s="45">
        <v>2</v>
      </c>
      <c r="J21" s="45">
        <v>1</v>
      </c>
      <c r="K21" s="45" t="s">
        <v>29</v>
      </c>
      <c r="L21" s="45" t="s">
        <v>30</v>
      </c>
      <c r="M21" s="45" t="s">
        <v>70</v>
      </c>
      <c r="N21" s="9">
        <v>43922</v>
      </c>
      <c r="O21" s="45">
        <v>100</v>
      </c>
      <c r="P21" s="45">
        <v>0.96</v>
      </c>
      <c r="Q21" s="45" t="s">
        <v>28</v>
      </c>
      <c r="R21" s="10"/>
      <c r="S21" s="45"/>
    </row>
    <row r="22" spans="1:19" x14ac:dyDescent="0.55000000000000004">
      <c r="A22" s="44">
        <v>1308</v>
      </c>
      <c r="B22" s="44" t="s">
        <v>313</v>
      </c>
      <c r="C22" s="45" t="s">
        <v>19</v>
      </c>
      <c r="D22" s="45" t="s">
        <v>20</v>
      </c>
      <c r="E22" s="53" t="s">
        <v>21</v>
      </c>
      <c r="F22" s="53" t="s">
        <v>22</v>
      </c>
      <c r="G22" s="45">
        <v>1</v>
      </c>
      <c r="H22" s="45" t="s">
        <v>23</v>
      </c>
      <c r="I22" s="45">
        <v>2</v>
      </c>
      <c r="J22" s="45">
        <v>1</v>
      </c>
      <c r="K22" s="45" t="s">
        <v>29</v>
      </c>
      <c r="L22" s="45" t="s">
        <v>36</v>
      </c>
      <c r="M22" s="45" t="s">
        <v>37</v>
      </c>
      <c r="N22" s="9">
        <v>43983</v>
      </c>
      <c r="O22" s="45">
        <v>100</v>
      </c>
      <c r="P22" s="45">
        <v>0.96</v>
      </c>
      <c r="Q22" s="45" t="s">
        <v>28</v>
      </c>
      <c r="R22" s="10"/>
      <c r="S22" s="45"/>
    </row>
    <row r="23" spans="1:19" x14ac:dyDescent="0.55000000000000004">
      <c r="A23" s="8">
        <v>1311</v>
      </c>
      <c r="B23" s="44" t="s">
        <v>313</v>
      </c>
      <c r="C23" s="45" t="s">
        <v>19</v>
      </c>
      <c r="D23" s="45" t="s">
        <v>20</v>
      </c>
      <c r="E23" s="53" t="s">
        <v>21</v>
      </c>
      <c r="F23" s="53" t="s">
        <v>22</v>
      </c>
      <c r="G23" s="45">
        <v>1</v>
      </c>
      <c r="H23" s="45" t="s">
        <v>23</v>
      </c>
      <c r="I23" s="45">
        <v>2</v>
      </c>
      <c r="J23" s="45">
        <v>1</v>
      </c>
      <c r="K23" s="45" t="s">
        <v>71</v>
      </c>
      <c r="L23" s="45" t="s">
        <v>72</v>
      </c>
      <c r="M23" s="45" t="s">
        <v>73</v>
      </c>
      <c r="N23" s="9">
        <v>43922</v>
      </c>
      <c r="O23" s="45">
        <v>20</v>
      </c>
      <c r="P23" s="45">
        <v>0.96</v>
      </c>
      <c r="Q23" s="45" t="s">
        <v>28</v>
      </c>
      <c r="R23" s="10"/>
      <c r="S23" s="45"/>
    </row>
    <row r="24" spans="1:19" x14ac:dyDescent="0.55000000000000004">
      <c r="A24" s="44">
        <v>1312</v>
      </c>
      <c r="B24" s="44" t="s">
        <v>313</v>
      </c>
      <c r="C24" s="45" t="s">
        <v>19</v>
      </c>
      <c r="D24" s="45" t="s">
        <v>20</v>
      </c>
      <c r="E24" s="53" t="s">
        <v>21</v>
      </c>
      <c r="F24" s="53" t="s">
        <v>22</v>
      </c>
      <c r="G24" s="45">
        <v>1</v>
      </c>
      <c r="H24" s="45" t="s">
        <v>23</v>
      </c>
      <c r="I24" s="45">
        <v>2</v>
      </c>
      <c r="J24" s="45">
        <v>1</v>
      </c>
      <c r="K24" s="45" t="s">
        <v>29</v>
      </c>
      <c r="L24" s="45" t="s">
        <v>36</v>
      </c>
      <c r="M24" s="45" t="s">
        <v>73</v>
      </c>
      <c r="N24" s="9">
        <v>43952</v>
      </c>
      <c r="O24" s="45">
        <v>30</v>
      </c>
      <c r="P24" s="45">
        <v>0.96</v>
      </c>
      <c r="Q24" s="45" t="s">
        <v>28</v>
      </c>
      <c r="R24" s="10"/>
      <c r="S24" s="45"/>
    </row>
    <row r="25" spans="1:19" x14ac:dyDescent="0.55000000000000004">
      <c r="A25" s="8">
        <v>1313</v>
      </c>
      <c r="B25" s="44" t="s">
        <v>313</v>
      </c>
      <c r="C25" s="45" t="s">
        <v>19</v>
      </c>
      <c r="D25" s="45" t="s">
        <v>20</v>
      </c>
      <c r="E25" s="13" t="s">
        <v>21</v>
      </c>
      <c r="F25" s="14" t="s">
        <v>22</v>
      </c>
      <c r="G25" s="45">
        <v>1</v>
      </c>
      <c r="H25" s="45" t="s">
        <v>23</v>
      </c>
      <c r="I25" s="45">
        <v>2</v>
      </c>
      <c r="J25" s="45">
        <v>1</v>
      </c>
      <c r="K25" s="45" t="s">
        <v>71</v>
      </c>
      <c r="L25" s="45" t="s">
        <v>74</v>
      </c>
      <c r="M25" s="45" t="s">
        <v>73</v>
      </c>
      <c r="N25" s="9">
        <v>43922</v>
      </c>
      <c r="O25" s="45">
        <v>20</v>
      </c>
      <c r="P25" s="45">
        <v>0.96</v>
      </c>
      <c r="Q25" s="45" t="s">
        <v>28</v>
      </c>
      <c r="R25" s="10"/>
      <c r="S25" s="45"/>
    </row>
    <row r="26" spans="1:19" x14ac:dyDescent="0.55000000000000004">
      <c r="A26" s="44">
        <v>1314</v>
      </c>
      <c r="B26" s="44" t="s">
        <v>313</v>
      </c>
      <c r="C26" s="45" t="s">
        <v>19</v>
      </c>
      <c r="D26" s="45" t="s">
        <v>20</v>
      </c>
      <c r="E26" s="53" t="s">
        <v>21</v>
      </c>
      <c r="F26" s="53" t="s">
        <v>22</v>
      </c>
      <c r="G26" s="45">
        <v>1</v>
      </c>
      <c r="H26" s="45" t="s">
        <v>23</v>
      </c>
      <c r="I26" s="45">
        <v>2</v>
      </c>
      <c r="J26" s="45">
        <v>1</v>
      </c>
      <c r="K26" s="45" t="s">
        <v>71</v>
      </c>
      <c r="L26" s="45" t="s">
        <v>75</v>
      </c>
      <c r="M26" s="45" t="s">
        <v>73</v>
      </c>
      <c r="N26" s="9">
        <v>43922</v>
      </c>
      <c r="O26" s="45">
        <v>20</v>
      </c>
      <c r="P26" s="45">
        <v>0.96</v>
      </c>
      <c r="Q26" s="45" t="s">
        <v>28</v>
      </c>
      <c r="R26" s="10"/>
      <c r="S26" s="45"/>
    </row>
    <row r="27" spans="1:19" x14ac:dyDescent="0.55000000000000004">
      <c r="A27" s="8">
        <v>1315</v>
      </c>
      <c r="B27" s="44" t="s">
        <v>313</v>
      </c>
      <c r="C27" s="45" t="s">
        <v>19</v>
      </c>
      <c r="D27" s="45" t="s">
        <v>20</v>
      </c>
      <c r="E27" s="53" t="s">
        <v>21</v>
      </c>
      <c r="F27" s="53" t="s">
        <v>22</v>
      </c>
      <c r="G27" s="45">
        <v>1</v>
      </c>
      <c r="H27" s="45" t="s">
        <v>23</v>
      </c>
      <c r="I27" s="45">
        <v>2</v>
      </c>
      <c r="J27" s="45">
        <v>1</v>
      </c>
      <c r="K27" s="45" t="s">
        <v>29</v>
      </c>
      <c r="L27" s="45" t="s">
        <v>30</v>
      </c>
      <c r="M27" s="45" t="s">
        <v>76</v>
      </c>
      <c r="N27" s="9">
        <v>43922</v>
      </c>
      <c r="O27" s="45">
        <v>100</v>
      </c>
      <c r="P27" s="45">
        <v>0.96</v>
      </c>
      <c r="Q27" s="45" t="s">
        <v>28</v>
      </c>
      <c r="R27" s="10"/>
      <c r="S27" s="45"/>
    </row>
    <row r="28" spans="1:19" x14ac:dyDescent="0.55000000000000004">
      <c r="A28" s="44">
        <v>1316</v>
      </c>
      <c r="B28" s="44" t="s">
        <v>313</v>
      </c>
      <c r="C28" s="45" t="s">
        <v>19</v>
      </c>
      <c r="D28" s="45" t="s">
        <v>20</v>
      </c>
      <c r="E28" s="53" t="s">
        <v>21</v>
      </c>
      <c r="F28" s="53" t="s">
        <v>22</v>
      </c>
      <c r="G28" s="45">
        <v>1</v>
      </c>
      <c r="H28" s="45" t="s">
        <v>23</v>
      </c>
      <c r="I28" s="45">
        <v>2</v>
      </c>
      <c r="J28" s="45">
        <v>1</v>
      </c>
      <c r="K28" s="45" t="s">
        <v>29</v>
      </c>
      <c r="L28" s="45" t="s">
        <v>36</v>
      </c>
      <c r="M28" s="45" t="s">
        <v>77</v>
      </c>
      <c r="N28" s="9">
        <v>43952</v>
      </c>
      <c r="O28" s="45">
        <v>30</v>
      </c>
      <c r="P28" s="45">
        <v>0.96</v>
      </c>
      <c r="Q28" s="45" t="s">
        <v>28</v>
      </c>
      <c r="R28" s="10"/>
      <c r="S28" s="45"/>
    </row>
    <row r="29" spans="1:19" x14ac:dyDescent="0.55000000000000004">
      <c r="A29" s="64">
        <v>1317</v>
      </c>
      <c r="B29" s="64" t="s">
        <v>311</v>
      </c>
      <c r="C29" s="77" t="s">
        <v>61</v>
      </c>
      <c r="D29" s="77" t="s">
        <v>62</v>
      </c>
      <c r="E29" s="77" t="s">
        <v>78</v>
      </c>
      <c r="F29" s="77" t="s">
        <v>22</v>
      </c>
      <c r="G29" s="77">
        <v>1</v>
      </c>
      <c r="H29" s="77" t="s">
        <v>79</v>
      </c>
      <c r="I29" s="77">
        <v>2</v>
      </c>
      <c r="J29" s="77">
        <v>1</v>
      </c>
      <c r="K29" s="45" t="s">
        <v>80</v>
      </c>
      <c r="L29" s="15" t="s">
        <v>81</v>
      </c>
      <c r="M29" s="61" t="s">
        <v>70</v>
      </c>
      <c r="N29" s="9">
        <v>44013</v>
      </c>
      <c r="O29" s="45">
        <v>24</v>
      </c>
      <c r="P29" s="45">
        <v>0.96</v>
      </c>
      <c r="Q29" s="61" t="s">
        <v>28</v>
      </c>
      <c r="R29" s="11"/>
      <c r="S29" s="45"/>
    </row>
    <row r="30" spans="1:19" x14ac:dyDescent="0.55000000000000004">
      <c r="A30" s="66"/>
      <c r="B30" s="66"/>
      <c r="C30" s="77"/>
      <c r="D30" s="77"/>
      <c r="E30" s="77"/>
      <c r="F30" s="77"/>
      <c r="G30" s="77"/>
      <c r="H30" s="77"/>
      <c r="I30" s="77"/>
      <c r="J30" s="77"/>
      <c r="K30" s="45" t="s">
        <v>80</v>
      </c>
      <c r="L30" s="45" t="s">
        <v>75</v>
      </c>
      <c r="M30" s="63"/>
      <c r="N30" s="9">
        <v>44013</v>
      </c>
      <c r="O30" s="45">
        <v>30</v>
      </c>
      <c r="P30" s="45">
        <v>0.96</v>
      </c>
      <c r="Q30" s="63"/>
      <c r="R30" s="10"/>
      <c r="S30" s="45"/>
    </row>
    <row r="31" spans="1:19" x14ac:dyDescent="0.55000000000000004">
      <c r="A31" s="45">
        <v>1318</v>
      </c>
      <c r="B31" s="44" t="s">
        <v>313</v>
      </c>
      <c r="C31" s="45" t="s">
        <v>61</v>
      </c>
      <c r="D31" s="45" t="s">
        <v>20</v>
      </c>
      <c r="E31" s="45" t="s">
        <v>82</v>
      </c>
      <c r="F31" s="45" t="s">
        <v>83</v>
      </c>
      <c r="G31" s="45">
        <v>3</v>
      </c>
      <c r="H31" s="45" t="s">
        <v>23</v>
      </c>
      <c r="I31" s="45">
        <v>2</v>
      </c>
      <c r="J31" s="45">
        <v>2</v>
      </c>
      <c r="K31" s="45" t="s">
        <v>84</v>
      </c>
      <c r="L31" s="45" t="s">
        <v>85</v>
      </c>
      <c r="M31" s="45" t="s">
        <v>35</v>
      </c>
      <c r="N31" s="52">
        <v>44063</v>
      </c>
      <c r="O31" s="16">
        <v>15</v>
      </c>
      <c r="P31" s="45">
        <v>0.96</v>
      </c>
      <c r="Q31" s="45" t="s">
        <v>28</v>
      </c>
      <c r="R31" s="11"/>
      <c r="S31" s="45" t="s">
        <v>86</v>
      </c>
    </row>
    <row r="32" spans="1:19" x14ac:dyDescent="0.55000000000000004">
      <c r="A32" s="45">
        <v>1319</v>
      </c>
      <c r="B32" s="44" t="s">
        <v>313</v>
      </c>
      <c r="C32" s="45" t="s">
        <v>61</v>
      </c>
      <c r="D32" s="45" t="s">
        <v>20</v>
      </c>
      <c r="E32" s="45" t="s">
        <v>82</v>
      </c>
      <c r="F32" s="45" t="s">
        <v>83</v>
      </c>
      <c r="G32" s="45">
        <v>3</v>
      </c>
      <c r="H32" s="45" t="s">
        <v>23</v>
      </c>
      <c r="I32" s="45">
        <v>2</v>
      </c>
      <c r="J32" s="45">
        <v>2</v>
      </c>
      <c r="K32" s="45" t="s">
        <v>84</v>
      </c>
      <c r="L32" s="45" t="s">
        <v>87</v>
      </c>
      <c r="M32" s="45" t="s">
        <v>88</v>
      </c>
      <c r="N32" s="52">
        <v>44063</v>
      </c>
      <c r="O32" s="16">
        <v>35</v>
      </c>
      <c r="P32" s="45">
        <v>0.96</v>
      </c>
      <c r="Q32" s="45" t="s">
        <v>28</v>
      </c>
      <c r="R32" s="11"/>
      <c r="S32" s="45" t="s">
        <v>89</v>
      </c>
    </row>
    <row r="33" spans="1:19" x14ac:dyDescent="0.55000000000000004">
      <c r="A33" s="45">
        <v>1320</v>
      </c>
      <c r="B33" s="44" t="s">
        <v>313</v>
      </c>
      <c r="C33" s="45" t="s">
        <v>61</v>
      </c>
      <c r="D33" s="45" t="s">
        <v>20</v>
      </c>
      <c r="E33" s="45" t="s">
        <v>82</v>
      </c>
      <c r="F33" s="45" t="s">
        <v>83</v>
      </c>
      <c r="G33" s="45">
        <v>3</v>
      </c>
      <c r="H33" s="45" t="s">
        <v>23</v>
      </c>
      <c r="I33" s="45">
        <v>2</v>
      </c>
      <c r="J33" s="45">
        <v>1</v>
      </c>
      <c r="K33" s="45" t="s">
        <v>84</v>
      </c>
      <c r="L33" s="45" t="s">
        <v>90</v>
      </c>
      <c r="M33" s="45" t="s">
        <v>91</v>
      </c>
      <c r="N33" s="52">
        <v>44094</v>
      </c>
      <c r="O33" s="16">
        <v>15</v>
      </c>
      <c r="P33" s="45">
        <v>0.96</v>
      </c>
      <c r="Q33" s="45" t="s">
        <v>28</v>
      </c>
      <c r="R33" s="11"/>
      <c r="S33" s="45" t="s">
        <v>92</v>
      </c>
    </row>
    <row r="34" spans="1:19" x14ac:dyDescent="0.55000000000000004">
      <c r="A34" s="45">
        <v>1321</v>
      </c>
      <c r="B34" s="44" t="s">
        <v>313</v>
      </c>
      <c r="C34" s="45" t="s">
        <v>61</v>
      </c>
      <c r="D34" s="45" t="s">
        <v>20</v>
      </c>
      <c r="E34" s="45" t="s">
        <v>82</v>
      </c>
      <c r="F34" s="45" t="s">
        <v>83</v>
      </c>
      <c r="G34" s="45">
        <v>3</v>
      </c>
      <c r="H34" s="45" t="s">
        <v>23</v>
      </c>
      <c r="I34" s="45">
        <v>2</v>
      </c>
      <c r="J34" s="45">
        <v>2</v>
      </c>
      <c r="K34" s="45" t="s">
        <v>84</v>
      </c>
      <c r="L34" s="45" t="s">
        <v>93</v>
      </c>
      <c r="M34" s="45" t="s">
        <v>88</v>
      </c>
      <c r="N34" s="52">
        <v>44063</v>
      </c>
      <c r="O34" s="16">
        <v>15</v>
      </c>
      <c r="P34" s="45">
        <v>0.96</v>
      </c>
      <c r="Q34" s="45" t="s">
        <v>28</v>
      </c>
      <c r="R34" s="11"/>
      <c r="S34" s="45" t="s">
        <v>94</v>
      </c>
    </row>
    <row r="35" spans="1:19" x14ac:dyDescent="0.55000000000000004">
      <c r="A35" s="45">
        <v>1322</v>
      </c>
      <c r="B35" s="44" t="s">
        <v>313</v>
      </c>
      <c r="C35" s="45" t="s">
        <v>61</v>
      </c>
      <c r="D35" s="45" t="s">
        <v>20</v>
      </c>
      <c r="E35" s="45" t="s">
        <v>82</v>
      </c>
      <c r="F35" s="45" t="s">
        <v>83</v>
      </c>
      <c r="G35" s="45">
        <v>3</v>
      </c>
      <c r="H35" s="45" t="s">
        <v>23</v>
      </c>
      <c r="I35" s="45">
        <v>2</v>
      </c>
      <c r="J35" s="45">
        <v>2</v>
      </c>
      <c r="K35" s="45" t="s">
        <v>84</v>
      </c>
      <c r="L35" s="45" t="s">
        <v>85</v>
      </c>
      <c r="M35" s="45" t="s">
        <v>95</v>
      </c>
      <c r="N35" s="52">
        <v>44063</v>
      </c>
      <c r="O35" s="16">
        <v>20</v>
      </c>
      <c r="P35" s="45">
        <v>0.96</v>
      </c>
      <c r="Q35" s="45" t="s">
        <v>28</v>
      </c>
      <c r="R35" s="11"/>
      <c r="S35" s="45" t="s">
        <v>96</v>
      </c>
    </row>
    <row r="36" spans="1:19" x14ac:dyDescent="0.55000000000000004">
      <c r="A36" s="45">
        <v>1323</v>
      </c>
      <c r="B36" s="44" t="s">
        <v>313</v>
      </c>
      <c r="C36" s="45" t="s">
        <v>61</v>
      </c>
      <c r="D36" s="45" t="s">
        <v>20</v>
      </c>
      <c r="E36" s="45" t="s">
        <v>82</v>
      </c>
      <c r="F36" s="45" t="s">
        <v>83</v>
      </c>
      <c r="G36" s="45">
        <v>3</v>
      </c>
      <c r="H36" s="45" t="s">
        <v>23</v>
      </c>
      <c r="I36" s="45">
        <v>2</v>
      </c>
      <c r="J36" s="45">
        <v>2</v>
      </c>
      <c r="K36" s="45" t="s">
        <v>84</v>
      </c>
      <c r="L36" s="45" t="s">
        <v>97</v>
      </c>
      <c r="M36" s="45" t="s">
        <v>76</v>
      </c>
      <c r="N36" s="52">
        <v>44094</v>
      </c>
      <c r="O36" s="45">
        <v>10</v>
      </c>
      <c r="P36" s="45">
        <v>0.96</v>
      </c>
      <c r="Q36" s="45" t="s">
        <v>28</v>
      </c>
      <c r="R36" s="11"/>
      <c r="S36" s="45" t="s">
        <v>98</v>
      </c>
    </row>
    <row r="37" spans="1:19" x14ac:dyDescent="0.55000000000000004">
      <c r="A37" s="45">
        <v>1324</v>
      </c>
      <c r="B37" s="44" t="s">
        <v>313</v>
      </c>
      <c r="C37" s="45" t="s">
        <v>61</v>
      </c>
      <c r="D37" s="45" t="s">
        <v>20</v>
      </c>
      <c r="E37" s="45" t="s">
        <v>82</v>
      </c>
      <c r="F37" s="45" t="s">
        <v>83</v>
      </c>
      <c r="G37" s="45">
        <v>3</v>
      </c>
      <c r="H37" s="45" t="s">
        <v>23</v>
      </c>
      <c r="I37" s="45">
        <v>2</v>
      </c>
      <c r="J37" s="45">
        <v>2</v>
      </c>
      <c r="K37" s="45" t="s">
        <v>84</v>
      </c>
      <c r="L37" s="45" t="s">
        <v>99</v>
      </c>
      <c r="M37" s="45" t="s">
        <v>100</v>
      </c>
      <c r="N37" s="52">
        <v>44124</v>
      </c>
      <c r="O37" s="45">
        <v>52</v>
      </c>
      <c r="P37" s="45">
        <v>0.96</v>
      </c>
      <c r="Q37" s="46" t="s">
        <v>28</v>
      </c>
      <c r="R37" s="11"/>
      <c r="S37" s="46" t="s">
        <v>101</v>
      </c>
    </row>
    <row r="38" spans="1:19" x14ac:dyDescent="0.55000000000000004">
      <c r="A38" s="45">
        <v>1325</v>
      </c>
      <c r="B38" s="44" t="s">
        <v>313</v>
      </c>
      <c r="C38" s="45" t="s">
        <v>61</v>
      </c>
      <c r="D38" s="45" t="s">
        <v>20</v>
      </c>
      <c r="E38" s="45" t="s">
        <v>82</v>
      </c>
      <c r="F38" s="45" t="s">
        <v>83</v>
      </c>
      <c r="G38" s="45">
        <v>3</v>
      </c>
      <c r="H38" s="45" t="s">
        <v>23</v>
      </c>
      <c r="I38" s="45">
        <v>2</v>
      </c>
      <c r="J38" s="45">
        <v>2</v>
      </c>
      <c r="K38" s="45" t="s">
        <v>84</v>
      </c>
      <c r="L38" s="45" t="s">
        <v>102</v>
      </c>
      <c r="M38" s="45" t="s">
        <v>88</v>
      </c>
      <c r="N38" s="52">
        <v>44124</v>
      </c>
      <c r="O38" s="45">
        <v>45</v>
      </c>
      <c r="P38" s="45">
        <v>0.96</v>
      </c>
      <c r="Q38" s="45" t="s">
        <v>28</v>
      </c>
      <c r="R38" s="11"/>
      <c r="S38" s="45" t="s">
        <v>103</v>
      </c>
    </row>
    <row r="39" spans="1:19" ht="24" customHeight="1" x14ac:dyDescent="0.55000000000000004">
      <c r="A39" s="64">
        <v>1401</v>
      </c>
      <c r="B39" s="64" t="s">
        <v>314</v>
      </c>
      <c r="C39" s="61" t="s">
        <v>104</v>
      </c>
      <c r="D39" s="61" t="s">
        <v>325</v>
      </c>
      <c r="E39" s="61" t="s">
        <v>332</v>
      </c>
      <c r="F39" s="61" t="s">
        <v>333</v>
      </c>
      <c r="G39" s="61">
        <v>2</v>
      </c>
      <c r="H39" s="61" t="s">
        <v>105</v>
      </c>
      <c r="I39" s="61">
        <v>1</v>
      </c>
      <c r="J39" s="61">
        <v>1</v>
      </c>
      <c r="K39" s="71" t="s">
        <v>106</v>
      </c>
      <c r="L39" s="45" t="s">
        <v>107</v>
      </c>
      <c r="M39" s="61" t="s">
        <v>108</v>
      </c>
      <c r="N39" s="18" t="s">
        <v>109</v>
      </c>
      <c r="O39" s="45">
        <v>24</v>
      </c>
      <c r="P39" s="45">
        <v>2.56</v>
      </c>
      <c r="Q39" s="46" t="s">
        <v>110</v>
      </c>
      <c r="R39" s="10"/>
      <c r="S39" s="45" t="s">
        <v>111</v>
      </c>
    </row>
    <row r="40" spans="1:19" ht="25" customHeight="1" x14ac:dyDescent="0.55000000000000004">
      <c r="A40" s="66"/>
      <c r="B40" s="66"/>
      <c r="C40" s="63"/>
      <c r="D40" s="63"/>
      <c r="E40" s="63"/>
      <c r="F40" s="63"/>
      <c r="G40" s="63"/>
      <c r="H40" s="63"/>
      <c r="I40" s="63"/>
      <c r="J40" s="63"/>
      <c r="K40" s="78"/>
      <c r="L40" s="45" t="s">
        <v>112</v>
      </c>
      <c r="M40" s="63"/>
      <c r="N40" s="18" t="s">
        <v>109</v>
      </c>
      <c r="O40" s="45">
        <v>24</v>
      </c>
      <c r="P40" s="45">
        <v>2.56</v>
      </c>
      <c r="Q40" s="49"/>
      <c r="R40" s="10"/>
      <c r="S40" s="45" t="s">
        <v>111</v>
      </c>
    </row>
    <row r="41" spans="1:19" x14ac:dyDescent="0.55000000000000004">
      <c r="A41" s="44">
        <v>1402</v>
      </c>
      <c r="B41" s="44" t="s">
        <v>313</v>
      </c>
      <c r="C41" s="45" t="s">
        <v>113</v>
      </c>
      <c r="D41" s="45" t="s">
        <v>114</v>
      </c>
      <c r="E41" s="45" t="s">
        <v>115</v>
      </c>
      <c r="F41" s="45" t="s">
        <v>116</v>
      </c>
      <c r="G41" s="45">
        <v>3</v>
      </c>
      <c r="H41" s="45" t="s">
        <v>23</v>
      </c>
      <c r="I41" s="45">
        <v>2</v>
      </c>
      <c r="J41" s="45">
        <v>1</v>
      </c>
      <c r="K41" s="45" t="s">
        <v>117</v>
      </c>
      <c r="L41" s="45" t="s">
        <v>118</v>
      </c>
      <c r="M41" s="45" t="s">
        <v>119</v>
      </c>
      <c r="N41" s="9">
        <v>44094</v>
      </c>
      <c r="O41" s="45">
        <v>55</v>
      </c>
      <c r="P41" s="45">
        <v>1</v>
      </c>
      <c r="Q41" s="45" t="s">
        <v>120</v>
      </c>
      <c r="R41" s="10"/>
      <c r="S41" s="45"/>
    </row>
    <row r="42" spans="1:19" x14ac:dyDescent="0.55000000000000004">
      <c r="A42" s="61">
        <v>1403</v>
      </c>
      <c r="B42" s="64" t="s">
        <v>313</v>
      </c>
      <c r="C42" s="61" t="s">
        <v>113</v>
      </c>
      <c r="D42" s="61" t="s">
        <v>329</v>
      </c>
      <c r="E42" s="71" t="s">
        <v>330</v>
      </c>
      <c r="F42" s="61" t="s">
        <v>331</v>
      </c>
      <c r="G42" s="61">
        <v>2</v>
      </c>
      <c r="H42" s="61" t="s">
        <v>23</v>
      </c>
      <c r="I42" s="61">
        <v>1</v>
      </c>
      <c r="J42" s="61">
        <v>1</v>
      </c>
      <c r="K42" s="71" t="s">
        <v>121</v>
      </c>
      <c r="L42" s="45" t="s">
        <v>75</v>
      </c>
      <c r="M42" s="61" t="s">
        <v>122</v>
      </c>
      <c r="N42" s="9">
        <v>43983</v>
      </c>
      <c r="O42" s="45">
        <v>8</v>
      </c>
      <c r="P42" s="45">
        <v>7.2</v>
      </c>
      <c r="Q42" s="61" t="s">
        <v>120</v>
      </c>
      <c r="R42" s="71" t="s">
        <v>123</v>
      </c>
      <c r="S42" s="45"/>
    </row>
    <row r="43" spans="1:19" x14ac:dyDescent="0.55000000000000004">
      <c r="A43" s="62"/>
      <c r="B43" s="65"/>
      <c r="C43" s="62"/>
      <c r="D43" s="62"/>
      <c r="E43" s="72"/>
      <c r="F43" s="62"/>
      <c r="G43" s="62"/>
      <c r="H43" s="62"/>
      <c r="I43" s="62"/>
      <c r="J43" s="62"/>
      <c r="K43" s="72"/>
      <c r="L43" s="45" t="s">
        <v>124</v>
      </c>
      <c r="M43" s="62"/>
      <c r="N43" s="9">
        <v>43983</v>
      </c>
      <c r="O43" s="45">
        <v>7</v>
      </c>
      <c r="P43" s="45">
        <v>7.2</v>
      </c>
      <c r="Q43" s="62"/>
      <c r="R43" s="72"/>
      <c r="S43" s="45"/>
    </row>
    <row r="44" spans="1:19" x14ac:dyDescent="0.55000000000000004">
      <c r="A44" s="62"/>
      <c r="B44" s="65"/>
      <c r="C44" s="62"/>
      <c r="D44" s="62"/>
      <c r="E44" s="72"/>
      <c r="F44" s="62"/>
      <c r="G44" s="62"/>
      <c r="H44" s="62"/>
      <c r="I44" s="62"/>
      <c r="J44" s="62"/>
      <c r="K44" s="72"/>
      <c r="L44" s="45" t="s">
        <v>125</v>
      </c>
      <c r="M44" s="62"/>
      <c r="N44" s="9">
        <v>43983</v>
      </c>
      <c r="O44" s="45">
        <v>8</v>
      </c>
      <c r="P44" s="45">
        <v>7.2</v>
      </c>
      <c r="Q44" s="62"/>
      <c r="R44" s="72"/>
      <c r="S44" s="45"/>
    </row>
    <row r="45" spans="1:19" x14ac:dyDescent="0.55000000000000004">
      <c r="A45" s="62"/>
      <c r="B45" s="65"/>
      <c r="C45" s="62"/>
      <c r="D45" s="62"/>
      <c r="E45" s="72"/>
      <c r="F45" s="62"/>
      <c r="G45" s="62"/>
      <c r="H45" s="62"/>
      <c r="I45" s="62"/>
      <c r="J45" s="62"/>
      <c r="K45" s="72"/>
      <c r="L45" s="45" t="s">
        <v>126</v>
      </c>
      <c r="M45" s="62"/>
      <c r="N45" s="9">
        <v>43983</v>
      </c>
      <c r="O45" s="45">
        <v>8</v>
      </c>
      <c r="P45" s="45">
        <v>7.2</v>
      </c>
      <c r="Q45" s="62"/>
      <c r="R45" s="72"/>
      <c r="S45" s="45"/>
    </row>
    <row r="46" spans="1:19" x14ac:dyDescent="0.55000000000000004">
      <c r="A46" s="62"/>
      <c r="B46" s="65"/>
      <c r="C46" s="62"/>
      <c r="D46" s="62"/>
      <c r="E46" s="72"/>
      <c r="F46" s="62"/>
      <c r="G46" s="62"/>
      <c r="H46" s="62"/>
      <c r="I46" s="62"/>
      <c r="J46" s="62"/>
      <c r="K46" s="72"/>
      <c r="L46" s="45" t="s">
        <v>127</v>
      </c>
      <c r="M46" s="62"/>
      <c r="N46" s="9">
        <v>43983</v>
      </c>
      <c r="O46" s="45">
        <v>8</v>
      </c>
      <c r="P46" s="45">
        <v>7.2</v>
      </c>
      <c r="Q46" s="62"/>
      <c r="R46" s="72"/>
      <c r="S46" s="45"/>
    </row>
    <row r="47" spans="1:19" x14ac:dyDescent="0.55000000000000004">
      <c r="A47" s="62"/>
      <c r="B47" s="65"/>
      <c r="C47" s="62"/>
      <c r="D47" s="62"/>
      <c r="E47" s="72"/>
      <c r="F47" s="62"/>
      <c r="G47" s="62"/>
      <c r="H47" s="62"/>
      <c r="I47" s="62"/>
      <c r="J47" s="62"/>
      <c r="K47" s="72"/>
      <c r="L47" s="45" t="s">
        <v>128</v>
      </c>
      <c r="M47" s="62"/>
      <c r="N47" s="9">
        <v>43983</v>
      </c>
      <c r="O47" s="45">
        <v>8</v>
      </c>
      <c r="P47" s="45">
        <v>7.2</v>
      </c>
      <c r="Q47" s="62"/>
      <c r="R47" s="72"/>
      <c r="S47" s="45"/>
    </row>
    <row r="48" spans="1:19" x14ac:dyDescent="0.55000000000000004">
      <c r="A48" s="62"/>
      <c r="B48" s="65"/>
      <c r="C48" s="62"/>
      <c r="D48" s="62"/>
      <c r="E48" s="72"/>
      <c r="F48" s="62"/>
      <c r="G48" s="62"/>
      <c r="H48" s="62"/>
      <c r="I48" s="62"/>
      <c r="J48" s="62"/>
      <c r="K48" s="72"/>
      <c r="L48" s="45" t="s">
        <v>129</v>
      </c>
      <c r="M48" s="62"/>
      <c r="N48" s="9">
        <v>43983</v>
      </c>
      <c r="O48" s="45">
        <v>8</v>
      </c>
      <c r="P48" s="45">
        <v>7.2</v>
      </c>
      <c r="Q48" s="62"/>
      <c r="R48" s="72"/>
      <c r="S48" s="45"/>
    </row>
    <row r="49" spans="1:19" x14ac:dyDescent="0.55000000000000004">
      <c r="A49" s="63"/>
      <c r="B49" s="66"/>
      <c r="C49" s="63"/>
      <c r="D49" s="63"/>
      <c r="E49" s="78"/>
      <c r="F49" s="63"/>
      <c r="G49" s="63"/>
      <c r="H49" s="63"/>
      <c r="I49" s="63"/>
      <c r="J49" s="63"/>
      <c r="K49" s="78"/>
      <c r="L49" s="45" t="s">
        <v>130</v>
      </c>
      <c r="M49" s="63"/>
      <c r="N49" s="9">
        <v>43983</v>
      </c>
      <c r="O49" s="45">
        <v>8</v>
      </c>
      <c r="P49" s="45">
        <v>7.2</v>
      </c>
      <c r="Q49" s="63"/>
      <c r="R49" s="78"/>
      <c r="S49" s="45"/>
    </row>
    <row r="50" spans="1:19" x14ac:dyDescent="0.55000000000000004">
      <c r="A50" s="8">
        <v>1501</v>
      </c>
      <c r="B50" s="44" t="s">
        <v>311</v>
      </c>
      <c r="C50" s="45" t="s">
        <v>131</v>
      </c>
      <c r="D50" s="45" t="s">
        <v>132</v>
      </c>
      <c r="E50" s="45" t="s">
        <v>133</v>
      </c>
      <c r="F50" s="53" t="s">
        <v>134</v>
      </c>
      <c r="G50" s="45">
        <v>1</v>
      </c>
      <c r="H50" s="45" t="s">
        <v>23</v>
      </c>
      <c r="I50" s="45">
        <v>2</v>
      </c>
      <c r="J50" s="45">
        <v>1</v>
      </c>
      <c r="K50" s="45" t="s">
        <v>24</v>
      </c>
      <c r="L50" s="45" t="s">
        <v>135</v>
      </c>
      <c r="M50" s="45" t="s">
        <v>136</v>
      </c>
      <c r="N50" s="45" t="s">
        <v>137</v>
      </c>
      <c r="O50" s="45">
        <v>110</v>
      </c>
      <c r="P50" s="45">
        <v>1</v>
      </c>
      <c r="Q50" s="45" t="s">
        <v>138</v>
      </c>
      <c r="R50" s="10"/>
      <c r="S50" s="45" t="s">
        <v>139</v>
      </c>
    </row>
    <row r="51" spans="1:19" x14ac:dyDescent="0.55000000000000004">
      <c r="A51" s="64">
        <v>1601</v>
      </c>
      <c r="B51" s="44" t="s">
        <v>315</v>
      </c>
      <c r="C51" s="61" t="s">
        <v>140</v>
      </c>
      <c r="D51" s="61" t="s">
        <v>141</v>
      </c>
      <c r="E51" s="61" t="s">
        <v>142</v>
      </c>
      <c r="F51" s="61" t="s">
        <v>143</v>
      </c>
      <c r="G51" s="61">
        <v>1</v>
      </c>
      <c r="H51" s="61" t="s">
        <v>105</v>
      </c>
      <c r="I51" s="61">
        <v>3</v>
      </c>
      <c r="J51" s="61">
        <v>1</v>
      </c>
      <c r="K51" s="61" t="s">
        <v>144</v>
      </c>
      <c r="L51" s="61" t="s">
        <v>145</v>
      </c>
      <c r="M51" s="61" t="s">
        <v>146</v>
      </c>
      <c r="N51" s="93" t="s">
        <v>147</v>
      </c>
      <c r="O51" s="45">
        <v>1</v>
      </c>
      <c r="P51" s="61">
        <v>1.08</v>
      </c>
      <c r="Q51" s="71" t="s">
        <v>334</v>
      </c>
      <c r="R51" s="10"/>
      <c r="S51" s="45" t="s">
        <v>148</v>
      </c>
    </row>
    <row r="52" spans="1:19" x14ac:dyDescent="0.55000000000000004">
      <c r="A52" s="66"/>
      <c r="B52" s="44" t="s">
        <v>316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94"/>
      <c r="O52" s="45">
        <v>10</v>
      </c>
      <c r="P52" s="63"/>
      <c r="Q52" s="63"/>
      <c r="R52" s="10"/>
      <c r="S52" s="45" t="s">
        <v>149</v>
      </c>
    </row>
    <row r="53" spans="1:19" x14ac:dyDescent="0.55000000000000004">
      <c r="A53" s="64">
        <v>1602</v>
      </c>
      <c r="B53" s="44" t="s">
        <v>313</v>
      </c>
      <c r="C53" s="61" t="s">
        <v>140</v>
      </c>
      <c r="D53" s="61" t="s">
        <v>141</v>
      </c>
      <c r="E53" s="61" t="s">
        <v>150</v>
      </c>
      <c r="F53" s="61" t="s">
        <v>151</v>
      </c>
      <c r="G53" s="61">
        <v>1</v>
      </c>
      <c r="H53" s="61" t="s">
        <v>105</v>
      </c>
      <c r="I53" s="61">
        <v>3</v>
      </c>
      <c r="J53" s="61">
        <v>1</v>
      </c>
      <c r="K53" s="61" t="s">
        <v>152</v>
      </c>
      <c r="L53" s="61" t="s">
        <v>145</v>
      </c>
      <c r="M53" s="61" t="s">
        <v>153</v>
      </c>
      <c r="N53" s="93" t="s">
        <v>147</v>
      </c>
      <c r="O53" s="45">
        <v>1</v>
      </c>
      <c r="P53" s="61">
        <v>1.08</v>
      </c>
      <c r="Q53" s="71" t="s">
        <v>334</v>
      </c>
      <c r="R53" s="10"/>
      <c r="S53" s="45" t="s">
        <v>154</v>
      </c>
    </row>
    <row r="54" spans="1:19" x14ac:dyDescent="0.55000000000000004">
      <c r="A54" s="66"/>
      <c r="B54" s="44" t="s">
        <v>313</v>
      </c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94"/>
      <c r="O54" s="45">
        <v>7</v>
      </c>
      <c r="P54" s="63"/>
      <c r="Q54" s="63"/>
      <c r="R54" s="10"/>
      <c r="S54" s="45" t="s">
        <v>155</v>
      </c>
    </row>
    <row r="55" spans="1:19" x14ac:dyDescent="0.55000000000000004">
      <c r="A55" s="50">
        <v>1603</v>
      </c>
      <c r="B55" s="44" t="s">
        <v>313</v>
      </c>
      <c r="C55" s="49" t="s">
        <v>156</v>
      </c>
      <c r="D55" s="49" t="s">
        <v>328</v>
      </c>
      <c r="E55" s="49" t="s">
        <v>142</v>
      </c>
      <c r="F55" s="49" t="s">
        <v>143</v>
      </c>
      <c r="G55" s="49">
        <v>1</v>
      </c>
      <c r="H55" s="49" t="s">
        <v>105</v>
      </c>
      <c r="I55" s="49">
        <v>3</v>
      </c>
      <c r="J55" s="49">
        <v>1</v>
      </c>
      <c r="K55" s="49" t="s">
        <v>157</v>
      </c>
      <c r="L55" s="47" t="s">
        <v>107</v>
      </c>
      <c r="M55" s="19" t="s">
        <v>158</v>
      </c>
      <c r="N55" s="20">
        <v>44459</v>
      </c>
      <c r="O55" s="46">
        <v>15</v>
      </c>
      <c r="P55" s="19">
        <v>3</v>
      </c>
      <c r="Q55" s="49" t="s">
        <v>159</v>
      </c>
      <c r="R55" s="10"/>
      <c r="S55" s="45" t="s">
        <v>335</v>
      </c>
    </row>
    <row r="56" spans="1:19" x14ac:dyDescent="0.55000000000000004">
      <c r="A56" s="64">
        <v>1701</v>
      </c>
      <c r="B56" s="64" t="s">
        <v>313</v>
      </c>
      <c r="C56" s="61" t="s">
        <v>160</v>
      </c>
      <c r="D56" s="61" t="s">
        <v>161</v>
      </c>
      <c r="E56" s="61" t="s">
        <v>162</v>
      </c>
      <c r="F56" s="61" t="s">
        <v>163</v>
      </c>
      <c r="G56" s="61">
        <v>1</v>
      </c>
      <c r="H56" s="61" t="s">
        <v>23</v>
      </c>
      <c r="I56" s="61">
        <v>2</v>
      </c>
      <c r="J56" s="61">
        <v>1</v>
      </c>
      <c r="K56" s="61" t="s">
        <v>52</v>
      </c>
      <c r="L56" s="45" t="s">
        <v>164</v>
      </c>
      <c r="M56" s="67" t="s">
        <v>165</v>
      </c>
      <c r="N56" s="58">
        <v>44004</v>
      </c>
      <c r="O56" s="61">
        <v>32</v>
      </c>
      <c r="P56" s="91">
        <v>0.96</v>
      </c>
      <c r="Q56" s="82" t="s">
        <v>28</v>
      </c>
      <c r="R56" s="10"/>
      <c r="S56" s="45"/>
    </row>
    <row r="57" spans="1:19" x14ac:dyDescent="0.55000000000000004">
      <c r="A57" s="66"/>
      <c r="B57" s="66"/>
      <c r="C57" s="63"/>
      <c r="D57" s="63"/>
      <c r="E57" s="63"/>
      <c r="F57" s="63"/>
      <c r="G57" s="63"/>
      <c r="H57" s="63"/>
      <c r="I57" s="63"/>
      <c r="J57" s="63"/>
      <c r="K57" s="63"/>
      <c r="L57" s="45" t="s">
        <v>166</v>
      </c>
      <c r="M57" s="68"/>
      <c r="N57" s="60"/>
      <c r="O57" s="63"/>
      <c r="P57" s="92"/>
      <c r="Q57" s="63"/>
      <c r="R57" s="10"/>
      <c r="S57" s="45"/>
    </row>
    <row r="58" spans="1:19" ht="15" customHeight="1" x14ac:dyDescent="0.55000000000000004">
      <c r="A58" s="64">
        <v>1702</v>
      </c>
      <c r="B58" s="64" t="s">
        <v>313</v>
      </c>
      <c r="C58" s="71" t="s">
        <v>160</v>
      </c>
      <c r="D58" s="71" t="s">
        <v>167</v>
      </c>
      <c r="E58" s="71" t="s">
        <v>168</v>
      </c>
      <c r="F58" s="71" t="s">
        <v>169</v>
      </c>
      <c r="G58" s="71">
        <v>1</v>
      </c>
      <c r="H58" s="71" t="s">
        <v>23</v>
      </c>
      <c r="I58" s="71">
        <v>2</v>
      </c>
      <c r="J58" s="71">
        <v>1</v>
      </c>
      <c r="K58" s="71" t="s">
        <v>52</v>
      </c>
      <c r="L58" s="45" t="s">
        <v>164</v>
      </c>
      <c r="M58" s="67" t="s">
        <v>165</v>
      </c>
      <c r="N58" s="85">
        <v>43983</v>
      </c>
      <c r="O58" s="61">
        <v>32</v>
      </c>
      <c r="P58" s="86">
        <v>0.96</v>
      </c>
      <c r="Q58" s="61" t="s">
        <v>28</v>
      </c>
      <c r="R58" s="10"/>
      <c r="S58" s="45" t="s">
        <v>170</v>
      </c>
    </row>
    <row r="59" spans="1:19" x14ac:dyDescent="0.55000000000000004">
      <c r="A59" s="66"/>
      <c r="B59" s="66"/>
      <c r="C59" s="72"/>
      <c r="D59" s="78"/>
      <c r="E59" s="72"/>
      <c r="F59" s="72"/>
      <c r="G59" s="72"/>
      <c r="H59" s="72"/>
      <c r="I59" s="72"/>
      <c r="J59" s="72"/>
      <c r="K59" s="72"/>
      <c r="L59" s="45" t="s">
        <v>166</v>
      </c>
      <c r="M59" s="68"/>
      <c r="N59" s="63"/>
      <c r="O59" s="63"/>
      <c r="P59" s="63"/>
      <c r="Q59" s="63"/>
      <c r="R59" s="10"/>
      <c r="S59" s="45"/>
    </row>
    <row r="60" spans="1:19" x14ac:dyDescent="0.55000000000000004">
      <c r="A60" s="8">
        <v>1703</v>
      </c>
      <c r="B60" s="44" t="s">
        <v>313</v>
      </c>
      <c r="C60" s="45" t="s">
        <v>160</v>
      </c>
      <c r="D60" s="47" t="s">
        <v>167</v>
      </c>
      <c r="E60" s="45" t="s">
        <v>168</v>
      </c>
      <c r="F60" s="45" t="s">
        <v>169</v>
      </c>
      <c r="G60" s="45">
        <v>1</v>
      </c>
      <c r="H60" s="45" t="s">
        <v>23</v>
      </c>
      <c r="I60" s="45">
        <v>2</v>
      </c>
      <c r="J60" s="45">
        <v>1</v>
      </c>
      <c r="K60" s="15" t="s">
        <v>171</v>
      </c>
      <c r="L60" s="45" t="s">
        <v>164</v>
      </c>
      <c r="M60" s="21" t="s">
        <v>77</v>
      </c>
      <c r="N60" s="52">
        <v>43983</v>
      </c>
      <c r="O60" s="45">
        <v>16</v>
      </c>
      <c r="P60" s="22">
        <v>0.96</v>
      </c>
      <c r="Q60" s="55" t="s">
        <v>28</v>
      </c>
      <c r="R60" s="10"/>
      <c r="S60" s="45"/>
    </row>
    <row r="61" spans="1:19" x14ac:dyDescent="0.55000000000000004">
      <c r="A61" s="45">
        <v>1704</v>
      </c>
      <c r="B61" s="44" t="s">
        <v>313</v>
      </c>
      <c r="C61" s="45" t="s">
        <v>160</v>
      </c>
      <c r="D61" s="47" t="s">
        <v>161</v>
      </c>
      <c r="E61" s="45" t="s">
        <v>162</v>
      </c>
      <c r="F61" s="45" t="s">
        <v>163</v>
      </c>
      <c r="G61" s="45">
        <v>1</v>
      </c>
      <c r="H61" s="45" t="s">
        <v>23</v>
      </c>
      <c r="I61" s="45">
        <v>2</v>
      </c>
      <c r="J61" s="45">
        <v>1</v>
      </c>
      <c r="K61" s="45" t="s">
        <v>172</v>
      </c>
      <c r="L61" s="45" t="s">
        <v>164</v>
      </c>
      <c r="M61" s="21" t="s">
        <v>77</v>
      </c>
      <c r="N61" s="52">
        <v>44028</v>
      </c>
      <c r="O61" s="45">
        <v>86</v>
      </c>
      <c r="P61" s="22">
        <v>0.96</v>
      </c>
      <c r="Q61" s="55" t="s">
        <v>28</v>
      </c>
      <c r="S61" s="45"/>
    </row>
    <row r="62" spans="1:19" x14ac:dyDescent="0.55000000000000004">
      <c r="A62" s="8">
        <v>1705</v>
      </c>
      <c r="B62" s="44" t="s">
        <v>313</v>
      </c>
      <c r="C62" s="45" t="s">
        <v>160</v>
      </c>
      <c r="D62" s="47" t="s">
        <v>161</v>
      </c>
      <c r="E62" s="45" t="s">
        <v>162</v>
      </c>
      <c r="F62" s="45" t="s">
        <v>163</v>
      </c>
      <c r="G62" s="45">
        <v>1</v>
      </c>
      <c r="H62" s="45" t="s">
        <v>23</v>
      </c>
      <c r="I62" s="45">
        <v>2</v>
      </c>
      <c r="J62" s="45">
        <v>1</v>
      </c>
      <c r="K62" s="45" t="s">
        <v>24</v>
      </c>
      <c r="L62" s="45" t="s">
        <v>164</v>
      </c>
      <c r="M62" s="21" t="s">
        <v>173</v>
      </c>
      <c r="N62" s="52">
        <v>44037</v>
      </c>
      <c r="O62" s="45">
        <v>128</v>
      </c>
      <c r="P62" s="22">
        <v>2.56</v>
      </c>
      <c r="Q62" s="55" t="s">
        <v>28</v>
      </c>
      <c r="S62" s="45"/>
    </row>
    <row r="63" spans="1:19" x14ac:dyDescent="0.55000000000000004">
      <c r="A63" s="8">
        <v>1706</v>
      </c>
      <c r="B63" s="44" t="s">
        <v>317</v>
      </c>
      <c r="C63" s="45" t="s">
        <v>160</v>
      </c>
      <c r="D63" s="47" t="s">
        <v>167</v>
      </c>
      <c r="E63" s="45" t="s">
        <v>168</v>
      </c>
      <c r="F63" s="45" t="s">
        <v>169</v>
      </c>
      <c r="G63" s="45">
        <v>1</v>
      </c>
      <c r="H63" s="45" t="s">
        <v>23</v>
      </c>
      <c r="I63" s="45">
        <v>2</v>
      </c>
      <c r="J63" s="45">
        <v>1</v>
      </c>
      <c r="K63" s="45" t="s">
        <v>24</v>
      </c>
      <c r="L63" s="45" t="s">
        <v>164</v>
      </c>
      <c r="M63" s="21" t="s">
        <v>174</v>
      </c>
      <c r="N63" s="52">
        <v>44037</v>
      </c>
      <c r="O63" s="45">
        <v>104</v>
      </c>
      <c r="P63" s="22">
        <v>2.56</v>
      </c>
      <c r="Q63" s="55" t="s">
        <v>28</v>
      </c>
      <c r="R63" s="10"/>
      <c r="S63" s="45"/>
    </row>
    <row r="64" spans="1:19" x14ac:dyDescent="0.55000000000000004">
      <c r="A64" s="64">
        <v>1707</v>
      </c>
      <c r="B64" s="64" t="s">
        <v>313</v>
      </c>
      <c r="C64" s="61" t="s">
        <v>160</v>
      </c>
      <c r="D64" s="61" t="s">
        <v>161</v>
      </c>
      <c r="E64" s="61" t="s">
        <v>168</v>
      </c>
      <c r="F64" s="61" t="s">
        <v>169</v>
      </c>
      <c r="G64" s="61">
        <v>1</v>
      </c>
      <c r="H64" s="61" t="s">
        <v>23</v>
      </c>
      <c r="I64" s="61">
        <v>2</v>
      </c>
      <c r="J64" s="61">
        <v>1</v>
      </c>
      <c r="K64" s="61" t="s">
        <v>175</v>
      </c>
      <c r="L64" s="45" t="s">
        <v>164</v>
      </c>
      <c r="M64" s="61" t="s">
        <v>77</v>
      </c>
      <c r="N64" s="79">
        <v>44011</v>
      </c>
      <c r="O64" s="45">
        <v>4</v>
      </c>
      <c r="P64" s="51">
        <v>0.96</v>
      </c>
      <c r="Q64" s="82" t="s">
        <v>28</v>
      </c>
      <c r="S64" s="45"/>
    </row>
    <row r="65" spans="1:19" x14ac:dyDescent="0.55000000000000004">
      <c r="A65" s="65"/>
      <c r="B65" s="65"/>
      <c r="C65" s="62"/>
      <c r="D65" s="62"/>
      <c r="E65" s="62"/>
      <c r="F65" s="62"/>
      <c r="G65" s="62"/>
      <c r="H65" s="62"/>
      <c r="I65" s="62"/>
      <c r="J65" s="62"/>
      <c r="K65" s="62"/>
      <c r="L65" s="45" t="s">
        <v>176</v>
      </c>
      <c r="M65" s="62"/>
      <c r="N65" s="79"/>
      <c r="O65" s="45">
        <v>4</v>
      </c>
      <c r="P65" s="51">
        <v>0.96</v>
      </c>
      <c r="Q65" s="62"/>
      <c r="S65" s="45"/>
    </row>
    <row r="66" spans="1:19" x14ac:dyDescent="0.55000000000000004">
      <c r="A66" s="65"/>
      <c r="B66" s="65"/>
      <c r="C66" s="62"/>
      <c r="D66" s="62"/>
      <c r="E66" s="62"/>
      <c r="F66" s="62"/>
      <c r="G66" s="62"/>
      <c r="H66" s="62"/>
      <c r="I66" s="62"/>
      <c r="J66" s="62"/>
      <c r="K66" s="62"/>
      <c r="L66" s="45" t="s">
        <v>177</v>
      </c>
      <c r="M66" s="62"/>
      <c r="N66" s="79"/>
      <c r="O66" s="45">
        <v>4</v>
      </c>
      <c r="P66" s="51">
        <v>0.96</v>
      </c>
      <c r="Q66" s="62"/>
      <c r="S66" s="45"/>
    </row>
    <row r="67" spans="1:19" x14ac:dyDescent="0.55000000000000004">
      <c r="A67" s="66"/>
      <c r="B67" s="66"/>
      <c r="C67" s="63"/>
      <c r="D67" s="63"/>
      <c r="E67" s="63"/>
      <c r="F67" s="63"/>
      <c r="G67" s="63"/>
      <c r="H67" s="63"/>
      <c r="I67" s="63"/>
      <c r="J67" s="63"/>
      <c r="K67" s="63"/>
      <c r="L67" s="45" t="s">
        <v>178</v>
      </c>
      <c r="M67" s="63"/>
      <c r="N67" s="79"/>
      <c r="O67" s="45">
        <v>4</v>
      </c>
      <c r="P67" s="51">
        <v>0.96</v>
      </c>
      <c r="Q67" s="63"/>
      <c r="S67" s="45"/>
    </row>
    <row r="68" spans="1:19" x14ac:dyDescent="0.55000000000000004">
      <c r="A68" s="64">
        <v>1708</v>
      </c>
      <c r="B68" s="64" t="s">
        <v>313</v>
      </c>
      <c r="C68" s="61" t="s">
        <v>160</v>
      </c>
      <c r="D68" s="61" t="s">
        <v>167</v>
      </c>
      <c r="E68" s="61" t="s">
        <v>168</v>
      </c>
      <c r="F68" s="61" t="s">
        <v>169</v>
      </c>
      <c r="G68" s="61">
        <v>1</v>
      </c>
      <c r="H68" s="61" t="s">
        <v>23</v>
      </c>
      <c r="I68" s="61">
        <v>2</v>
      </c>
      <c r="J68" s="61">
        <v>1</v>
      </c>
      <c r="K68" s="61" t="s">
        <v>175</v>
      </c>
      <c r="L68" s="45" t="s">
        <v>164</v>
      </c>
      <c r="M68" s="61" t="s">
        <v>77</v>
      </c>
      <c r="N68" s="79">
        <v>44011</v>
      </c>
      <c r="O68" s="45">
        <v>4</v>
      </c>
      <c r="P68" s="51">
        <v>0.96</v>
      </c>
      <c r="Q68" s="82" t="s">
        <v>28</v>
      </c>
      <c r="R68" s="10"/>
      <c r="S68" s="45"/>
    </row>
    <row r="69" spans="1:19" x14ac:dyDescent="0.55000000000000004">
      <c r="A69" s="65"/>
      <c r="B69" s="65"/>
      <c r="C69" s="62"/>
      <c r="D69" s="62"/>
      <c r="E69" s="62"/>
      <c r="F69" s="62"/>
      <c r="G69" s="62"/>
      <c r="H69" s="62"/>
      <c r="I69" s="62"/>
      <c r="J69" s="62"/>
      <c r="K69" s="62"/>
      <c r="L69" s="45" t="s">
        <v>176</v>
      </c>
      <c r="M69" s="62"/>
      <c r="N69" s="79"/>
      <c r="O69" s="45">
        <v>4</v>
      </c>
      <c r="P69" s="51">
        <v>0.96</v>
      </c>
      <c r="Q69" s="62"/>
      <c r="R69" s="10"/>
      <c r="S69" s="45"/>
    </row>
    <row r="70" spans="1:19" x14ac:dyDescent="0.55000000000000004">
      <c r="A70" s="65"/>
      <c r="B70" s="65"/>
      <c r="C70" s="62"/>
      <c r="D70" s="62"/>
      <c r="E70" s="62"/>
      <c r="F70" s="62"/>
      <c r="G70" s="62"/>
      <c r="H70" s="62"/>
      <c r="I70" s="62"/>
      <c r="J70" s="62"/>
      <c r="K70" s="62"/>
      <c r="L70" s="45" t="s">
        <v>177</v>
      </c>
      <c r="M70" s="62"/>
      <c r="N70" s="79"/>
      <c r="O70" s="45">
        <v>4</v>
      </c>
      <c r="P70" s="51">
        <v>0.96</v>
      </c>
      <c r="Q70" s="62"/>
      <c r="R70" s="10"/>
      <c r="S70" s="45"/>
    </row>
    <row r="71" spans="1:19" x14ac:dyDescent="0.55000000000000004">
      <c r="A71" s="66"/>
      <c r="B71" s="66"/>
      <c r="C71" s="63"/>
      <c r="D71" s="63"/>
      <c r="E71" s="63"/>
      <c r="F71" s="63"/>
      <c r="G71" s="63"/>
      <c r="H71" s="63"/>
      <c r="I71" s="63"/>
      <c r="J71" s="63"/>
      <c r="K71" s="63"/>
      <c r="L71" s="45" t="s">
        <v>178</v>
      </c>
      <c r="M71" s="63"/>
      <c r="N71" s="79"/>
      <c r="O71" s="45">
        <v>4</v>
      </c>
      <c r="P71" s="51">
        <v>0.96</v>
      </c>
      <c r="Q71" s="63"/>
      <c r="R71" s="10"/>
      <c r="S71" s="45"/>
    </row>
    <row r="72" spans="1:19" x14ac:dyDescent="0.55000000000000004">
      <c r="A72" s="8">
        <v>1709</v>
      </c>
      <c r="B72" s="44" t="s">
        <v>313</v>
      </c>
      <c r="C72" s="45" t="s">
        <v>160</v>
      </c>
      <c r="D72" s="47" t="s">
        <v>161</v>
      </c>
      <c r="E72" s="45" t="s">
        <v>162</v>
      </c>
      <c r="F72" s="45" t="s">
        <v>163</v>
      </c>
      <c r="G72" s="45">
        <v>1</v>
      </c>
      <c r="H72" s="45" t="s">
        <v>23</v>
      </c>
      <c r="I72" s="45">
        <v>2</v>
      </c>
      <c r="J72" s="45">
        <v>1</v>
      </c>
      <c r="K72" s="45" t="s">
        <v>24</v>
      </c>
      <c r="L72" s="45" t="s">
        <v>164</v>
      </c>
      <c r="M72" s="21" t="s">
        <v>179</v>
      </c>
      <c r="N72" s="52">
        <v>44004</v>
      </c>
      <c r="O72" s="45">
        <v>6</v>
      </c>
      <c r="P72" s="22">
        <v>1.08</v>
      </c>
      <c r="Q72" s="55" t="s">
        <v>28</v>
      </c>
      <c r="S72" s="45"/>
    </row>
    <row r="73" spans="1:19" x14ac:dyDescent="0.55000000000000004">
      <c r="A73" s="8">
        <v>1710</v>
      </c>
      <c r="B73" s="44" t="s">
        <v>313</v>
      </c>
      <c r="C73" s="45" t="s">
        <v>160</v>
      </c>
      <c r="D73" s="47" t="s">
        <v>167</v>
      </c>
      <c r="E73" s="45" t="s">
        <v>168</v>
      </c>
      <c r="F73" s="45" t="s">
        <v>169</v>
      </c>
      <c r="G73" s="45">
        <v>1</v>
      </c>
      <c r="H73" s="45" t="s">
        <v>23</v>
      </c>
      <c r="I73" s="45">
        <v>2</v>
      </c>
      <c r="J73" s="45">
        <v>1</v>
      </c>
      <c r="K73" s="45" t="s">
        <v>180</v>
      </c>
      <c r="L73" s="45" t="s">
        <v>164</v>
      </c>
      <c r="M73" s="21" t="s">
        <v>181</v>
      </c>
      <c r="N73" s="52">
        <v>44033</v>
      </c>
      <c r="O73" s="45">
        <v>53</v>
      </c>
      <c r="P73" s="22">
        <v>0.96</v>
      </c>
      <c r="Q73" s="55" t="s">
        <v>28</v>
      </c>
      <c r="R73" s="10"/>
      <c r="S73" s="45"/>
    </row>
    <row r="74" spans="1:19" x14ac:dyDescent="0.55000000000000004">
      <c r="A74" s="64">
        <v>1711</v>
      </c>
      <c r="B74" s="64" t="s">
        <v>313</v>
      </c>
      <c r="C74" s="61" t="s">
        <v>160</v>
      </c>
      <c r="D74" s="61" t="s">
        <v>167</v>
      </c>
      <c r="E74" s="61" t="s">
        <v>168</v>
      </c>
      <c r="F74" s="61" t="s">
        <v>169</v>
      </c>
      <c r="G74" s="61">
        <v>1</v>
      </c>
      <c r="H74" s="61" t="s">
        <v>23</v>
      </c>
      <c r="I74" s="61">
        <v>2</v>
      </c>
      <c r="J74" s="61">
        <v>1</v>
      </c>
      <c r="K74" s="71" t="s">
        <v>182</v>
      </c>
      <c r="L74" s="45" t="s">
        <v>183</v>
      </c>
      <c r="M74" s="71" t="s">
        <v>184</v>
      </c>
      <c r="N74" s="58">
        <v>44008</v>
      </c>
      <c r="O74" s="61">
        <v>42</v>
      </c>
      <c r="P74" s="86">
        <v>0.96</v>
      </c>
      <c r="Q74" s="82" t="s">
        <v>28</v>
      </c>
      <c r="R74" s="10"/>
      <c r="S74" s="45"/>
    </row>
    <row r="75" spans="1:19" x14ac:dyDescent="0.55000000000000004">
      <c r="A75" s="65"/>
      <c r="B75" s="65"/>
      <c r="C75" s="62"/>
      <c r="D75" s="62"/>
      <c r="E75" s="62"/>
      <c r="F75" s="62"/>
      <c r="G75" s="62"/>
      <c r="H75" s="62"/>
      <c r="I75" s="62"/>
      <c r="J75" s="62"/>
      <c r="K75" s="72"/>
      <c r="L75" s="45" t="s">
        <v>185</v>
      </c>
      <c r="M75" s="72"/>
      <c r="N75" s="62"/>
      <c r="O75" s="62"/>
      <c r="P75" s="62"/>
      <c r="Q75" s="62"/>
      <c r="R75" s="10"/>
      <c r="S75" s="45"/>
    </row>
    <row r="76" spans="1:19" x14ac:dyDescent="0.55000000000000004">
      <c r="A76" s="66"/>
      <c r="B76" s="66"/>
      <c r="C76" s="63"/>
      <c r="D76" s="63"/>
      <c r="E76" s="63"/>
      <c r="F76" s="63"/>
      <c r="G76" s="63"/>
      <c r="H76" s="63"/>
      <c r="I76" s="63"/>
      <c r="J76" s="63"/>
      <c r="K76" s="78"/>
      <c r="L76" s="45" t="s">
        <v>186</v>
      </c>
      <c r="M76" s="78"/>
      <c r="N76" s="63"/>
      <c r="O76" s="63"/>
      <c r="P76" s="63"/>
      <c r="Q76" s="63"/>
      <c r="R76" s="10"/>
      <c r="S76" s="45"/>
    </row>
    <row r="77" spans="1:19" x14ac:dyDescent="0.55000000000000004">
      <c r="A77" s="64">
        <v>1712</v>
      </c>
      <c r="B77" s="64" t="s">
        <v>313</v>
      </c>
      <c r="C77" s="61" t="s">
        <v>160</v>
      </c>
      <c r="D77" s="61" t="s">
        <v>167</v>
      </c>
      <c r="E77" s="61" t="s">
        <v>168</v>
      </c>
      <c r="F77" s="61" t="s">
        <v>169</v>
      </c>
      <c r="G77" s="61">
        <v>1</v>
      </c>
      <c r="H77" s="61" t="s">
        <v>23</v>
      </c>
      <c r="I77" s="61">
        <v>2</v>
      </c>
      <c r="J77" s="61">
        <v>1</v>
      </c>
      <c r="K77" s="71" t="s">
        <v>187</v>
      </c>
      <c r="L77" s="45" t="s">
        <v>183</v>
      </c>
      <c r="M77" s="71" t="s">
        <v>184</v>
      </c>
      <c r="N77" s="79">
        <v>44032</v>
      </c>
      <c r="O77" s="61">
        <v>42</v>
      </c>
      <c r="P77" s="90">
        <v>0.96</v>
      </c>
      <c r="Q77" s="82" t="s">
        <v>28</v>
      </c>
      <c r="R77" s="10"/>
      <c r="S77" s="45"/>
    </row>
    <row r="78" spans="1:19" x14ac:dyDescent="0.55000000000000004">
      <c r="A78" s="65"/>
      <c r="B78" s="65"/>
      <c r="C78" s="62"/>
      <c r="D78" s="62"/>
      <c r="E78" s="62"/>
      <c r="F78" s="62"/>
      <c r="G78" s="62"/>
      <c r="H78" s="62"/>
      <c r="I78" s="62"/>
      <c r="J78" s="62"/>
      <c r="K78" s="72"/>
      <c r="L78" s="45" t="s">
        <v>185</v>
      </c>
      <c r="M78" s="72"/>
      <c r="N78" s="77"/>
      <c r="O78" s="62"/>
      <c r="P78" s="77"/>
      <c r="Q78" s="62"/>
      <c r="R78" s="10"/>
      <c r="S78" s="45"/>
    </row>
    <row r="79" spans="1:19" x14ac:dyDescent="0.55000000000000004">
      <c r="A79" s="66"/>
      <c r="B79" s="66"/>
      <c r="C79" s="63"/>
      <c r="D79" s="63"/>
      <c r="E79" s="63"/>
      <c r="F79" s="63"/>
      <c r="G79" s="63"/>
      <c r="H79" s="63"/>
      <c r="I79" s="63"/>
      <c r="J79" s="63"/>
      <c r="K79" s="78"/>
      <c r="L79" s="45" t="s">
        <v>186</v>
      </c>
      <c r="M79" s="78"/>
      <c r="N79" s="77"/>
      <c r="O79" s="63"/>
      <c r="P79" s="77"/>
      <c r="Q79" s="63"/>
      <c r="R79" s="10"/>
      <c r="S79" s="45"/>
    </row>
    <row r="80" spans="1:19" x14ac:dyDescent="0.55000000000000004">
      <c r="A80" s="8">
        <v>1713</v>
      </c>
      <c r="B80" s="44" t="s">
        <v>313</v>
      </c>
      <c r="C80" s="45" t="s">
        <v>160</v>
      </c>
      <c r="D80" s="47" t="s">
        <v>161</v>
      </c>
      <c r="E80" s="45" t="s">
        <v>162</v>
      </c>
      <c r="F80" s="45" t="s">
        <v>163</v>
      </c>
      <c r="G80" s="45"/>
      <c r="H80" s="45" t="s">
        <v>23</v>
      </c>
      <c r="I80" s="45">
        <v>2</v>
      </c>
      <c r="J80" s="45">
        <v>1</v>
      </c>
      <c r="K80" s="45" t="s">
        <v>188</v>
      </c>
      <c r="L80" s="45" t="s">
        <v>189</v>
      </c>
      <c r="M80" s="21" t="s">
        <v>37</v>
      </c>
      <c r="N80" s="52">
        <v>44037</v>
      </c>
      <c r="O80" s="45">
        <v>20</v>
      </c>
      <c r="P80" s="22">
        <v>1.08</v>
      </c>
      <c r="Q80" s="55" t="s">
        <v>28</v>
      </c>
      <c r="S80" s="45"/>
    </row>
    <row r="81" spans="1:19" x14ac:dyDescent="0.55000000000000004">
      <c r="A81" s="8">
        <v>1714</v>
      </c>
      <c r="B81" s="44" t="s">
        <v>313</v>
      </c>
      <c r="C81" s="45" t="s">
        <v>160</v>
      </c>
      <c r="D81" s="47" t="s">
        <v>161</v>
      </c>
      <c r="E81" s="45" t="s">
        <v>162</v>
      </c>
      <c r="F81" s="45" t="s">
        <v>163</v>
      </c>
      <c r="G81" s="45">
        <v>1</v>
      </c>
      <c r="H81" s="45" t="s">
        <v>23</v>
      </c>
      <c r="I81" s="45">
        <v>2</v>
      </c>
      <c r="J81" s="45">
        <v>1</v>
      </c>
      <c r="K81" s="45" t="s">
        <v>188</v>
      </c>
      <c r="L81" s="45" t="s">
        <v>189</v>
      </c>
      <c r="M81" s="21" t="s">
        <v>70</v>
      </c>
      <c r="N81" s="52">
        <v>44034</v>
      </c>
      <c r="O81" s="45">
        <v>20</v>
      </c>
      <c r="P81" s="22">
        <v>1.08</v>
      </c>
      <c r="Q81" s="55" t="s">
        <v>28</v>
      </c>
      <c r="R81" s="10"/>
      <c r="S81" s="45"/>
    </row>
    <row r="82" spans="1:19" x14ac:dyDescent="0.55000000000000004">
      <c r="A82" s="8">
        <v>1715</v>
      </c>
      <c r="B82" s="44" t="s">
        <v>313</v>
      </c>
      <c r="C82" s="45" t="s">
        <v>160</v>
      </c>
      <c r="D82" s="47" t="s">
        <v>167</v>
      </c>
      <c r="E82" s="45" t="s">
        <v>168</v>
      </c>
      <c r="F82" s="45" t="s">
        <v>169</v>
      </c>
      <c r="G82" s="45">
        <v>1</v>
      </c>
      <c r="H82" s="45" t="s">
        <v>23</v>
      </c>
      <c r="I82" s="45">
        <v>2</v>
      </c>
      <c r="J82" s="45">
        <v>1</v>
      </c>
      <c r="K82" s="45" t="s">
        <v>188</v>
      </c>
      <c r="L82" s="45" t="s">
        <v>189</v>
      </c>
      <c r="M82" s="21" t="s">
        <v>70</v>
      </c>
      <c r="N82" s="52">
        <v>43983</v>
      </c>
      <c r="O82" s="45">
        <v>20</v>
      </c>
      <c r="P82" s="22">
        <v>1.08</v>
      </c>
      <c r="Q82" s="55" t="s">
        <v>28</v>
      </c>
      <c r="R82" s="10"/>
      <c r="S82" s="45"/>
    </row>
    <row r="83" spans="1:19" x14ac:dyDescent="0.55000000000000004">
      <c r="A83" s="8">
        <v>1716</v>
      </c>
      <c r="B83" s="44" t="s">
        <v>313</v>
      </c>
      <c r="C83" s="45" t="s">
        <v>160</v>
      </c>
      <c r="D83" s="47" t="s">
        <v>167</v>
      </c>
      <c r="E83" s="45" t="s">
        <v>168</v>
      </c>
      <c r="F83" s="45" t="s">
        <v>169</v>
      </c>
      <c r="G83" s="45">
        <v>1</v>
      </c>
      <c r="H83" s="45" t="s">
        <v>23</v>
      </c>
      <c r="I83" s="45">
        <v>2</v>
      </c>
      <c r="J83" s="45">
        <v>1</v>
      </c>
      <c r="K83" s="45" t="s">
        <v>188</v>
      </c>
      <c r="L83" s="45" t="s">
        <v>189</v>
      </c>
      <c r="M83" s="21" t="s">
        <v>190</v>
      </c>
      <c r="N83" s="52">
        <v>43983</v>
      </c>
      <c r="O83" s="45">
        <v>20</v>
      </c>
      <c r="P83" s="22">
        <v>1.08</v>
      </c>
      <c r="Q83" s="55" t="s">
        <v>28</v>
      </c>
      <c r="R83" s="10"/>
      <c r="S83" s="45"/>
    </row>
    <row r="84" spans="1:19" x14ac:dyDescent="0.55000000000000004">
      <c r="A84" s="8">
        <v>1717</v>
      </c>
      <c r="B84" s="44" t="s">
        <v>313</v>
      </c>
      <c r="C84" s="45" t="s">
        <v>160</v>
      </c>
      <c r="D84" s="47" t="s">
        <v>167</v>
      </c>
      <c r="E84" s="45" t="s">
        <v>168</v>
      </c>
      <c r="F84" s="45" t="s">
        <v>169</v>
      </c>
      <c r="G84" s="45">
        <v>1</v>
      </c>
      <c r="H84" s="45" t="s">
        <v>23</v>
      </c>
      <c r="I84" s="45">
        <v>2</v>
      </c>
      <c r="J84" s="45">
        <v>1</v>
      </c>
      <c r="K84" s="45" t="s">
        <v>188</v>
      </c>
      <c r="L84" s="45" t="s">
        <v>189</v>
      </c>
      <c r="M84" s="21" t="s">
        <v>191</v>
      </c>
      <c r="N84" s="52">
        <v>44011</v>
      </c>
      <c r="O84" s="45">
        <v>20</v>
      </c>
      <c r="P84" s="22">
        <v>1.08</v>
      </c>
      <c r="Q84" s="55" t="s">
        <v>28</v>
      </c>
      <c r="R84" s="10"/>
      <c r="S84" s="45"/>
    </row>
    <row r="85" spans="1:19" x14ac:dyDescent="0.55000000000000004">
      <c r="A85" s="8">
        <v>1718</v>
      </c>
      <c r="B85" s="44" t="s">
        <v>313</v>
      </c>
      <c r="C85" s="45" t="s">
        <v>160</v>
      </c>
      <c r="D85" s="47" t="s">
        <v>161</v>
      </c>
      <c r="E85" s="45" t="s">
        <v>162</v>
      </c>
      <c r="F85" s="45" t="s">
        <v>163</v>
      </c>
      <c r="G85" s="45">
        <v>1</v>
      </c>
      <c r="H85" s="45" t="s">
        <v>23</v>
      </c>
      <c r="I85" s="45">
        <v>2</v>
      </c>
      <c r="J85" s="45">
        <v>1</v>
      </c>
      <c r="K85" s="45" t="s">
        <v>188</v>
      </c>
      <c r="L85" s="45" t="s">
        <v>189</v>
      </c>
      <c r="M85" s="21" t="s">
        <v>77</v>
      </c>
      <c r="N85" s="52">
        <v>44037</v>
      </c>
      <c r="O85" s="45">
        <v>20</v>
      </c>
      <c r="P85" s="22">
        <v>1.08</v>
      </c>
      <c r="Q85" s="55" t="s">
        <v>28</v>
      </c>
      <c r="R85" s="10"/>
      <c r="S85" s="45"/>
    </row>
    <row r="86" spans="1:19" x14ac:dyDescent="0.55000000000000004">
      <c r="A86" s="8">
        <v>1719</v>
      </c>
      <c r="B86" s="44" t="s">
        <v>313</v>
      </c>
      <c r="C86" s="45" t="s">
        <v>160</v>
      </c>
      <c r="D86" s="45" t="s">
        <v>167</v>
      </c>
      <c r="E86" s="45" t="s">
        <v>168</v>
      </c>
      <c r="F86" s="45" t="s">
        <v>169</v>
      </c>
      <c r="G86" s="45">
        <v>1</v>
      </c>
      <c r="H86" s="45" t="s">
        <v>23</v>
      </c>
      <c r="I86" s="45">
        <v>2</v>
      </c>
      <c r="J86" s="45">
        <v>1</v>
      </c>
      <c r="K86" s="45" t="s">
        <v>188</v>
      </c>
      <c r="L86" s="45" t="s">
        <v>189</v>
      </c>
      <c r="M86" s="45" t="s">
        <v>192</v>
      </c>
      <c r="N86" s="52">
        <v>43983</v>
      </c>
      <c r="O86" s="45">
        <v>20</v>
      </c>
      <c r="P86" s="53">
        <v>1.08</v>
      </c>
      <c r="Q86" s="55" t="s">
        <v>28</v>
      </c>
      <c r="R86" s="11"/>
      <c r="S86" s="45"/>
    </row>
    <row r="87" spans="1:19" x14ac:dyDescent="0.55000000000000004">
      <c r="A87" s="8">
        <v>1720</v>
      </c>
      <c r="B87" s="44" t="s">
        <v>313</v>
      </c>
      <c r="C87" s="45" t="s">
        <v>160</v>
      </c>
      <c r="D87" s="45" t="s">
        <v>161</v>
      </c>
      <c r="E87" s="45" t="s">
        <v>162</v>
      </c>
      <c r="F87" s="45" t="s">
        <v>163</v>
      </c>
      <c r="G87" s="45">
        <v>1</v>
      </c>
      <c r="H87" s="45" t="s">
        <v>23</v>
      </c>
      <c r="I87" s="45">
        <v>2</v>
      </c>
      <c r="J87" s="45">
        <v>1</v>
      </c>
      <c r="K87" s="45" t="s">
        <v>188</v>
      </c>
      <c r="L87" s="45" t="s">
        <v>189</v>
      </c>
      <c r="M87" s="45" t="s">
        <v>193</v>
      </c>
      <c r="N87" s="52">
        <v>44027</v>
      </c>
      <c r="O87" s="45">
        <v>20</v>
      </c>
      <c r="P87" s="53">
        <v>1.08</v>
      </c>
      <c r="Q87" s="55" t="s">
        <v>28</v>
      </c>
      <c r="R87" s="11"/>
      <c r="S87" s="45"/>
    </row>
    <row r="88" spans="1:19" x14ac:dyDescent="0.55000000000000004">
      <c r="A88" s="8">
        <v>1721</v>
      </c>
      <c r="B88" s="44" t="s">
        <v>313</v>
      </c>
      <c r="C88" s="45" t="s">
        <v>160</v>
      </c>
      <c r="D88" s="45" t="s">
        <v>161</v>
      </c>
      <c r="E88" s="45" t="s">
        <v>162</v>
      </c>
      <c r="F88" s="45" t="s">
        <v>163</v>
      </c>
      <c r="G88" s="45">
        <v>1</v>
      </c>
      <c r="H88" s="45" t="s">
        <v>23</v>
      </c>
      <c r="I88" s="45">
        <v>2</v>
      </c>
      <c r="J88" s="45">
        <v>1</v>
      </c>
      <c r="K88" s="45" t="s">
        <v>188</v>
      </c>
      <c r="L88" s="45" t="s">
        <v>189</v>
      </c>
      <c r="M88" s="45" t="s">
        <v>194</v>
      </c>
      <c r="N88" s="52">
        <v>44021</v>
      </c>
      <c r="O88" s="45">
        <v>20</v>
      </c>
      <c r="P88" s="53">
        <v>1.08</v>
      </c>
      <c r="Q88" s="55" t="s">
        <v>28</v>
      </c>
      <c r="R88" s="11"/>
      <c r="S88" s="45"/>
    </row>
    <row r="89" spans="1:19" x14ac:dyDescent="0.55000000000000004">
      <c r="A89" s="8">
        <v>1722</v>
      </c>
      <c r="B89" s="44" t="s">
        <v>313</v>
      </c>
      <c r="C89" s="45" t="s">
        <v>160</v>
      </c>
      <c r="D89" s="45" t="s">
        <v>167</v>
      </c>
      <c r="E89" s="45" t="s">
        <v>168</v>
      </c>
      <c r="F89" s="45" t="s">
        <v>169</v>
      </c>
      <c r="G89" s="45">
        <v>1</v>
      </c>
      <c r="H89" s="45" t="s">
        <v>23</v>
      </c>
      <c r="I89" s="45">
        <v>2</v>
      </c>
      <c r="J89" s="45">
        <v>1</v>
      </c>
      <c r="K89" s="45" t="s">
        <v>188</v>
      </c>
      <c r="L89" s="45" t="s">
        <v>189</v>
      </c>
      <c r="M89" s="45" t="s">
        <v>194</v>
      </c>
      <c r="N89" s="52">
        <v>43983</v>
      </c>
      <c r="O89" s="45">
        <v>20</v>
      </c>
      <c r="P89" s="53">
        <v>1.08</v>
      </c>
      <c r="Q89" s="55" t="s">
        <v>28</v>
      </c>
      <c r="R89" s="11"/>
      <c r="S89" s="45"/>
    </row>
    <row r="90" spans="1:19" x14ac:dyDescent="0.55000000000000004">
      <c r="A90" s="47">
        <v>1901</v>
      </c>
      <c r="B90" s="44" t="s">
        <v>313</v>
      </c>
      <c r="C90" s="45" t="s">
        <v>195</v>
      </c>
      <c r="D90" s="45" t="s">
        <v>196</v>
      </c>
      <c r="E90" s="45" t="s">
        <v>197</v>
      </c>
      <c r="F90" s="45" t="s">
        <v>198</v>
      </c>
      <c r="G90" s="45">
        <v>3</v>
      </c>
      <c r="H90" s="45" t="s">
        <v>23</v>
      </c>
      <c r="I90" s="45">
        <v>3</v>
      </c>
      <c r="J90" s="45">
        <v>1</v>
      </c>
      <c r="K90" s="45" t="s">
        <v>199</v>
      </c>
      <c r="L90" s="45" t="s">
        <v>200</v>
      </c>
      <c r="M90" s="45" t="s">
        <v>201</v>
      </c>
      <c r="N90" s="52">
        <v>44094</v>
      </c>
      <c r="O90" s="45">
        <v>22</v>
      </c>
      <c r="P90" s="45">
        <v>0.84960000000000002</v>
      </c>
      <c r="Q90" s="45" t="s">
        <v>159</v>
      </c>
      <c r="R90" s="11"/>
      <c r="S90" s="45" t="s">
        <v>202</v>
      </c>
    </row>
    <row r="91" spans="1:19" x14ac:dyDescent="0.55000000000000004">
      <c r="A91" s="47">
        <v>1902</v>
      </c>
      <c r="B91" s="44" t="s">
        <v>313</v>
      </c>
      <c r="C91" s="45" t="s">
        <v>195</v>
      </c>
      <c r="D91" s="45" t="s">
        <v>203</v>
      </c>
      <c r="E91" s="45" t="s">
        <v>204</v>
      </c>
      <c r="F91" s="45" t="s">
        <v>205</v>
      </c>
      <c r="G91" s="45">
        <v>3</v>
      </c>
      <c r="H91" s="45" t="s">
        <v>23</v>
      </c>
      <c r="I91" s="45">
        <v>3</v>
      </c>
      <c r="J91" s="45">
        <v>1</v>
      </c>
      <c r="K91" s="45" t="s">
        <v>206</v>
      </c>
      <c r="L91" s="45" t="s">
        <v>207</v>
      </c>
      <c r="M91" s="45" t="s">
        <v>208</v>
      </c>
      <c r="N91" s="52">
        <v>44063</v>
      </c>
      <c r="O91" s="45">
        <v>4</v>
      </c>
      <c r="P91" s="45">
        <v>1.1759999999999999</v>
      </c>
      <c r="Q91" s="45" t="s">
        <v>209</v>
      </c>
      <c r="R91" s="11"/>
      <c r="S91" s="45" t="s">
        <v>210</v>
      </c>
    </row>
    <row r="92" spans="1:19" x14ac:dyDescent="0.55000000000000004">
      <c r="A92" s="47">
        <v>1903</v>
      </c>
      <c r="B92" s="44" t="s">
        <v>313</v>
      </c>
      <c r="C92" s="45" t="s">
        <v>195</v>
      </c>
      <c r="D92" s="45" t="s">
        <v>211</v>
      </c>
      <c r="E92" s="45" t="s">
        <v>212</v>
      </c>
      <c r="F92" s="45" t="s">
        <v>213</v>
      </c>
      <c r="G92" s="45">
        <v>3</v>
      </c>
      <c r="H92" s="45" t="s">
        <v>23</v>
      </c>
      <c r="I92" s="45">
        <v>3</v>
      </c>
      <c r="J92" s="45">
        <v>1</v>
      </c>
      <c r="K92" s="45" t="s">
        <v>206</v>
      </c>
      <c r="L92" s="45" t="s">
        <v>214</v>
      </c>
      <c r="M92" s="45" t="s">
        <v>208</v>
      </c>
      <c r="N92" s="52">
        <v>44094</v>
      </c>
      <c r="O92" s="45">
        <v>4</v>
      </c>
      <c r="P92" s="45">
        <v>0.90749999999999997</v>
      </c>
      <c r="Q92" s="45" t="s">
        <v>209</v>
      </c>
      <c r="R92" s="11"/>
      <c r="S92" s="45" t="s">
        <v>215</v>
      </c>
    </row>
    <row r="93" spans="1:19" x14ac:dyDescent="0.55000000000000004">
      <c r="A93" s="47">
        <v>1904</v>
      </c>
      <c r="B93" s="44" t="s">
        <v>313</v>
      </c>
      <c r="C93" s="45" t="s">
        <v>195</v>
      </c>
      <c r="D93" s="45" t="s">
        <v>216</v>
      </c>
      <c r="E93" s="45" t="s">
        <v>217</v>
      </c>
      <c r="F93" s="45" t="s">
        <v>218</v>
      </c>
      <c r="G93" s="45">
        <v>3</v>
      </c>
      <c r="H93" s="45" t="s">
        <v>23</v>
      </c>
      <c r="I93" s="45">
        <v>3</v>
      </c>
      <c r="J93" s="45">
        <v>1</v>
      </c>
      <c r="K93" s="45" t="s">
        <v>71</v>
      </c>
      <c r="L93" s="45" t="s">
        <v>219</v>
      </c>
      <c r="M93" s="45" t="s">
        <v>208</v>
      </c>
      <c r="N93" s="52">
        <v>44094</v>
      </c>
      <c r="O93" s="45">
        <v>13</v>
      </c>
      <c r="P93" s="45">
        <v>1.0980000000000001</v>
      </c>
      <c r="Q93" s="45" t="s">
        <v>220</v>
      </c>
      <c r="R93" s="11"/>
      <c r="S93" s="45" t="s">
        <v>221</v>
      </c>
    </row>
    <row r="94" spans="1:19" x14ac:dyDescent="0.55000000000000004">
      <c r="A94" s="47">
        <v>1905</v>
      </c>
      <c r="B94" s="44" t="s">
        <v>313</v>
      </c>
      <c r="C94" s="45" t="s">
        <v>195</v>
      </c>
      <c r="D94" s="45" t="s">
        <v>326</v>
      </c>
      <c r="E94" s="45" t="s">
        <v>222</v>
      </c>
      <c r="F94" s="45" t="s">
        <v>223</v>
      </c>
      <c r="G94" s="45">
        <v>3</v>
      </c>
      <c r="H94" s="45" t="s">
        <v>23</v>
      </c>
      <c r="I94" s="45">
        <v>3</v>
      </c>
      <c r="J94" s="45">
        <v>1</v>
      </c>
      <c r="K94" s="45" t="s">
        <v>71</v>
      </c>
      <c r="L94" s="45" t="s">
        <v>224</v>
      </c>
      <c r="M94" s="45" t="s">
        <v>208</v>
      </c>
      <c r="N94" s="52">
        <v>44094</v>
      </c>
      <c r="O94" s="45">
        <v>26</v>
      </c>
      <c r="P94" s="45">
        <v>1.0471999999999999</v>
      </c>
      <c r="Q94" s="45" t="s">
        <v>220</v>
      </c>
      <c r="R94" s="11"/>
      <c r="S94" s="45" t="s">
        <v>225</v>
      </c>
    </row>
    <row r="95" spans="1:19" x14ac:dyDescent="0.55000000000000004">
      <c r="A95" s="47">
        <v>1906</v>
      </c>
      <c r="B95" s="44" t="s">
        <v>313</v>
      </c>
      <c r="C95" s="45" t="s">
        <v>195</v>
      </c>
      <c r="D95" s="45" t="s">
        <v>226</v>
      </c>
      <c r="E95" s="45" t="s">
        <v>227</v>
      </c>
      <c r="F95" s="45" t="s">
        <v>213</v>
      </c>
      <c r="G95" s="45">
        <v>3</v>
      </c>
      <c r="H95" s="45" t="s">
        <v>23</v>
      </c>
      <c r="I95" s="45">
        <v>3</v>
      </c>
      <c r="J95" s="45">
        <v>1</v>
      </c>
      <c r="K95" s="45" t="s">
        <v>199</v>
      </c>
      <c r="L95" s="45" t="s">
        <v>224</v>
      </c>
      <c r="M95" s="45" t="s">
        <v>201</v>
      </c>
      <c r="N95" s="52">
        <v>44094</v>
      </c>
      <c r="O95" s="45">
        <v>32</v>
      </c>
      <c r="P95" s="45">
        <v>0.93600000000000005</v>
      </c>
      <c r="Q95" s="45" t="s">
        <v>220</v>
      </c>
      <c r="R95" s="11"/>
      <c r="S95" s="45" t="s">
        <v>228</v>
      </c>
    </row>
    <row r="96" spans="1:19" ht="16.5" customHeight="1" x14ac:dyDescent="0.55000000000000004">
      <c r="A96" s="61">
        <v>2004</v>
      </c>
      <c r="B96" s="44" t="s">
        <v>313</v>
      </c>
      <c r="C96" s="61" t="s">
        <v>61</v>
      </c>
      <c r="D96" s="61" t="s">
        <v>327</v>
      </c>
      <c r="E96" s="86" t="s">
        <v>21</v>
      </c>
      <c r="F96" s="86" t="s">
        <v>22</v>
      </c>
      <c r="G96" s="61">
        <v>1</v>
      </c>
      <c r="H96" s="61" t="s">
        <v>23</v>
      </c>
      <c r="I96" s="61">
        <v>1</v>
      </c>
      <c r="J96" s="61">
        <v>1</v>
      </c>
      <c r="K96" s="61" t="s">
        <v>71</v>
      </c>
      <c r="L96" s="61" t="s">
        <v>74</v>
      </c>
      <c r="M96" s="61" t="s">
        <v>73</v>
      </c>
      <c r="N96" s="58">
        <v>44124</v>
      </c>
      <c r="O96" s="45">
        <v>30</v>
      </c>
      <c r="P96" s="86">
        <v>1.08</v>
      </c>
      <c r="Q96" s="82" t="s">
        <v>28</v>
      </c>
      <c r="R96" s="11"/>
      <c r="S96" s="45"/>
    </row>
    <row r="97" spans="1:19" ht="16.5" customHeight="1" x14ac:dyDescent="0.55000000000000004">
      <c r="A97" s="63"/>
      <c r="B97" s="44" t="s">
        <v>318</v>
      </c>
      <c r="C97" s="63"/>
      <c r="D97" s="63"/>
      <c r="E97" s="87"/>
      <c r="F97" s="87"/>
      <c r="G97" s="63"/>
      <c r="H97" s="63"/>
      <c r="I97" s="63"/>
      <c r="J97" s="63"/>
      <c r="K97" s="63"/>
      <c r="L97" s="63"/>
      <c r="M97" s="63"/>
      <c r="N97" s="60"/>
      <c r="O97" s="45">
        <v>5</v>
      </c>
      <c r="P97" s="87"/>
      <c r="Q97" s="84"/>
      <c r="R97" s="11"/>
      <c r="S97" s="45" t="s">
        <v>229</v>
      </c>
    </row>
    <row r="98" spans="1:19" ht="16.5" customHeight="1" x14ac:dyDescent="0.55000000000000004">
      <c r="A98" s="61">
        <v>2005</v>
      </c>
      <c r="B98" s="44" t="s">
        <v>313</v>
      </c>
      <c r="C98" s="61" t="s">
        <v>61</v>
      </c>
      <c r="D98" s="61" t="s">
        <v>62</v>
      </c>
      <c r="E98" s="86" t="s">
        <v>21</v>
      </c>
      <c r="F98" s="86" t="s">
        <v>22</v>
      </c>
      <c r="G98" s="61">
        <v>1</v>
      </c>
      <c r="H98" s="61" t="s">
        <v>23</v>
      </c>
      <c r="I98" s="61">
        <v>1</v>
      </c>
      <c r="J98" s="61">
        <v>1</v>
      </c>
      <c r="K98" s="61" t="s">
        <v>71</v>
      </c>
      <c r="L98" s="61" t="s">
        <v>75</v>
      </c>
      <c r="M98" s="61" t="s">
        <v>73</v>
      </c>
      <c r="N98" s="58">
        <v>44125</v>
      </c>
      <c r="O98" s="45">
        <v>30</v>
      </c>
      <c r="P98" s="86">
        <v>1.08</v>
      </c>
      <c r="Q98" s="82" t="s">
        <v>28</v>
      </c>
      <c r="R98" s="11"/>
      <c r="S98" s="45"/>
    </row>
    <row r="99" spans="1:19" ht="16.5" customHeight="1" x14ac:dyDescent="0.55000000000000004">
      <c r="A99" s="63"/>
      <c r="B99" s="44" t="s">
        <v>319</v>
      </c>
      <c r="C99" s="63"/>
      <c r="D99" s="63"/>
      <c r="E99" s="87"/>
      <c r="F99" s="87"/>
      <c r="G99" s="63"/>
      <c r="H99" s="63"/>
      <c r="I99" s="63"/>
      <c r="J99" s="63"/>
      <c r="K99" s="63"/>
      <c r="L99" s="63"/>
      <c r="M99" s="63"/>
      <c r="N99" s="60"/>
      <c r="O99" s="45">
        <v>5</v>
      </c>
      <c r="P99" s="87"/>
      <c r="Q99" s="84"/>
      <c r="R99" s="11"/>
      <c r="S99" s="45" t="s">
        <v>230</v>
      </c>
    </row>
    <row r="100" spans="1:19" ht="16.5" customHeight="1" x14ac:dyDescent="0.55000000000000004">
      <c r="A100" s="61">
        <v>2006</v>
      </c>
      <c r="B100" s="44" t="s">
        <v>313</v>
      </c>
      <c r="C100" s="61" t="s">
        <v>61</v>
      </c>
      <c r="D100" s="61" t="s">
        <v>62</v>
      </c>
      <c r="E100" s="86" t="s">
        <v>21</v>
      </c>
      <c r="F100" s="86" t="s">
        <v>22</v>
      </c>
      <c r="G100" s="61">
        <v>1</v>
      </c>
      <c r="H100" s="61" t="s">
        <v>23</v>
      </c>
      <c r="I100" s="61">
        <v>1</v>
      </c>
      <c r="J100" s="61">
        <v>1</v>
      </c>
      <c r="K100" s="61" t="s">
        <v>71</v>
      </c>
      <c r="L100" s="61" t="s">
        <v>231</v>
      </c>
      <c r="M100" s="61" t="s">
        <v>73</v>
      </c>
      <c r="N100" s="58">
        <v>44126</v>
      </c>
      <c r="O100" s="45">
        <v>30</v>
      </c>
      <c r="P100" s="86">
        <v>1.08</v>
      </c>
      <c r="Q100" s="82" t="s">
        <v>28</v>
      </c>
      <c r="R100" s="11"/>
      <c r="S100" s="45"/>
    </row>
    <row r="101" spans="1:19" ht="16.5" customHeight="1" x14ac:dyDescent="0.55000000000000004">
      <c r="A101" s="63"/>
      <c r="B101" s="44" t="s">
        <v>319</v>
      </c>
      <c r="C101" s="63"/>
      <c r="D101" s="63"/>
      <c r="E101" s="87"/>
      <c r="F101" s="87"/>
      <c r="G101" s="63"/>
      <c r="H101" s="63"/>
      <c r="I101" s="63"/>
      <c r="J101" s="63"/>
      <c r="K101" s="63"/>
      <c r="L101" s="63"/>
      <c r="M101" s="63"/>
      <c r="N101" s="60"/>
      <c r="O101" s="45">
        <v>5</v>
      </c>
      <c r="P101" s="87"/>
      <c r="Q101" s="84"/>
      <c r="R101" s="11"/>
      <c r="S101" s="45" t="s">
        <v>232</v>
      </c>
    </row>
    <row r="102" spans="1:19" x14ac:dyDescent="0.55000000000000004">
      <c r="A102" s="61">
        <v>2007</v>
      </c>
      <c r="B102" s="44" t="s">
        <v>313</v>
      </c>
      <c r="C102" s="61" t="s">
        <v>61</v>
      </c>
      <c r="D102" s="61" t="s">
        <v>62</v>
      </c>
      <c r="E102" s="86" t="s">
        <v>21</v>
      </c>
      <c r="F102" s="86" t="s">
        <v>22</v>
      </c>
      <c r="G102" s="61">
        <v>1</v>
      </c>
      <c r="H102" s="61" t="s">
        <v>23</v>
      </c>
      <c r="I102" s="61">
        <v>1</v>
      </c>
      <c r="J102" s="61">
        <v>1</v>
      </c>
      <c r="K102" s="61" t="s">
        <v>71</v>
      </c>
      <c r="L102" s="61" t="s">
        <v>72</v>
      </c>
      <c r="M102" s="61" t="s">
        <v>73</v>
      </c>
      <c r="N102" s="58">
        <v>44127</v>
      </c>
      <c r="O102" s="45">
        <v>30</v>
      </c>
      <c r="P102" s="86">
        <v>1.08</v>
      </c>
      <c r="Q102" s="82" t="s">
        <v>28</v>
      </c>
      <c r="R102" s="11"/>
      <c r="S102" s="45"/>
    </row>
    <row r="103" spans="1:19" x14ac:dyDescent="0.55000000000000004">
      <c r="A103" s="63"/>
      <c r="B103" s="44" t="s">
        <v>319</v>
      </c>
      <c r="C103" s="63"/>
      <c r="D103" s="63"/>
      <c r="E103" s="87"/>
      <c r="F103" s="87"/>
      <c r="G103" s="63"/>
      <c r="H103" s="63"/>
      <c r="I103" s="63"/>
      <c r="J103" s="63"/>
      <c r="K103" s="63"/>
      <c r="L103" s="63"/>
      <c r="M103" s="63"/>
      <c r="N103" s="60"/>
      <c r="O103" s="45">
        <v>5</v>
      </c>
      <c r="P103" s="87"/>
      <c r="Q103" s="84"/>
      <c r="R103" s="11"/>
      <c r="S103" s="45" t="s">
        <v>229</v>
      </c>
    </row>
    <row r="104" spans="1:19" x14ac:dyDescent="0.55000000000000004">
      <c r="A104" s="61">
        <v>2008</v>
      </c>
      <c r="B104" s="44" t="s">
        <v>313</v>
      </c>
      <c r="C104" s="61" t="s">
        <v>61</v>
      </c>
      <c r="D104" s="61" t="s">
        <v>62</v>
      </c>
      <c r="E104" s="86" t="s">
        <v>21</v>
      </c>
      <c r="F104" s="86" t="s">
        <v>22</v>
      </c>
      <c r="G104" s="61">
        <v>1</v>
      </c>
      <c r="H104" s="61" t="s">
        <v>23</v>
      </c>
      <c r="I104" s="61">
        <v>1</v>
      </c>
      <c r="J104" s="61">
        <v>1</v>
      </c>
      <c r="K104" s="61" t="s">
        <v>29</v>
      </c>
      <c r="L104" s="61" t="s">
        <v>36</v>
      </c>
      <c r="M104" s="61" t="s">
        <v>73</v>
      </c>
      <c r="N104" s="58">
        <v>44128</v>
      </c>
      <c r="O104" s="45">
        <v>25</v>
      </c>
      <c r="P104" s="86">
        <v>1.08</v>
      </c>
      <c r="Q104" s="82" t="s">
        <v>28</v>
      </c>
      <c r="R104" s="11"/>
      <c r="S104" s="45"/>
    </row>
    <row r="105" spans="1:19" x14ac:dyDescent="0.55000000000000004">
      <c r="A105" s="63"/>
      <c r="B105" s="44" t="s">
        <v>319</v>
      </c>
      <c r="C105" s="63"/>
      <c r="D105" s="63"/>
      <c r="E105" s="87"/>
      <c r="F105" s="87"/>
      <c r="G105" s="63"/>
      <c r="H105" s="63"/>
      <c r="I105" s="63"/>
      <c r="J105" s="63"/>
      <c r="K105" s="63"/>
      <c r="L105" s="63"/>
      <c r="M105" s="63"/>
      <c r="N105" s="60"/>
      <c r="O105" s="45">
        <v>5</v>
      </c>
      <c r="P105" s="87"/>
      <c r="Q105" s="84"/>
      <c r="R105" s="23"/>
      <c r="S105" s="45" t="s">
        <v>233</v>
      </c>
    </row>
    <row r="106" spans="1:19" x14ac:dyDescent="0.55000000000000004">
      <c r="A106" s="61">
        <v>2009</v>
      </c>
      <c r="B106" s="64" t="s">
        <v>311</v>
      </c>
      <c r="C106" s="61" t="s">
        <v>61</v>
      </c>
      <c r="D106" s="61" t="s">
        <v>62</v>
      </c>
      <c r="E106" s="77" t="s">
        <v>78</v>
      </c>
      <c r="F106" s="77" t="s">
        <v>22</v>
      </c>
      <c r="G106" s="61">
        <v>1</v>
      </c>
      <c r="H106" s="61" t="s">
        <v>79</v>
      </c>
      <c r="I106" s="61">
        <v>1</v>
      </c>
      <c r="J106" s="61">
        <v>1</v>
      </c>
      <c r="K106" s="45" t="s">
        <v>80</v>
      </c>
      <c r="L106" s="45" t="s">
        <v>234</v>
      </c>
      <c r="M106" s="61" t="s">
        <v>70</v>
      </c>
      <c r="N106" s="52">
        <v>44124</v>
      </c>
      <c r="O106" s="45">
        <v>82</v>
      </c>
      <c r="P106" s="53">
        <v>1.08</v>
      </c>
      <c r="Q106" s="55" t="s">
        <v>28</v>
      </c>
      <c r="S106" s="43"/>
    </row>
    <row r="107" spans="1:19" x14ac:dyDescent="0.55000000000000004">
      <c r="A107" s="63"/>
      <c r="B107" s="66"/>
      <c r="C107" s="63"/>
      <c r="D107" s="63"/>
      <c r="E107" s="77"/>
      <c r="F107" s="77"/>
      <c r="G107" s="63"/>
      <c r="H107" s="63"/>
      <c r="I107" s="63"/>
      <c r="J107" s="63"/>
      <c r="K107" s="45" t="s">
        <v>80</v>
      </c>
      <c r="L107" s="45" t="s">
        <v>235</v>
      </c>
      <c r="M107" s="63"/>
      <c r="N107" s="52">
        <v>44124</v>
      </c>
      <c r="O107" s="45">
        <v>93</v>
      </c>
      <c r="P107" s="53">
        <v>1.08</v>
      </c>
      <c r="Q107" s="55" t="s">
        <v>28</v>
      </c>
      <c r="S107" s="43"/>
    </row>
    <row r="108" spans="1:19" x14ac:dyDescent="0.55000000000000004">
      <c r="A108" s="45">
        <v>2010</v>
      </c>
      <c r="B108" s="44" t="s">
        <v>311</v>
      </c>
      <c r="C108" s="45" t="s">
        <v>61</v>
      </c>
      <c r="D108" s="45" t="s">
        <v>62</v>
      </c>
      <c r="E108" s="53" t="s">
        <v>78</v>
      </c>
      <c r="F108" s="53" t="s">
        <v>22</v>
      </c>
      <c r="G108" s="45">
        <v>1</v>
      </c>
      <c r="H108" s="45" t="s">
        <v>79</v>
      </c>
      <c r="I108" s="45">
        <v>1</v>
      </c>
      <c r="J108" s="45">
        <v>1</v>
      </c>
      <c r="K108" s="45" t="s">
        <v>172</v>
      </c>
      <c r="L108" s="45" t="s">
        <v>234</v>
      </c>
      <c r="M108" s="45" t="s">
        <v>70</v>
      </c>
      <c r="N108" s="52">
        <v>44124</v>
      </c>
      <c r="O108" s="45">
        <v>95</v>
      </c>
      <c r="P108" s="53">
        <v>1.08</v>
      </c>
      <c r="Q108" s="55" t="s">
        <v>28</v>
      </c>
      <c r="S108" s="43"/>
    </row>
    <row r="109" spans="1:19" x14ac:dyDescent="0.55000000000000004">
      <c r="A109" s="61">
        <v>2011</v>
      </c>
      <c r="B109" s="44" t="s">
        <v>314</v>
      </c>
      <c r="C109" s="61" t="s">
        <v>61</v>
      </c>
      <c r="D109" s="61" t="s">
        <v>62</v>
      </c>
      <c r="E109" s="86" t="s">
        <v>21</v>
      </c>
      <c r="F109" s="86" t="s">
        <v>22</v>
      </c>
      <c r="G109" s="61">
        <v>1</v>
      </c>
      <c r="H109" s="61" t="s">
        <v>23</v>
      </c>
      <c r="I109" s="61">
        <v>1</v>
      </c>
      <c r="J109" s="61">
        <v>1</v>
      </c>
      <c r="K109" s="61" t="s">
        <v>24</v>
      </c>
      <c r="L109" s="61" t="s">
        <v>25</v>
      </c>
      <c r="M109" s="61" t="s">
        <v>236</v>
      </c>
      <c r="N109" s="58">
        <v>44489</v>
      </c>
      <c r="O109" s="61">
        <v>34</v>
      </c>
      <c r="P109" s="86">
        <v>0.96</v>
      </c>
      <c r="Q109" s="82"/>
      <c r="R109" s="88"/>
      <c r="S109" s="46" t="s">
        <v>237</v>
      </c>
    </row>
    <row r="110" spans="1:19" x14ac:dyDescent="0.55000000000000004">
      <c r="A110" s="63"/>
      <c r="B110" s="44" t="s">
        <v>320</v>
      </c>
      <c r="C110" s="63"/>
      <c r="D110" s="63"/>
      <c r="E110" s="87"/>
      <c r="F110" s="87"/>
      <c r="G110" s="63"/>
      <c r="H110" s="63"/>
      <c r="I110" s="63"/>
      <c r="J110" s="63"/>
      <c r="K110" s="63"/>
      <c r="L110" s="63"/>
      <c r="M110" s="63"/>
      <c r="N110" s="60"/>
      <c r="O110" s="63"/>
      <c r="P110" s="87"/>
      <c r="Q110" s="84"/>
      <c r="R110" s="89"/>
      <c r="S110" s="48" t="s">
        <v>238</v>
      </c>
    </row>
    <row r="111" spans="1:19" x14ac:dyDescent="0.55000000000000004">
      <c r="A111" s="45">
        <v>2013</v>
      </c>
      <c r="B111" s="44" t="s">
        <v>312</v>
      </c>
      <c r="C111" s="24" t="s">
        <v>61</v>
      </c>
      <c r="D111" s="24" t="s">
        <v>62</v>
      </c>
      <c r="E111" s="25" t="s">
        <v>21</v>
      </c>
      <c r="F111" s="25" t="s">
        <v>22</v>
      </c>
      <c r="G111" s="24">
        <v>1</v>
      </c>
      <c r="H111" s="24" t="s">
        <v>23</v>
      </c>
      <c r="I111" s="26">
        <v>1</v>
      </c>
      <c r="J111" s="26">
        <v>1</v>
      </c>
      <c r="K111" s="26" t="s">
        <v>24</v>
      </c>
      <c r="L111" s="24" t="s">
        <v>63</v>
      </c>
      <c r="M111" s="24" t="s">
        <v>239</v>
      </c>
      <c r="N111" s="27">
        <v>44520</v>
      </c>
      <c r="O111" s="24">
        <v>256</v>
      </c>
      <c r="P111" s="24">
        <v>0.96</v>
      </c>
      <c r="Q111" s="55" t="s">
        <v>28</v>
      </c>
      <c r="R111" s="11"/>
      <c r="S111" s="45"/>
    </row>
    <row r="112" spans="1:19" x14ac:dyDescent="0.55000000000000004">
      <c r="A112" s="45">
        <v>2014</v>
      </c>
      <c r="B112" s="44" t="s">
        <v>313</v>
      </c>
      <c r="C112" s="45" t="s">
        <v>61</v>
      </c>
      <c r="D112" s="24" t="s">
        <v>62</v>
      </c>
      <c r="E112" s="45" t="s">
        <v>21</v>
      </c>
      <c r="F112" s="45" t="s">
        <v>240</v>
      </c>
      <c r="G112" s="45">
        <v>3</v>
      </c>
      <c r="H112" s="45" t="s">
        <v>23</v>
      </c>
      <c r="I112" s="45">
        <v>1</v>
      </c>
      <c r="J112" s="45">
        <v>1</v>
      </c>
      <c r="K112" s="45" t="s">
        <v>84</v>
      </c>
      <c r="L112" s="45" t="s">
        <v>241</v>
      </c>
      <c r="M112" s="45" t="s">
        <v>35</v>
      </c>
      <c r="N112" s="52">
        <v>44197</v>
      </c>
      <c r="O112" s="45">
        <v>52</v>
      </c>
      <c r="P112" s="45">
        <v>0.96</v>
      </c>
      <c r="Q112" s="55" t="s">
        <v>28</v>
      </c>
      <c r="R112" s="11"/>
      <c r="S112" s="45" t="s">
        <v>242</v>
      </c>
    </row>
    <row r="113" spans="1:19" x14ac:dyDescent="0.55000000000000004">
      <c r="A113" s="45">
        <v>2016</v>
      </c>
      <c r="B113" s="44" t="s">
        <v>311</v>
      </c>
      <c r="C113" s="45" t="s">
        <v>61</v>
      </c>
      <c r="D113" s="24" t="s">
        <v>62</v>
      </c>
      <c r="E113" s="45" t="s">
        <v>243</v>
      </c>
      <c r="F113" s="45" t="s">
        <v>244</v>
      </c>
      <c r="G113" s="45">
        <v>3</v>
      </c>
      <c r="H113" s="45" t="s">
        <v>23</v>
      </c>
      <c r="I113" s="45">
        <v>1</v>
      </c>
      <c r="J113" s="45">
        <v>1</v>
      </c>
      <c r="K113" s="45" t="s">
        <v>84</v>
      </c>
      <c r="L113" s="45" t="s">
        <v>30</v>
      </c>
      <c r="M113" s="45" t="s">
        <v>88</v>
      </c>
      <c r="N113" s="52">
        <v>44166</v>
      </c>
      <c r="O113" s="45">
        <v>40</v>
      </c>
      <c r="P113" s="45">
        <v>0.96</v>
      </c>
      <c r="Q113" s="55" t="s">
        <v>28</v>
      </c>
      <c r="R113" s="11"/>
      <c r="S113" s="15" t="s">
        <v>245</v>
      </c>
    </row>
    <row r="114" spans="1:19" ht="16.5" customHeight="1" x14ac:dyDescent="0.55000000000000004">
      <c r="A114" s="45">
        <v>2017</v>
      </c>
      <c r="B114" s="44" t="s">
        <v>311</v>
      </c>
      <c r="C114" s="24" t="s">
        <v>61</v>
      </c>
      <c r="D114" s="24" t="s">
        <v>246</v>
      </c>
      <c r="E114" s="25" t="s">
        <v>21</v>
      </c>
      <c r="F114" s="25" t="s">
        <v>22</v>
      </c>
      <c r="G114" s="24">
        <v>1</v>
      </c>
      <c r="H114" s="24" t="s">
        <v>23</v>
      </c>
      <c r="I114" s="26">
        <v>1</v>
      </c>
      <c r="J114" s="26">
        <v>1</v>
      </c>
      <c r="K114" s="45" t="s">
        <v>188</v>
      </c>
      <c r="L114" s="26" t="s">
        <v>25</v>
      </c>
      <c r="M114" s="24" t="s">
        <v>73</v>
      </c>
      <c r="N114" s="52">
        <v>44136</v>
      </c>
      <c r="O114" s="24">
        <v>35</v>
      </c>
      <c r="P114" s="24">
        <v>0.96</v>
      </c>
      <c r="Q114" s="55" t="s">
        <v>28</v>
      </c>
      <c r="R114" s="11"/>
      <c r="S114" s="28" t="s">
        <v>247</v>
      </c>
    </row>
    <row r="115" spans="1:19" x14ac:dyDescent="0.55000000000000004">
      <c r="A115" s="45">
        <v>2018</v>
      </c>
      <c r="B115" s="44" t="s">
        <v>311</v>
      </c>
      <c r="C115" s="24" t="s">
        <v>61</v>
      </c>
      <c r="D115" s="24" t="s">
        <v>246</v>
      </c>
      <c r="E115" s="25" t="s">
        <v>21</v>
      </c>
      <c r="F115" s="25" t="s">
        <v>22</v>
      </c>
      <c r="G115" s="24">
        <v>1</v>
      </c>
      <c r="H115" s="24" t="s">
        <v>23</v>
      </c>
      <c r="I115" s="26">
        <v>1</v>
      </c>
      <c r="J115" s="26">
        <v>1</v>
      </c>
      <c r="K115" s="45" t="s">
        <v>188</v>
      </c>
      <c r="L115" s="26" t="s">
        <v>25</v>
      </c>
      <c r="M115" s="24" t="s">
        <v>77</v>
      </c>
      <c r="N115" s="52">
        <v>44136</v>
      </c>
      <c r="O115" s="24">
        <v>75</v>
      </c>
      <c r="P115" s="24">
        <v>0.96</v>
      </c>
      <c r="Q115" s="55" t="s">
        <v>28</v>
      </c>
      <c r="R115" s="11"/>
      <c r="S115" s="28" t="s">
        <v>247</v>
      </c>
    </row>
    <row r="116" spans="1:19" ht="16.5" customHeight="1" x14ac:dyDescent="0.55000000000000004">
      <c r="A116" s="45">
        <v>2101</v>
      </c>
      <c r="B116" s="44" t="s">
        <v>317</v>
      </c>
      <c r="C116" s="45" t="s">
        <v>156</v>
      </c>
      <c r="D116" s="45" t="s">
        <v>248</v>
      </c>
      <c r="E116" s="45" t="s">
        <v>249</v>
      </c>
      <c r="F116" s="45" t="s">
        <v>250</v>
      </c>
      <c r="G116" s="45">
        <v>1</v>
      </c>
      <c r="H116" s="45" t="s">
        <v>105</v>
      </c>
      <c r="I116" s="45">
        <v>3</v>
      </c>
      <c r="J116" s="45">
        <v>1</v>
      </c>
      <c r="K116" s="45" t="s">
        <v>251</v>
      </c>
      <c r="L116" s="45" t="s">
        <v>252</v>
      </c>
      <c r="M116" s="45" t="s">
        <v>253</v>
      </c>
      <c r="N116" s="52">
        <v>44104</v>
      </c>
      <c r="O116" s="45">
        <v>15</v>
      </c>
      <c r="P116" s="45">
        <v>1.62</v>
      </c>
      <c r="Q116" s="45" t="s">
        <v>254</v>
      </c>
      <c r="R116" s="11"/>
      <c r="S116" s="45"/>
    </row>
    <row r="117" spans="1:19" ht="16.5" customHeight="1" x14ac:dyDescent="0.55000000000000004">
      <c r="A117" s="45">
        <v>2102</v>
      </c>
      <c r="B117" s="44" t="s">
        <v>317</v>
      </c>
      <c r="C117" s="45" t="s">
        <v>255</v>
      </c>
      <c r="D117" s="45" t="s">
        <v>248</v>
      </c>
      <c r="E117" s="45" t="s">
        <v>256</v>
      </c>
      <c r="F117" s="45" t="s">
        <v>250</v>
      </c>
      <c r="G117" s="45">
        <v>1</v>
      </c>
      <c r="H117" s="45" t="s">
        <v>257</v>
      </c>
      <c r="I117" s="45">
        <v>3</v>
      </c>
      <c r="J117" s="45">
        <v>1</v>
      </c>
      <c r="K117" s="45" t="s">
        <v>258</v>
      </c>
      <c r="L117" s="45" t="s">
        <v>252</v>
      </c>
      <c r="M117" s="45" t="s">
        <v>259</v>
      </c>
      <c r="N117" s="52">
        <v>44102</v>
      </c>
      <c r="O117" s="45">
        <v>9</v>
      </c>
      <c r="P117" s="45">
        <v>1.62</v>
      </c>
      <c r="Q117" s="45" t="s">
        <v>254</v>
      </c>
      <c r="R117" s="11"/>
      <c r="S117" s="45" t="s">
        <v>149</v>
      </c>
    </row>
    <row r="118" spans="1:19" x14ac:dyDescent="0.55000000000000004">
      <c r="A118" s="47">
        <v>2201</v>
      </c>
      <c r="B118" s="44" t="s">
        <v>260</v>
      </c>
      <c r="C118" s="45" t="s">
        <v>140</v>
      </c>
      <c r="D118" s="45" t="s">
        <v>261</v>
      </c>
      <c r="E118" s="45" t="s">
        <v>262</v>
      </c>
      <c r="F118" s="45" t="s">
        <v>263</v>
      </c>
      <c r="G118" s="45">
        <v>1</v>
      </c>
      <c r="H118" s="45" t="s">
        <v>257</v>
      </c>
      <c r="I118" s="45">
        <v>3</v>
      </c>
      <c r="J118" s="45">
        <v>1</v>
      </c>
      <c r="K118" s="45" t="s">
        <v>24</v>
      </c>
      <c r="L118" s="45" t="s">
        <v>264</v>
      </c>
      <c r="M118" s="45" t="s">
        <v>265</v>
      </c>
      <c r="N118" s="52">
        <v>43983</v>
      </c>
      <c r="O118" s="45">
        <v>12</v>
      </c>
      <c r="P118" s="45">
        <v>1.296</v>
      </c>
      <c r="Q118" s="45" t="s">
        <v>266</v>
      </c>
      <c r="R118" s="11"/>
      <c r="S118" s="45"/>
    </row>
    <row r="119" spans="1:19" x14ac:dyDescent="0.55000000000000004">
      <c r="A119" s="61">
        <v>2301</v>
      </c>
      <c r="B119" s="44" t="s">
        <v>313</v>
      </c>
      <c r="C119" s="61" t="s">
        <v>267</v>
      </c>
      <c r="D119" s="61" t="s">
        <v>261</v>
      </c>
      <c r="E119" s="61" t="s">
        <v>268</v>
      </c>
      <c r="F119" s="61" t="s">
        <v>269</v>
      </c>
      <c r="G119" s="61">
        <v>1</v>
      </c>
      <c r="H119" s="61" t="s">
        <v>105</v>
      </c>
      <c r="I119" s="61">
        <v>3</v>
      </c>
      <c r="J119" s="61">
        <v>1</v>
      </c>
      <c r="K119" s="61" t="s">
        <v>24</v>
      </c>
      <c r="L119" s="61" t="s">
        <v>270</v>
      </c>
      <c r="M119" s="71" t="s">
        <v>271</v>
      </c>
      <c r="N119" s="58">
        <v>44136</v>
      </c>
      <c r="O119" s="61">
        <v>18</v>
      </c>
      <c r="P119" s="61">
        <v>0.64800000000000002</v>
      </c>
      <c r="Q119" s="61" t="s">
        <v>220</v>
      </c>
      <c r="R119" s="61"/>
      <c r="S119" s="45"/>
    </row>
    <row r="120" spans="1:19" x14ac:dyDescent="0.55000000000000004">
      <c r="A120" s="63"/>
      <c r="B120" s="44" t="s">
        <v>321</v>
      </c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78"/>
      <c r="N120" s="60"/>
      <c r="O120" s="63"/>
      <c r="P120" s="63"/>
      <c r="Q120" s="63"/>
      <c r="R120" s="63"/>
      <c r="S120" s="46" t="s">
        <v>272</v>
      </c>
    </row>
    <row r="121" spans="1:19" x14ac:dyDescent="0.55000000000000004">
      <c r="A121" s="45">
        <v>2401</v>
      </c>
      <c r="B121" s="44" t="s">
        <v>38</v>
      </c>
      <c r="C121" s="45" t="s">
        <v>195</v>
      </c>
      <c r="D121" s="45" t="s">
        <v>273</v>
      </c>
      <c r="E121" s="45" t="s">
        <v>274</v>
      </c>
      <c r="F121" s="45" t="s">
        <v>275</v>
      </c>
      <c r="G121" s="45">
        <v>1</v>
      </c>
      <c r="H121" s="45" t="s">
        <v>23</v>
      </c>
      <c r="I121" s="45">
        <v>3</v>
      </c>
      <c r="J121" s="45">
        <v>1</v>
      </c>
      <c r="K121" s="45" t="s">
        <v>276</v>
      </c>
      <c r="L121" s="45" t="s">
        <v>277</v>
      </c>
      <c r="M121" s="45" t="s">
        <v>278</v>
      </c>
      <c r="N121" s="45" t="s">
        <v>279</v>
      </c>
      <c r="O121" s="45">
        <v>11</v>
      </c>
      <c r="P121" s="45">
        <v>1.08</v>
      </c>
      <c r="Q121" s="45" t="s">
        <v>280</v>
      </c>
      <c r="R121" s="17"/>
      <c r="S121" s="46" t="s">
        <v>281</v>
      </c>
    </row>
    <row r="122" spans="1:19" x14ac:dyDescent="0.55000000000000004">
      <c r="A122" s="45">
        <v>2501</v>
      </c>
      <c r="B122" s="44" t="s">
        <v>311</v>
      </c>
      <c r="C122" s="45" t="s">
        <v>195</v>
      </c>
      <c r="D122" s="45" t="s">
        <v>282</v>
      </c>
      <c r="E122" s="45" t="s">
        <v>283</v>
      </c>
      <c r="F122" s="45" t="s">
        <v>284</v>
      </c>
      <c r="G122" s="45">
        <v>3</v>
      </c>
      <c r="H122" s="45" t="s">
        <v>23</v>
      </c>
      <c r="I122" s="45">
        <v>3</v>
      </c>
      <c r="J122" s="45">
        <v>1</v>
      </c>
      <c r="K122" s="45" t="s">
        <v>84</v>
      </c>
      <c r="L122" s="45" t="s">
        <v>285</v>
      </c>
      <c r="M122" s="45" t="s">
        <v>286</v>
      </c>
      <c r="N122" s="9">
        <v>44075</v>
      </c>
      <c r="O122" s="45">
        <v>28</v>
      </c>
      <c r="P122" s="45">
        <v>0.81699999999999995</v>
      </c>
      <c r="Q122" s="45" t="s">
        <v>287</v>
      </c>
      <c r="S122" s="8" t="s">
        <v>288</v>
      </c>
    </row>
    <row r="123" spans="1:19" x14ac:dyDescent="0.55000000000000004">
      <c r="A123" s="45">
        <v>2502</v>
      </c>
      <c r="B123" s="44" t="s">
        <v>313</v>
      </c>
      <c r="C123" s="45" t="s">
        <v>195</v>
      </c>
      <c r="D123" s="45" t="s">
        <v>282</v>
      </c>
      <c r="E123" s="45" t="s">
        <v>283</v>
      </c>
      <c r="F123" s="45" t="s">
        <v>284</v>
      </c>
      <c r="G123" s="45">
        <v>3</v>
      </c>
      <c r="H123" s="45" t="s">
        <v>23</v>
      </c>
      <c r="I123" s="45">
        <v>3</v>
      </c>
      <c r="J123" s="45">
        <v>2</v>
      </c>
      <c r="K123" s="45" t="s">
        <v>84</v>
      </c>
      <c r="L123" s="45" t="s">
        <v>289</v>
      </c>
      <c r="M123" s="45" t="s">
        <v>290</v>
      </c>
      <c r="N123" s="9">
        <v>44075</v>
      </c>
      <c r="O123" s="45">
        <v>8</v>
      </c>
      <c r="P123" s="45">
        <v>0.81699999999999995</v>
      </c>
      <c r="Q123" s="45" t="s">
        <v>287</v>
      </c>
      <c r="S123" s="8" t="s">
        <v>288</v>
      </c>
    </row>
    <row r="124" spans="1:19" x14ac:dyDescent="0.55000000000000004">
      <c r="A124" s="61">
        <v>2601</v>
      </c>
      <c r="B124" s="64" t="s">
        <v>314</v>
      </c>
      <c r="C124" s="71" t="s">
        <v>160</v>
      </c>
      <c r="D124" s="71" t="s">
        <v>167</v>
      </c>
      <c r="E124" s="71" t="s">
        <v>168</v>
      </c>
      <c r="F124" s="71" t="s">
        <v>169</v>
      </c>
      <c r="G124" s="71">
        <v>1</v>
      </c>
      <c r="H124" s="71" t="s">
        <v>23</v>
      </c>
      <c r="I124" s="71">
        <v>1</v>
      </c>
      <c r="J124" s="71">
        <v>1</v>
      </c>
      <c r="K124" s="71" t="s">
        <v>52</v>
      </c>
      <c r="L124" s="45" t="s">
        <v>164</v>
      </c>
      <c r="M124" s="67" t="s">
        <v>165</v>
      </c>
      <c r="N124" s="85">
        <v>44136</v>
      </c>
      <c r="O124" s="61">
        <v>32</v>
      </c>
      <c r="P124" s="73">
        <v>0.96</v>
      </c>
      <c r="Q124" s="77" t="s">
        <v>28</v>
      </c>
      <c r="R124" s="29"/>
      <c r="S124" s="45" t="s">
        <v>170</v>
      </c>
    </row>
    <row r="125" spans="1:19" x14ac:dyDescent="0.55000000000000004">
      <c r="A125" s="63"/>
      <c r="B125" s="66"/>
      <c r="C125" s="72"/>
      <c r="D125" s="72"/>
      <c r="E125" s="72"/>
      <c r="F125" s="72"/>
      <c r="G125" s="72"/>
      <c r="H125" s="72"/>
      <c r="I125" s="72"/>
      <c r="J125" s="72"/>
      <c r="K125" s="72"/>
      <c r="L125" s="45" t="s">
        <v>166</v>
      </c>
      <c r="M125" s="68"/>
      <c r="N125" s="63"/>
      <c r="O125" s="63"/>
      <c r="P125" s="75"/>
      <c r="Q125" s="77"/>
      <c r="R125" s="29"/>
      <c r="S125" s="45"/>
    </row>
    <row r="126" spans="1:19" x14ac:dyDescent="0.55000000000000004">
      <c r="A126" s="61">
        <v>2602</v>
      </c>
      <c r="B126" s="64" t="s">
        <v>322</v>
      </c>
      <c r="C126" s="61" t="s">
        <v>160</v>
      </c>
      <c r="D126" s="61" t="s">
        <v>167</v>
      </c>
      <c r="E126" s="61" t="s">
        <v>168</v>
      </c>
      <c r="F126" s="61" t="s">
        <v>169</v>
      </c>
      <c r="G126" s="61">
        <v>1</v>
      </c>
      <c r="H126" s="61" t="s">
        <v>23</v>
      </c>
      <c r="I126" s="61">
        <v>1</v>
      </c>
      <c r="J126" s="61">
        <v>1</v>
      </c>
      <c r="K126" s="71" t="s">
        <v>182</v>
      </c>
      <c r="L126" s="45" t="s">
        <v>183</v>
      </c>
      <c r="M126" s="71" t="s">
        <v>291</v>
      </c>
      <c r="N126" s="58">
        <v>44136</v>
      </c>
      <c r="O126" s="61">
        <v>42</v>
      </c>
      <c r="P126" s="73">
        <v>0.96</v>
      </c>
      <c r="Q126" s="76" t="s">
        <v>28</v>
      </c>
      <c r="R126" s="29"/>
      <c r="S126" s="45"/>
    </row>
    <row r="127" spans="1:19" x14ac:dyDescent="0.55000000000000004">
      <c r="A127" s="62"/>
      <c r="B127" s="65"/>
      <c r="C127" s="62"/>
      <c r="D127" s="62"/>
      <c r="E127" s="62"/>
      <c r="F127" s="62"/>
      <c r="G127" s="62"/>
      <c r="H127" s="62"/>
      <c r="I127" s="62"/>
      <c r="J127" s="62"/>
      <c r="K127" s="72"/>
      <c r="L127" s="45" t="s">
        <v>185</v>
      </c>
      <c r="M127" s="72"/>
      <c r="N127" s="62"/>
      <c r="O127" s="62"/>
      <c r="P127" s="74"/>
      <c r="Q127" s="77"/>
      <c r="R127" s="29"/>
      <c r="S127" s="45"/>
    </row>
    <row r="128" spans="1:19" x14ac:dyDescent="0.55000000000000004">
      <c r="A128" s="63"/>
      <c r="B128" s="66"/>
      <c r="C128" s="63"/>
      <c r="D128" s="63"/>
      <c r="E128" s="63"/>
      <c r="F128" s="63"/>
      <c r="G128" s="63"/>
      <c r="H128" s="63"/>
      <c r="I128" s="63"/>
      <c r="J128" s="63"/>
      <c r="K128" s="78"/>
      <c r="L128" s="45" t="s">
        <v>186</v>
      </c>
      <c r="M128" s="78"/>
      <c r="N128" s="63"/>
      <c r="O128" s="63"/>
      <c r="P128" s="75"/>
      <c r="Q128" s="77"/>
      <c r="R128" s="29"/>
      <c r="S128" s="45"/>
    </row>
    <row r="129" spans="1:19" x14ac:dyDescent="0.55000000000000004">
      <c r="A129" s="61">
        <v>2603</v>
      </c>
      <c r="B129" s="64" t="s">
        <v>311</v>
      </c>
      <c r="C129" s="61" t="s">
        <v>160</v>
      </c>
      <c r="D129" s="61" t="s">
        <v>167</v>
      </c>
      <c r="E129" s="61" t="s">
        <v>168</v>
      </c>
      <c r="F129" s="61" t="s">
        <v>169</v>
      </c>
      <c r="G129" s="61">
        <v>1</v>
      </c>
      <c r="H129" s="61" t="s">
        <v>23</v>
      </c>
      <c r="I129" s="61">
        <v>1</v>
      </c>
      <c r="J129" s="61">
        <v>1</v>
      </c>
      <c r="K129" s="71" t="s">
        <v>292</v>
      </c>
      <c r="L129" s="45" t="s">
        <v>183</v>
      </c>
      <c r="M129" s="71" t="s">
        <v>291</v>
      </c>
      <c r="N129" s="79">
        <v>44136</v>
      </c>
      <c r="O129" s="61">
        <v>38</v>
      </c>
      <c r="P129" s="80">
        <v>0.96</v>
      </c>
      <c r="Q129" s="82" t="s">
        <v>28</v>
      </c>
      <c r="R129" s="29"/>
      <c r="S129" s="45"/>
    </row>
    <row r="130" spans="1:19" x14ac:dyDescent="0.55000000000000004">
      <c r="A130" s="62"/>
      <c r="B130" s="65"/>
      <c r="C130" s="62"/>
      <c r="D130" s="62"/>
      <c r="E130" s="62"/>
      <c r="F130" s="62"/>
      <c r="G130" s="62"/>
      <c r="H130" s="62"/>
      <c r="I130" s="62"/>
      <c r="J130" s="62"/>
      <c r="K130" s="72"/>
      <c r="L130" s="45" t="s">
        <v>185</v>
      </c>
      <c r="M130" s="72"/>
      <c r="N130" s="77"/>
      <c r="O130" s="62"/>
      <c r="P130" s="81"/>
      <c r="Q130" s="83"/>
      <c r="R130" s="29"/>
      <c r="S130" s="45"/>
    </row>
    <row r="131" spans="1:19" x14ac:dyDescent="0.55000000000000004">
      <c r="A131" s="63"/>
      <c r="B131" s="66"/>
      <c r="C131" s="63"/>
      <c r="D131" s="63"/>
      <c r="E131" s="63"/>
      <c r="F131" s="63"/>
      <c r="G131" s="63"/>
      <c r="H131" s="63"/>
      <c r="I131" s="63"/>
      <c r="J131" s="63"/>
      <c r="K131" s="78"/>
      <c r="L131" s="45" t="s">
        <v>186</v>
      </c>
      <c r="M131" s="78"/>
      <c r="N131" s="77"/>
      <c r="O131" s="63"/>
      <c r="P131" s="81"/>
      <c r="Q131" s="84"/>
      <c r="R131" s="29"/>
      <c r="S131" s="45"/>
    </row>
    <row r="132" spans="1:19" x14ac:dyDescent="0.55000000000000004">
      <c r="A132" s="45">
        <v>2604</v>
      </c>
      <c r="B132" s="44" t="s">
        <v>311</v>
      </c>
      <c r="C132" s="45" t="s">
        <v>160</v>
      </c>
      <c r="D132" s="47" t="s">
        <v>167</v>
      </c>
      <c r="E132" s="45" t="s">
        <v>168</v>
      </c>
      <c r="F132" s="45" t="s">
        <v>169</v>
      </c>
      <c r="G132" s="45">
        <v>1</v>
      </c>
      <c r="H132" s="45" t="s">
        <v>23</v>
      </c>
      <c r="I132" s="45">
        <v>1</v>
      </c>
      <c r="J132" s="45">
        <v>1</v>
      </c>
      <c r="K132" s="15" t="s">
        <v>171</v>
      </c>
      <c r="L132" s="45" t="s">
        <v>164</v>
      </c>
      <c r="M132" s="21" t="s">
        <v>77</v>
      </c>
      <c r="N132" s="52">
        <v>44105</v>
      </c>
      <c r="O132" s="45">
        <v>20</v>
      </c>
      <c r="P132" s="30">
        <v>0.96</v>
      </c>
      <c r="Q132" s="55" t="s">
        <v>28</v>
      </c>
      <c r="R132" s="29"/>
      <c r="S132" s="45"/>
    </row>
    <row r="133" spans="1:19" x14ac:dyDescent="0.55000000000000004">
      <c r="A133" s="45">
        <v>2605</v>
      </c>
      <c r="B133" s="44" t="s">
        <v>313</v>
      </c>
      <c r="C133" s="45" t="s">
        <v>160</v>
      </c>
      <c r="D133" s="47" t="s">
        <v>167</v>
      </c>
      <c r="E133" s="45" t="s">
        <v>168</v>
      </c>
      <c r="F133" s="45" t="s">
        <v>169</v>
      </c>
      <c r="G133" s="45">
        <v>1</v>
      </c>
      <c r="H133" s="45" t="s">
        <v>23</v>
      </c>
      <c r="I133" s="45">
        <v>1</v>
      </c>
      <c r="J133" s="45">
        <v>1</v>
      </c>
      <c r="K133" s="45" t="s">
        <v>180</v>
      </c>
      <c r="L133" s="45" t="s">
        <v>164</v>
      </c>
      <c r="M133" s="21" t="s">
        <v>181</v>
      </c>
      <c r="N133" s="52">
        <v>44105</v>
      </c>
      <c r="O133" s="45">
        <v>36</v>
      </c>
      <c r="P133" s="30">
        <v>0.96</v>
      </c>
      <c r="Q133" s="55" t="s">
        <v>28</v>
      </c>
      <c r="R133" s="29"/>
      <c r="S133" s="45"/>
    </row>
    <row r="134" spans="1:19" x14ac:dyDescent="0.55000000000000004">
      <c r="A134" s="61">
        <v>2606</v>
      </c>
      <c r="B134" s="64" t="s">
        <v>311</v>
      </c>
      <c r="C134" s="61" t="s">
        <v>160</v>
      </c>
      <c r="D134" s="61" t="s">
        <v>167</v>
      </c>
      <c r="E134" s="61" t="s">
        <v>168</v>
      </c>
      <c r="F134" s="61" t="s">
        <v>169</v>
      </c>
      <c r="G134" s="61">
        <v>1</v>
      </c>
      <c r="H134" s="61" t="s">
        <v>23</v>
      </c>
      <c r="I134" s="61">
        <v>1</v>
      </c>
      <c r="J134" s="61">
        <v>1</v>
      </c>
      <c r="K134" s="61" t="s">
        <v>175</v>
      </c>
      <c r="L134" s="45" t="s">
        <v>75</v>
      </c>
      <c r="M134" s="61" t="s">
        <v>77</v>
      </c>
      <c r="N134" s="58">
        <v>44166</v>
      </c>
      <c r="O134" s="45">
        <v>4</v>
      </c>
      <c r="P134" s="57">
        <v>0.96</v>
      </c>
      <c r="Q134" s="55" t="s">
        <v>28</v>
      </c>
      <c r="R134" s="29"/>
      <c r="S134" s="45"/>
    </row>
    <row r="135" spans="1:19" x14ac:dyDescent="0.55000000000000004">
      <c r="A135" s="62"/>
      <c r="B135" s="65"/>
      <c r="C135" s="62"/>
      <c r="D135" s="62"/>
      <c r="E135" s="62"/>
      <c r="F135" s="62"/>
      <c r="G135" s="62"/>
      <c r="H135" s="62"/>
      <c r="I135" s="62"/>
      <c r="J135" s="62"/>
      <c r="K135" s="62"/>
      <c r="L135" s="45" t="s">
        <v>164</v>
      </c>
      <c r="M135" s="62"/>
      <c r="N135" s="59"/>
      <c r="O135" s="45">
        <v>4</v>
      </c>
      <c r="P135" s="57">
        <v>0.96</v>
      </c>
      <c r="Q135" s="55" t="s">
        <v>28</v>
      </c>
      <c r="R135" s="29"/>
      <c r="S135" s="45"/>
    </row>
    <row r="136" spans="1:19" x14ac:dyDescent="0.55000000000000004">
      <c r="A136" s="62"/>
      <c r="B136" s="65"/>
      <c r="C136" s="62"/>
      <c r="D136" s="62"/>
      <c r="E136" s="62"/>
      <c r="F136" s="62"/>
      <c r="G136" s="62"/>
      <c r="H136" s="62"/>
      <c r="I136" s="62"/>
      <c r="J136" s="62"/>
      <c r="K136" s="62"/>
      <c r="L136" s="45" t="s">
        <v>176</v>
      </c>
      <c r="M136" s="62"/>
      <c r="N136" s="59"/>
      <c r="O136" s="45">
        <v>3</v>
      </c>
      <c r="P136" s="57">
        <v>0.96</v>
      </c>
      <c r="Q136" s="55" t="s">
        <v>28</v>
      </c>
      <c r="R136" s="29"/>
      <c r="S136" s="45"/>
    </row>
    <row r="137" spans="1:19" x14ac:dyDescent="0.55000000000000004">
      <c r="A137" s="62"/>
      <c r="B137" s="65"/>
      <c r="C137" s="62"/>
      <c r="D137" s="62"/>
      <c r="E137" s="62"/>
      <c r="F137" s="62"/>
      <c r="G137" s="62"/>
      <c r="H137" s="62"/>
      <c r="I137" s="62"/>
      <c r="J137" s="62"/>
      <c r="K137" s="62"/>
      <c r="L137" s="45" t="s">
        <v>293</v>
      </c>
      <c r="M137" s="62"/>
      <c r="N137" s="59"/>
      <c r="O137" s="45">
        <v>3</v>
      </c>
      <c r="P137" s="57">
        <v>0.96</v>
      </c>
      <c r="Q137" s="55" t="s">
        <v>28</v>
      </c>
      <c r="R137" s="29"/>
      <c r="S137" s="45"/>
    </row>
    <row r="138" spans="1:19" x14ac:dyDescent="0.55000000000000004">
      <c r="A138" s="62"/>
      <c r="B138" s="65"/>
      <c r="C138" s="62"/>
      <c r="D138" s="62"/>
      <c r="E138" s="62"/>
      <c r="F138" s="62"/>
      <c r="G138" s="62"/>
      <c r="H138" s="62"/>
      <c r="I138" s="62"/>
      <c r="J138" s="62"/>
      <c r="K138" s="62"/>
      <c r="L138" s="45" t="s">
        <v>177</v>
      </c>
      <c r="M138" s="62"/>
      <c r="N138" s="59"/>
      <c r="O138" s="45">
        <v>4</v>
      </c>
      <c r="P138" s="57">
        <v>0.96</v>
      </c>
      <c r="Q138" s="55" t="s">
        <v>28</v>
      </c>
      <c r="R138" s="29"/>
      <c r="S138" s="45"/>
    </row>
    <row r="139" spans="1:19" x14ac:dyDescent="0.55000000000000004">
      <c r="A139" s="63"/>
      <c r="B139" s="66"/>
      <c r="C139" s="63"/>
      <c r="D139" s="63"/>
      <c r="E139" s="63"/>
      <c r="F139" s="63"/>
      <c r="G139" s="63"/>
      <c r="H139" s="63"/>
      <c r="I139" s="63"/>
      <c r="J139" s="63"/>
      <c r="K139" s="63"/>
      <c r="L139" s="45" t="s">
        <v>178</v>
      </c>
      <c r="M139" s="63"/>
      <c r="N139" s="60"/>
      <c r="O139" s="45">
        <v>4</v>
      </c>
      <c r="P139" s="57">
        <v>0.96</v>
      </c>
      <c r="Q139" s="55" t="s">
        <v>28</v>
      </c>
      <c r="R139" s="29"/>
      <c r="S139" s="45"/>
    </row>
    <row r="140" spans="1:19" x14ac:dyDescent="0.55000000000000004">
      <c r="A140" s="45">
        <v>2607</v>
      </c>
      <c r="B140" s="44" t="s">
        <v>323</v>
      </c>
      <c r="C140" s="45" t="s">
        <v>160</v>
      </c>
      <c r="D140" s="47" t="s">
        <v>167</v>
      </c>
      <c r="E140" s="45" t="s">
        <v>168</v>
      </c>
      <c r="F140" s="45" t="s">
        <v>169</v>
      </c>
      <c r="G140" s="45">
        <v>1</v>
      </c>
      <c r="H140" s="45" t="s">
        <v>23</v>
      </c>
      <c r="I140" s="45">
        <v>1</v>
      </c>
      <c r="J140" s="45">
        <v>1</v>
      </c>
      <c r="K140" s="45" t="s">
        <v>24</v>
      </c>
      <c r="L140" s="45" t="s">
        <v>164</v>
      </c>
      <c r="M140" s="21" t="s">
        <v>294</v>
      </c>
      <c r="N140" s="52">
        <v>44136</v>
      </c>
      <c r="O140" s="45">
        <v>139</v>
      </c>
      <c r="P140" s="30">
        <v>2.56</v>
      </c>
      <c r="Q140" s="55" t="s">
        <v>28</v>
      </c>
      <c r="R140" s="29"/>
      <c r="S140" s="45"/>
    </row>
    <row r="141" spans="1:19" x14ac:dyDescent="0.55000000000000004">
      <c r="A141" s="45">
        <v>2608</v>
      </c>
      <c r="B141" s="44" t="s">
        <v>323</v>
      </c>
      <c r="C141" s="45" t="s">
        <v>160</v>
      </c>
      <c r="D141" s="47" t="s">
        <v>167</v>
      </c>
      <c r="E141" s="45" t="s">
        <v>168</v>
      </c>
      <c r="F141" s="45" t="s">
        <v>169</v>
      </c>
      <c r="G141" s="45">
        <v>1</v>
      </c>
      <c r="H141" s="45" t="s">
        <v>23</v>
      </c>
      <c r="I141" s="45">
        <v>1</v>
      </c>
      <c r="J141" s="45">
        <v>1</v>
      </c>
      <c r="K141" s="45" t="s">
        <v>188</v>
      </c>
      <c r="L141" s="45" t="s">
        <v>189</v>
      </c>
      <c r="M141" s="21" t="s">
        <v>70</v>
      </c>
      <c r="N141" s="52">
        <v>44166</v>
      </c>
      <c r="O141" s="45">
        <v>20</v>
      </c>
      <c r="P141" s="30">
        <v>1.08</v>
      </c>
      <c r="Q141" s="55" t="s">
        <v>28</v>
      </c>
      <c r="R141" s="29"/>
      <c r="S141" s="45"/>
    </row>
    <row r="142" spans="1:19" x14ac:dyDescent="0.55000000000000004">
      <c r="A142" s="45">
        <v>2609</v>
      </c>
      <c r="B142" s="44" t="s">
        <v>323</v>
      </c>
      <c r="C142" s="45" t="s">
        <v>160</v>
      </c>
      <c r="D142" s="47" t="s">
        <v>167</v>
      </c>
      <c r="E142" s="45" t="s">
        <v>168</v>
      </c>
      <c r="F142" s="45" t="s">
        <v>169</v>
      </c>
      <c r="G142" s="45">
        <v>1</v>
      </c>
      <c r="H142" s="45" t="s">
        <v>23</v>
      </c>
      <c r="I142" s="45">
        <v>1</v>
      </c>
      <c r="J142" s="45">
        <v>1</v>
      </c>
      <c r="K142" s="45" t="s">
        <v>188</v>
      </c>
      <c r="L142" s="45" t="s">
        <v>189</v>
      </c>
      <c r="M142" s="21" t="s">
        <v>190</v>
      </c>
      <c r="N142" s="52">
        <v>44166</v>
      </c>
      <c r="O142" s="45">
        <v>20</v>
      </c>
      <c r="P142" s="30">
        <v>1.08</v>
      </c>
      <c r="Q142" s="55" t="s">
        <v>28</v>
      </c>
      <c r="R142" s="29"/>
      <c r="S142" s="45"/>
    </row>
    <row r="143" spans="1:19" x14ac:dyDescent="0.55000000000000004">
      <c r="A143" s="45">
        <v>2610</v>
      </c>
      <c r="B143" s="44" t="s">
        <v>323</v>
      </c>
      <c r="C143" s="45" t="s">
        <v>160</v>
      </c>
      <c r="D143" s="47" t="s">
        <v>167</v>
      </c>
      <c r="E143" s="45" t="s">
        <v>168</v>
      </c>
      <c r="F143" s="45" t="s">
        <v>169</v>
      </c>
      <c r="G143" s="45">
        <v>1</v>
      </c>
      <c r="H143" s="45" t="s">
        <v>23</v>
      </c>
      <c r="I143" s="45">
        <v>1</v>
      </c>
      <c r="J143" s="45">
        <v>1</v>
      </c>
      <c r="K143" s="45" t="s">
        <v>188</v>
      </c>
      <c r="L143" s="45" t="s">
        <v>189</v>
      </c>
      <c r="M143" s="21" t="s">
        <v>77</v>
      </c>
      <c r="N143" s="52">
        <v>44166</v>
      </c>
      <c r="O143" s="45">
        <v>20</v>
      </c>
      <c r="P143" s="30">
        <v>1.08</v>
      </c>
      <c r="Q143" s="55" t="s">
        <v>28</v>
      </c>
      <c r="R143" s="29"/>
      <c r="S143" s="45"/>
    </row>
    <row r="144" spans="1:19" x14ac:dyDescent="0.55000000000000004">
      <c r="A144" s="45">
        <v>2611</v>
      </c>
      <c r="B144" s="44" t="s">
        <v>323</v>
      </c>
      <c r="C144" s="45" t="s">
        <v>160</v>
      </c>
      <c r="D144" s="47" t="s">
        <v>167</v>
      </c>
      <c r="E144" s="45" t="s">
        <v>168</v>
      </c>
      <c r="F144" s="45" t="s">
        <v>169</v>
      </c>
      <c r="G144" s="45">
        <v>1</v>
      </c>
      <c r="H144" s="45" t="s">
        <v>23</v>
      </c>
      <c r="I144" s="45">
        <v>1</v>
      </c>
      <c r="J144" s="45">
        <v>1</v>
      </c>
      <c r="K144" s="45" t="s">
        <v>188</v>
      </c>
      <c r="L144" s="45" t="s">
        <v>189</v>
      </c>
      <c r="M144" s="21" t="s">
        <v>192</v>
      </c>
      <c r="N144" s="52">
        <v>44166</v>
      </c>
      <c r="O144" s="45">
        <v>20</v>
      </c>
      <c r="P144" s="30">
        <v>1.08</v>
      </c>
      <c r="Q144" s="55" t="s">
        <v>28</v>
      </c>
      <c r="R144" s="29"/>
      <c r="S144" s="45"/>
    </row>
    <row r="145" spans="1:19" x14ac:dyDescent="0.55000000000000004">
      <c r="A145" s="45">
        <v>2612</v>
      </c>
      <c r="B145" s="44" t="s">
        <v>323</v>
      </c>
      <c r="C145" s="45" t="s">
        <v>160</v>
      </c>
      <c r="D145" s="47" t="s">
        <v>167</v>
      </c>
      <c r="E145" s="45" t="s">
        <v>168</v>
      </c>
      <c r="F145" s="45" t="s">
        <v>169</v>
      </c>
      <c r="G145" s="45">
        <v>1</v>
      </c>
      <c r="H145" s="45" t="s">
        <v>23</v>
      </c>
      <c r="I145" s="45">
        <v>1</v>
      </c>
      <c r="J145" s="45">
        <v>1</v>
      </c>
      <c r="K145" s="45" t="s">
        <v>188</v>
      </c>
      <c r="L145" s="45" t="s">
        <v>189</v>
      </c>
      <c r="M145" s="21" t="s">
        <v>194</v>
      </c>
      <c r="N145" s="52">
        <v>44166</v>
      </c>
      <c r="O145" s="45">
        <v>20</v>
      </c>
      <c r="P145" s="30">
        <v>1.08</v>
      </c>
      <c r="Q145" s="55" t="s">
        <v>28</v>
      </c>
      <c r="R145" s="29"/>
      <c r="S145" s="45"/>
    </row>
    <row r="146" spans="1:19" ht="15" customHeight="1" x14ac:dyDescent="0.55000000000000004">
      <c r="A146" s="61">
        <v>2613</v>
      </c>
      <c r="B146" s="64" t="s">
        <v>313</v>
      </c>
      <c r="C146" s="61" t="s">
        <v>160</v>
      </c>
      <c r="D146" s="61" t="s">
        <v>161</v>
      </c>
      <c r="E146" s="61" t="s">
        <v>162</v>
      </c>
      <c r="F146" s="61" t="s">
        <v>163</v>
      </c>
      <c r="G146" s="61">
        <v>1</v>
      </c>
      <c r="H146" s="61" t="s">
        <v>23</v>
      </c>
      <c r="I146" s="61">
        <v>1</v>
      </c>
      <c r="J146" s="61">
        <v>1</v>
      </c>
      <c r="K146" s="61" t="s">
        <v>52</v>
      </c>
      <c r="L146" s="45" t="s">
        <v>164</v>
      </c>
      <c r="M146" s="67" t="s">
        <v>165</v>
      </c>
      <c r="N146" s="58">
        <v>44136</v>
      </c>
      <c r="O146" s="61">
        <v>32</v>
      </c>
      <c r="P146" s="69">
        <v>0.96</v>
      </c>
      <c r="Q146" s="55" t="s">
        <v>28</v>
      </c>
      <c r="R146" s="11"/>
      <c r="S146" s="45"/>
    </row>
    <row r="147" spans="1:19" x14ac:dyDescent="0.55000000000000004">
      <c r="A147" s="63"/>
      <c r="B147" s="66"/>
      <c r="C147" s="63"/>
      <c r="D147" s="63"/>
      <c r="E147" s="63"/>
      <c r="F147" s="63"/>
      <c r="G147" s="63"/>
      <c r="H147" s="63"/>
      <c r="I147" s="63"/>
      <c r="J147" s="63"/>
      <c r="K147" s="63"/>
      <c r="L147" s="45" t="s">
        <v>166</v>
      </c>
      <c r="M147" s="68"/>
      <c r="N147" s="60"/>
      <c r="O147" s="63"/>
      <c r="P147" s="70"/>
      <c r="Q147" s="55" t="s">
        <v>28</v>
      </c>
      <c r="R147" s="11"/>
      <c r="S147" s="45"/>
    </row>
    <row r="148" spans="1:19" x14ac:dyDescent="0.55000000000000004">
      <c r="A148" s="61">
        <v>2614</v>
      </c>
      <c r="B148" s="64" t="s">
        <v>313</v>
      </c>
      <c r="C148" s="61" t="s">
        <v>160</v>
      </c>
      <c r="D148" s="61" t="s">
        <v>161</v>
      </c>
      <c r="E148" s="61" t="s">
        <v>162</v>
      </c>
      <c r="F148" s="61" t="s">
        <v>163</v>
      </c>
      <c r="G148" s="61">
        <v>1</v>
      </c>
      <c r="H148" s="61" t="s">
        <v>23</v>
      </c>
      <c r="I148" s="61">
        <v>1</v>
      </c>
      <c r="J148" s="61">
        <v>1</v>
      </c>
      <c r="K148" s="61" t="s">
        <v>175</v>
      </c>
      <c r="L148" s="45" t="s">
        <v>75</v>
      </c>
      <c r="M148" s="61" t="s">
        <v>77</v>
      </c>
      <c r="N148" s="58">
        <v>44136</v>
      </c>
      <c r="O148" s="45">
        <v>4</v>
      </c>
      <c r="P148" s="57">
        <v>0.96</v>
      </c>
      <c r="Q148" s="55" t="s">
        <v>28</v>
      </c>
      <c r="R148" s="11"/>
      <c r="S148" s="45"/>
    </row>
    <row r="149" spans="1:19" x14ac:dyDescent="0.55000000000000004">
      <c r="A149" s="62"/>
      <c r="B149" s="65"/>
      <c r="C149" s="62"/>
      <c r="D149" s="62"/>
      <c r="E149" s="62"/>
      <c r="F149" s="62"/>
      <c r="G149" s="62"/>
      <c r="H149" s="62"/>
      <c r="I149" s="62"/>
      <c r="J149" s="62"/>
      <c r="K149" s="62"/>
      <c r="L149" s="45" t="s">
        <v>164</v>
      </c>
      <c r="M149" s="62"/>
      <c r="N149" s="59"/>
      <c r="O149" s="45">
        <v>4</v>
      </c>
      <c r="P149" s="57">
        <v>0.96</v>
      </c>
      <c r="Q149" s="55" t="s">
        <v>28</v>
      </c>
      <c r="R149" s="11"/>
      <c r="S149" s="45"/>
    </row>
    <row r="150" spans="1:19" x14ac:dyDescent="0.55000000000000004">
      <c r="A150" s="62"/>
      <c r="B150" s="65"/>
      <c r="C150" s="62"/>
      <c r="D150" s="62"/>
      <c r="E150" s="62"/>
      <c r="F150" s="62"/>
      <c r="G150" s="62"/>
      <c r="H150" s="62"/>
      <c r="I150" s="62"/>
      <c r="J150" s="62"/>
      <c r="K150" s="62"/>
      <c r="L150" s="45" t="s">
        <v>176</v>
      </c>
      <c r="M150" s="62"/>
      <c r="N150" s="59"/>
      <c r="O150" s="45">
        <v>4</v>
      </c>
      <c r="P150" s="57">
        <v>0.96</v>
      </c>
      <c r="Q150" s="55" t="s">
        <v>28</v>
      </c>
      <c r="R150" s="11"/>
      <c r="S150" s="45"/>
    </row>
    <row r="151" spans="1:19" x14ac:dyDescent="0.55000000000000004">
      <c r="A151" s="62"/>
      <c r="B151" s="65"/>
      <c r="C151" s="62"/>
      <c r="D151" s="62"/>
      <c r="E151" s="62"/>
      <c r="F151" s="62"/>
      <c r="G151" s="62"/>
      <c r="H151" s="62"/>
      <c r="I151" s="62"/>
      <c r="J151" s="62"/>
      <c r="K151" s="62"/>
      <c r="L151" s="45" t="s">
        <v>293</v>
      </c>
      <c r="M151" s="62"/>
      <c r="N151" s="59"/>
      <c r="O151" s="45">
        <v>4</v>
      </c>
      <c r="P151" s="57">
        <v>0.96</v>
      </c>
      <c r="Q151" s="55" t="s">
        <v>28</v>
      </c>
      <c r="R151" s="11"/>
      <c r="S151" s="45"/>
    </row>
    <row r="152" spans="1:19" x14ac:dyDescent="0.55000000000000004">
      <c r="A152" s="62"/>
      <c r="B152" s="65"/>
      <c r="C152" s="62"/>
      <c r="D152" s="62"/>
      <c r="E152" s="62"/>
      <c r="F152" s="62"/>
      <c r="G152" s="62"/>
      <c r="H152" s="62"/>
      <c r="I152" s="62"/>
      <c r="J152" s="62"/>
      <c r="K152" s="62"/>
      <c r="L152" s="45" t="s">
        <v>177</v>
      </c>
      <c r="M152" s="62"/>
      <c r="N152" s="59"/>
      <c r="O152" s="45">
        <v>4</v>
      </c>
      <c r="P152" s="57">
        <v>0.96</v>
      </c>
      <c r="Q152" s="55" t="s">
        <v>28</v>
      </c>
      <c r="R152" s="11"/>
      <c r="S152" s="45"/>
    </row>
    <row r="153" spans="1:19" x14ac:dyDescent="0.55000000000000004">
      <c r="A153" s="63"/>
      <c r="B153" s="66"/>
      <c r="C153" s="63"/>
      <c r="D153" s="63"/>
      <c r="E153" s="63"/>
      <c r="F153" s="63"/>
      <c r="G153" s="63"/>
      <c r="H153" s="63"/>
      <c r="I153" s="63"/>
      <c r="J153" s="63"/>
      <c r="K153" s="63"/>
      <c r="L153" s="45" t="s">
        <v>178</v>
      </c>
      <c r="M153" s="63"/>
      <c r="N153" s="60"/>
      <c r="O153" s="45">
        <v>4</v>
      </c>
      <c r="P153" s="57">
        <v>0.96</v>
      </c>
      <c r="Q153" s="55" t="s">
        <v>28</v>
      </c>
      <c r="R153" s="11"/>
      <c r="S153" s="45"/>
    </row>
    <row r="154" spans="1:19" x14ac:dyDescent="0.55000000000000004">
      <c r="A154" s="45">
        <v>2615</v>
      </c>
      <c r="B154" s="44" t="s">
        <v>311</v>
      </c>
      <c r="C154" s="45" t="s">
        <v>160</v>
      </c>
      <c r="D154" s="47" t="s">
        <v>161</v>
      </c>
      <c r="E154" s="45" t="s">
        <v>162</v>
      </c>
      <c r="F154" s="45" t="s">
        <v>163</v>
      </c>
      <c r="G154" s="45">
        <v>1</v>
      </c>
      <c r="H154" s="45" t="s">
        <v>23</v>
      </c>
      <c r="I154" s="45">
        <v>1</v>
      </c>
      <c r="J154" s="45">
        <v>1</v>
      </c>
      <c r="K154" s="45" t="s">
        <v>24</v>
      </c>
      <c r="L154" s="45" t="s">
        <v>164</v>
      </c>
      <c r="M154" s="21" t="s">
        <v>295</v>
      </c>
      <c r="N154" s="52">
        <v>44166</v>
      </c>
      <c r="O154" s="45">
        <v>133</v>
      </c>
      <c r="P154" s="30">
        <v>2.56</v>
      </c>
      <c r="Q154" s="55" t="s">
        <v>28</v>
      </c>
      <c r="R154" s="11"/>
      <c r="S154" s="45"/>
    </row>
    <row r="155" spans="1:19" x14ac:dyDescent="0.55000000000000004">
      <c r="A155" s="45">
        <v>2616</v>
      </c>
      <c r="B155" s="44" t="s">
        <v>311</v>
      </c>
      <c r="C155" s="45" t="s">
        <v>160</v>
      </c>
      <c r="D155" s="47" t="s">
        <v>161</v>
      </c>
      <c r="E155" s="45" t="s">
        <v>162</v>
      </c>
      <c r="F155" s="45" t="s">
        <v>163</v>
      </c>
      <c r="G155" s="45">
        <v>1</v>
      </c>
      <c r="H155" s="45" t="s">
        <v>23</v>
      </c>
      <c r="I155" s="45">
        <v>1</v>
      </c>
      <c r="J155" s="45">
        <v>1</v>
      </c>
      <c r="K155" s="45" t="s">
        <v>188</v>
      </c>
      <c r="L155" s="45" t="s">
        <v>189</v>
      </c>
      <c r="M155" s="21" t="s">
        <v>77</v>
      </c>
      <c r="N155" s="52">
        <v>44166</v>
      </c>
      <c r="O155" s="45">
        <v>20</v>
      </c>
      <c r="P155" s="30">
        <v>1.08</v>
      </c>
      <c r="Q155" s="55" t="s">
        <v>28</v>
      </c>
      <c r="R155" s="11"/>
      <c r="S155" s="45"/>
    </row>
    <row r="156" spans="1:19" x14ac:dyDescent="0.55000000000000004">
      <c r="A156" s="45">
        <v>2617</v>
      </c>
      <c r="B156" s="44" t="s">
        <v>311</v>
      </c>
      <c r="C156" s="45" t="s">
        <v>160</v>
      </c>
      <c r="D156" s="47" t="s">
        <v>161</v>
      </c>
      <c r="E156" s="45" t="s">
        <v>162</v>
      </c>
      <c r="F156" s="45" t="s">
        <v>163</v>
      </c>
      <c r="G156" s="45">
        <v>1</v>
      </c>
      <c r="H156" s="45" t="s">
        <v>23</v>
      </c>
      <c r="I156" s="45">
        <v>1</v>
      </c>
      <c r="J156" s="45">
        <v>1</v>
      </c>
      <c r="K156" s="45" t="s">
        <v>188</v>
      </c>
      <c r="L156" s="45" t="s">
        <v>189</v>
      </c>
      <c r="M156" s="21" t="s">
        <v>193</v>
      </c>
      <c r="N156" s="52">
        <v>44166</v>
      </c>
      <c r="O156" s="45">
        <v>20</v>
      </c>
      <c r="P156" s="30">
        <v>1.08</v>
      </c>
      <c r="Q156" s="55" t="s">
        <v>28</v>
      </c>
      <c r="R156" s="11"/>
      <c r="S156" s="45"/>
    </row>
    <row r="157" spans="1:19" x14ac:dyDescent="0.55000000000000004">
      <c r="A157" s="45">
        <v>2618</v>
      </c>
      <c r="B157" s="44" t="s">
        <v>311</v>
      </c>
      <c r="C157" s="45" t="s">
        <v>160</v>
      </c>
      <c r="D157" s="47" t="s">
        <v>161</v>
      </c>
      <c r="E157" s="45" t="s">
        <v>162</v>
      </c>
      <c r="F157" s="45" t="s">
        <v>163</v>
      </c>
      <c r="G157" s="45">
        <v>1</v>
      </c>
      <c r="H157" s="45" t="s">
        <v>23</v>
      </c>
      <c r="I157" s="45">
        <v>1</v>
      </c>
      <c r="J157" s="45">
        <v>1</v>
      </c>
      <c r="K157" s="45" t="s">
        <v>188</v>
      </c>
      <c r="L157" s="45" t="s">
        <v>189</v>
      </c>
      <c r="M157" s="21" t="s">
        <v>194</v>
      </c>
      <c r="N157" s="52">
        <v>44166</v>
      </c>
      <c r="O157" s="45">
        <v>20</v>
      </c>
      <c r="P157" s="30">
        <v>1.08</v>
      </c>
      <c r="Q157" s="55" t="s">
        <v>28</v>
      </c>
      <c r="R157" s="11"/>
      <c r="S157" s="45"/>
    </row>
    <row r="158" spans="1:19" x14ac:dyDescent="0.55000000000000004">
      <c r="A158" s="45">
        <v>2619</v>
      </c>
      <c r="B158" s="44" t="s">
        <v>311</v>
      </c>
      <c r="C158" s="45" t="s">
        <v>160</v>
      </c>
      <c r="D158" s="47" t="s">
        <v>161</v>
      </c>
      <c r="E158" s="45" t="s">
        <v>162</v>
      </c>
      <c r="F158" s="45" t="s">
        <v>163</v>
      </c>
      <c r="G158" s="45">
        <v>1</v>
      </c>
      <c r="H158" s="45" t="s">
        <v>23</v>
      </c>
      <c r="I158" s="45">
        <v>1</v>
      </c>
      <c r="J158" s="45">
        <v>1</v>
      </c>
      <c r="K158" s="45" t="s">
        <v>188</v>
      </c>
      <c r="L158" s="45" t="s">
        <v>189</v>
      </c>
      <c r="M158" s="21" t="s">
        <v>296</v>
      </c>
      <c r="N158" s="52">
        <v>44166</v>
      </c>
      <c r="O158" s="45">
        <v>20</v>
      </c>
      <c r="P158" s="30">
        <v>1.08</v>
      </c>
      <c r="Q158" s="55" t="s">
        <v>28</v>
      </c>
      <c r="R158" s="11"/>
      <c r="S158" s="45"/>
    </row>
    <row r="159" spans="1:19" x14ac:dyDescent="0.55000000000000004">
      <c r="A159" s="45">
        <v>2620</v>
      </c>
      <c r="B159" s="44" t="s">
        <v>311</v>
      </c>
      <c r="C159" s="45" t="s">
        <v>160</v>
      </c>
      <c r="D159" s="47" t="s">
        <v>161</v>
      </c>
      <c r="E159" s="45" t="s">
        <v>162</v>
      </c>
      <c r="F159" s="45" t="s">
        <v>163</v>
      </c>
      <c r="G159" s="45">
        <v>1</v>
      </c>
      <c r="H159" s="45" t="s">
        <v>23</v>
      </c>
      <c r="I159" s="45">
        <v>1</v>
      </c>
      <c r="J159" s="45">
        <v>1</v>
      </c>
      <c r="K159" s="45" t="s">
        <v>188</v>
      </c>
      <c r="L159" s="45" t="s">
        <v>297</v>
      </c>
      <c r="M159" s="21" t="s">
        <v>70</v>
      </c>
      <c r="N159" s="52">
        <v>44166</v>
      </c>
      <c r="O159" s="45">
        <v>20</v>
      </c>
      <c r="P159" s="30">
        <v>1.08</v>
      </c>
      <c r="Q159" s="55" t="s">
        <v>28</v>
      </c>
      <c r="R159" s="11"/>
      <c r="S159" s="45"/>
    </row>
    <row r="160" spans="1:19" x14ac:dyDescent="0.55000000000000004">
      <c r="A160" s="45">
        <v>2621</v>
      </c>
      <c r="B160" s="44" t="s">
        <v>311</v>
      </c>
      <c r="C160" s="45" t="s">
        <v>160</v>
      </c>
      <c r="D160" s="47" t="s">
        <v>161</v>
      </c>
      <c r="E160" s="45" t="s">
        <v>162</v>
      </c>
      <c r="F160" s="45" t="s">
        <v>163</v>
      </c>
      <c r="G160" s="45">
        <v>1</v>
      </c>
      <c r="H160" s="45" t="s">
        <v>23</v>
      </c>
      <c r="I160" s="45">
        <v>1</v>
      </c>
      <c r="J160" s="45">
        <v>1</v>
      </c>
      <c r="K160" s="45" t="s">
        <v>188</v>
      </c>
      <c r="L160" s="45" t="s">
        <v>298</v>
      </c>
      <c r="M160" s="21" t="s">
        <v>299</v>
      </c>
      <c r="N160" s="52">
        <v>44166</v>
      </c>
      <c r="O160" s="45">
        <v>20</v>
      </c>
      <c r="P160" s="30">
        <v>1.08</v>
      </c>
      <c r="Q160" s="55" t="s">
        <v>28</v>
      </c>
      <c r="R160" s="11"/>
      <c r="S160" s="45"/>
    </row>
    <row r="161" spans="1:19" x14ac:dyDescent="0.55000000000000004">
      <c r="A161" s="45">
        <v>2622</v>
      </c>
      <c r="B161" s="44" t="s">
        <v>311</v>
      </c>
      <c r="C161" s="45" t="s">
        <v>160</v>
      </c>
      <c r="D161" s="47" t="s">
        <v>161</v>
      </c>
      <c r="E161" s="45" t="s">
        <v>162</v>
      </c>
      <c r="F161" s="45" t="s">
        <v>163</v>
      </c>
      <c r="G161" s="45">
        <v>1</v>
      </c>
      <c r="H161" s="45" t="s">
        <v>23</v>
      </c>
      <c r="I161" s="45">
        <v>1</v>
      </c>
      <c r="J161" s="45">
        <v>1</v>
      </c>
      <c r="K161" s="45" t="s">
        <v>188</v>
      </c>
      <c r="L161" s="45" t="s">
        <v>300</v>
      </c>
      <c r="M161" s="21" t="s">
        <v>37</v>
      </c>
      <c r="N161" s="52">
        <v>44166</v>
      </c>
      <c r="O161" s="45">
        <v>20</v>
      </c>
      <c r="P161" s="30">
        <v>1.08</v>
      </c>
      <c r="Q161" s="55" t="s">
        <v>28</v>
      </c>
      <c r="R161" s="11"/>
      <c r="S161" s="45"/>
    </row>
    <row r="162" spans="1:19" x14ac:dyDescent="0.55000000000000004">
      <c r="A162" s="45">
        <v>2623</v>
      </c>
      <c r="B162" s="44" t="s">
        <v>311</v>
      </c>
      <c r="C162" s="45" t="s">
        <v>160</v>
      </c>
      <c r="D162" s="47" t="s">
        <v>161</v>
      </c>
      <c r="E162" s="45" t="s">
        <v>162</v>
      </c>
      <c r="F162" s="45" t="s">
        <v>163</v>
      </c>
      <c r="G162" s="45">
        <v>1</v>
      </c>
      <c r="H162" s="45" t="s">
        <v>23</v>
      </c>
      <c r="I162" s="45">
        <v>1</v>
      </c>
      <c r="J162" s="45">
        <v>1</v>
      </c>
      <c r="K162" s="45" t="s">
        <v>188</v>
      </c>
      <c r="L162" s="45" t="s">
        <v>301</v>
      </c>
      <c r="M162" s="21" t="s">
        <v>76</v>
      </c>
      <c r="N162" s="52">
        <v>44166</v>
      </c>
      <c r="O162" s="45">
        <v>20</v>
      </c>
      <c r="P162" s="30">
        <v>1.08</v>
      </c>
      <c r="Q162" s="55" t="s">
        <v>28</v>
      </c>
      <c r="R162" s="11"/>
      <c r="S162" s="45"/>
    </row>
    <row r="163" spans="1:19" ht="37.5" customHeight="1" thickBot="1" x14ac:dyDescent="0.6">
      <c r="A163" s="31">
        <v>2701</v>
      </c>
      <c r="B163" s="32" t="s">
        <v>324</v>
      </c>
      <c r="C163" s="31" t="s">
        <v>302</v>
      </c>
      <c r="D163" s="31" t="s">
        <v>303</v>
      </c>
      <c r="E163" s="31" t="s">
        <v>304</v>
      </c>
      <c r="F163" s="31" t="s">
        <v>305</v>
      </c>
      <c r="G163" s="31">
        <v>2</v>
      </c>
      <c r="H163" s="31" t="s">
        <v>105</v>
      </c>
      <c r="I163" s="31">
        <v>2</v>
      </c>
      <c r="J163" s="31">
        <v>1</v>
      </c>
      <c r="K163" s="33" t="s">
        <v>306</v>
      </c>
      <c r="L163" s="31" t="s">
        <v>307</v>
      </c>
      <c r="M163" s="31" t="s">
        <v>308</v>
      </c>
      <c r="N163" s="34">
        <v>44136</v>
      </c>
      <c r="O163" s="31">
        <v>7</v>
      </c>
      <c r="P163" s="31">
        <v>5.76</v>
      </c>
      <c r="Q163" s="31" t="s">
        <v>309</v>
      </c>
      <c r="R163" s="35"/>
      <c r="S163" s="36"/>
    </row>
    <row r="164" spans="1:19" ht="14.5" thickTop="1" x14ac:dyDescent="0.55000000000000004"/>
  </sheetData>
  <mergeCells count="400"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A29:A30"/>
    <mergeCell ref="B29:B30"/>
    <mergeCell ref="C29:C30"/>
    <mergeCell ref="D29:D30"/>
    <mergeCell ref="E29:E30"/>
    <mergeCell ref="F29:F30"/>
    <mergeCell ref="S4:S5"/>
    <mergeCell ref="A14:A15"/>
    <mergeCell ref="B14:B15"/>
    <mergeCell ref="C14:C15"/>
    <mergeCell ref="D14:D15"/>
    <mergeCell ref="E14:E15"/>
    <mergeCell ref="F14:F15"/>
    <mergeCell ref="G14:G15"/>
    <mergeCell ref="H14:H15"/>
    <mergeCell ref="M4:M5"/>
    <mergeCell ref="N4:N5"/>
    <mergeCell ref="O4:O5"/>
    <mergeCell ref="P4:P5"/>
    <mergeCell ref="Q4:Q5"/>
    <mergeCell ref="R4:R5"/>
    <mergeCell ref="G4:G5"/>
    <mergeCell ref="H4:H5"/>
    <mergeCell ref="I4:I5"/>
    <mergeCell ref="G29:G30"/>
    <mergeCell ref="H29:H30"/>
    <mergeCell ref="I29:I30"/>
    <mergeCell ref="J29:J30"/>
    <mergeCell ref="M29:M30"/>
    <mergeCell ref="Q29:Q30"/>
    <mergeCell ref="I14:I15"/>
    <mergeCell ref="J14:J15"/>
    <mergeCell ref="K14:K15"/>
    <mergeCell ref="M14:M15"/>
    <mergeCell ref="G39:G40"/>
    <mergeCell ref="H39:H40"/>
    <mergeCell ref="I39:I40"/>
    <mergeCell ref="J39:J40"/>
    <mergeCell ref="K39:K40"/>
    <mergeCell ref="M39:M40"/>
    <mergeCell ref="A39:A40"/>
    <mergeCell ref="B39:B40"/>
    <mergeCell ref="C39:C40"/>
    <mergeCell ref="D39:D40"/>
    <mergeCell ref="E39:E40"/>
    <mergeCell ref="F39:F40"/>
    <mergeCell ref="Q42:Q49"/>
    <mergeCell ref="R42:R49"/>
    <mergeCell ref="A51:A52"/>
    <mergeCell ref="C51:C52"/>
    <mergeCell ref="D51:D52"/>
    <mergeCell ref="E51:E52"/>
    <mergeCell ref="F51:F52"/>
    <mergeCell ref="G51:G52"/>
    <mergeCell ref="H51:H52"/>
    <mergeCell ref="I51:I52"/>
    <mergeCell ref="G42:G49"/>
    <mergeCell ref="H42:H49"/>
    <mergeCell ref="I42:I49"/>
    <mergeCell ref="J42:J49"/>
    <mergeCell ref="K42:K49"/>
    <mergeCell ref="M42:M49"/>
    <mergeCell ref="A42:A49"/>
    <mergeCell ref="B42:B49"/>
    <mergeCell ref="C42:C49"/>
    <mergeCell ref="D42:D49"/>
    <mergeCell ref="E42:E49"/>
    <mergeCell ref="F42:F49"/>
    <mergeCell ref="K53:K54"/>
    <mergeCell ref="L53:L54"/>
    <mergeCell ref="M53:M54"/>
    <mergeCell ref="N53:N54"/>
    <mergeCell ref="P53:P54"/>
    <mergeCell ref="Q53:Q54"/>
    <mergeCell ref="Q51:Q52"/>
    <mergeCell ref="A53:A54"/>
    <mergeCell ref="C53:C54"/>
    <mergeCell ref="D53:D54"/>
    <mergeCell ref="E53:E54"/>
    <mergeCell ref="F53:F54"/>
    <mergeCell ref="G53:G54"/>
    <mergeCell ref="H53:H54"/>
    <mergeCell ref="I53:I54"/>
    <mergeCell ref="J53:J54"/>
    <mergeCell ref="J51:J52"/>
    <mergeCell ref="K51:K52"/>
    <mergeCell ref="L51:L52"/>
    <mergeCell ref="M51:M52"/>
    <mergeCell ref="N51:N52"/>
    <mergeCell ref="P51:P52"/>
    <mergeCell ref="N56:N57"/>
    <mergeCell ref="O56:O57"/>
    <mergeCell ref="P56:P57"/>
    <mergeCell ref="Q56:Q57"/>
    <mergeCell ref="A58:A59"/>
    <mergeCell ref="B58:B59"/>
    <mergeCell ref="C58:C59"/>
    <mergeCell ref="D58:D59"/>
    <mergeCell ref="E58:E59"/>
    <mergeCell ref="F58:F59"/>
    <mergeCell ref="G56:G57"/>
    <mergeCell ref="H56:H57"/>
    <mergeCell ref="I56:I57"/>
    <mergeCell ref="J56:J57"/>
    <mergeCell ref="K56:K57"/>
    <mergeCell ref="M56:M57"/>
    <mergeCell ref="A56:A57"/>
    <mergeCell ref="B56:B57"/>
    <mergeCell ref="C56:C57"/>
    <mergeCell ref="D56:D57"/>
    <mergeCell ref="E56:E57"/>
    <mergeCell ref="F56:F57"/>
    <mergeCell ref="N58:N59"/>
    <mergeCell ref="O58:O59"/>
    <mergeCell ref="P58:P59"/>
    <mergeCell ref="Q58:Q59"/>
    <mergeCell ref="A64:A67"/>
    <mergeCell ref="B64:B67"/>
    <mergeCell ref="C64:C67"/>
    <mergeCell ref="D64:D67"/>
    <mergeCell ref="E64:E67"/>
    <mergeCell ref="F64:F67"/>
    <mergeCell ref="G58:G59"/>
    <mergeCell ref="H58:H59"/>
    <mergeCell ref="I58:I59"/>
    <mergeCell ref="J58:J59"/>
    <mergeCell ref="K58:K59"/>
    <mergeCell ref="M58:M59"/>
    <mergeCell ref="I68:I71"/>
    <mergeCell ref="J68:J71"/>
    <mergeCell ref="K68:K71"/>
    <mergeCell ref="M68:M71"/>
    <mergeCell ref="N68:N71"/>
    <mergeCell ref="Q68:Q71"/>
    <mergeCell ref="N64:N67"/>
    <mergeCell ref="Q64:Q67"/>
    <mergeCell ref="A68:A71"/>
    <mergeCell ref="B68:B71"/>
    <mergeCell ref="C68:C71"/>
    <mergeCell ref="D68:D71"/>
    <mergeCell ref="E68:E71"/>
    <mergeCell ref="F68:F71"/>
    <mergeCell ref="G68:G71"/>
    <mergeCell ref="H68:H71"/>
    <mergeCell ref="G64:G67"/>
    <mergeCell ref="H64:H67"/>
    <mergeCell ref="I64:I67"/>
    <mergeCell ref="J64:J67"/>
    <mergeCell ref="K64:K67"/>
    <mergeCell ref="M64:M67"/>
    <mergeCell ref="N74:N76"/>
    <mergeCell ref="O74:O76"/>
    <mergeCell ref="P74:P76"/>
    <mergeCell ref="Q74:Q76"/>
    <mergeCell ref="A77:A79"/>
    <mergeCell ref="B77:B79"/>
    <mergeCell ref="C77:C79"/>
    <mergeCell ref="D77:D79"/>
    <mergeCell ref="E77:E79"/>
    <mergeCell ref="F77:F79"/>
    <mergeCell ref="G74:G76"/>
    <mergeCell ref="H74:H76"/>
    <mergeCell ref="I74:I76"/>
    <mergeCell ref="J74:J76"/>
    <mergeCell ref="K74:K76"/>
    <mergeCell ref="M74:M76"/>
    <mergeCell ref="A74:A76"/>
    <mergeCell ref="B74:B76"/>
    <mergeCell ref="C74:C76"/>
    <mergeCell ref="D74:D76"/>
    <mergeCell ref="E74:E76"/>
    <mergeCell ref="F74:F76"/>
    <mergeCell ref="N77:N79"/>
    <mergeCell ref="O77:O79"/>
    <mergeCell ref="H96:H97"/>
    <mergeCell ref="I96:I97"/>
    <mergeCell ref="P77:P79"/>
    <mergeCell ref="Q77:Q79"/>
    <mergeCell ref="A96:A97"/>
    <mergeCell ref="C96:C97"/>
    <mergeCell ref="D96:D97"/>
    <mergeCell ref="E96:E97"/>
    <mergeCell ref="F96:F97"/>
    <mergeCell ref="G96:G97"/>
    <mergeCell ref="G77:G79"/>
    <mergeCell ref="H77:H79"/>
    <mergeCell ref="I77:I79"/>
    <mergeCell ref="J77:J79"/>
    <mergeCell ref="K77:K79"/>
    <mergeCell ref="M77:M79"/>
    <mergeCell ref="N96:N97"/>
    <mergeCell ref="P96:P97"/>
    <mergeCell ref="Q96:Q97"/>
    <mergeCell ref="J96:J97"/>
    <mergeCell ref="K96:K97"/>
    <mergeCell ref="L96:L97"/>
    <mergeCell ref="M96:M97"/>
    <mergeCell ref="P98:P99"/>
    <mergeCell ref="Q98:Q99"/>
    <mergeCell ref="A100:A101"/>
    <mergeCell ref="C100:C101"/>
    <mergeCell ref="D100:D101"/>
    <mergeCell ref="E100:E101"/>
    <mergeCell ref="F100:F101"/>
    <mergeCell ref="G100:G101"/>
    <mergeCell ref="H100:H101"/>
    <mergeCell ref="I100:I101"/>
    <mergeCell ref="I98:I99"/>
    <mergeCell ref="J98:J99"/>
    <mergeCell ref="K98:K99"/>
    <mergeCell ref="L98:L99"/>
    <mergeCell ref="M98:M99"/>
    <mergeCell ref="N98:N99"/>
    <mergeCell ref="A98:A99"/>
    <mergeCell ref="C98:C99"/>
    <mergeCell ref="D98:D99"/>
    <mergeCell ref="E98:E99"/>
    <mergeCell ref="F98:F99"/>
    <mergeCell ref="G98:G99"/>
    <mergeCell ref="H98:H99"/>
    <mergeCell ref="K102:K103"/>
    <mergeCell ref="L102:L103"/>
    <mergeCell ref="M102:M103"/>
    <mergeCell ref="N102:N103"/>
    <mergeCell ref="P102:P103"/>
    <mergeCell ref="Q102:Q103"/>
    <mergeCell ref="Q100:Q101"/>
    <mergeCell ref="A102:A103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J100:J101"/>
    <mergeCell ref="K100:K101"/>
    <mergeCell ref="L100:L101"/>
    <mergeCell ref="M100:M101"/>
    <mergeCell ref="N100:N101"/>
    <mergeCell ref="P100:P101"/>
    <mergeCell ref="N104:N105"/>
    <mergeCell ref="P104:P105"/>
    <mergeCell ref="Q104:Q105"/>
    <mergeCell ref="A106:A107"/>
    <mergeCell ref="B106:B107"/>
    <mergeCell ref="C106:C107"/>
    <mergeCell ref="D106:D107"/>
    <mergeCell ref="E106:E107"/>
    <mergeCell ref="F106:F107"/>
    <mergeCell ref="G106:G107"/>
    <mergeCell ref="H104:H105"/>
    <mergeCell ref="I104:I105"/>
    <mergeCell ref="J104:J105"/>
    <mergeCell ref="K104:K105"/>
    <mergeCell ref="L104:L105"/>
    <mergeCell ref="M104:M105"/>
    <mergeCell ref="A104:A105"/>
    <mergeCell ref="C104:C105"/>
    <mergeCell ref="D104:D105"/>
    <mergeCell ref="E104:E105"/>
    <mergeCell ref="F104:F105"/>
    <mergeCell ref="G104:G105"/>
    <mergeCell ref="H106:H107"/>
    <mergeCell ref="I106:I107"/>
    <mergeCell ref="J106:J107"/>
    <mergeCell ref="M106:M107"/>
    <mergeCell ref="A109:A110"/>
    <mergeCell ref="C109:C110"/>
    <mergeCell ref="D109:D110"/>
    <mergeCell ref="E109:E110"/>
    <mergeCell ref="F109:F110"/>
    <mergeCell ref="G109:G110"/>
    <mergeCell ref="N109:N110"/>
    <mergeCell ref="O109:O110"/>
    <mergeCell ref="P109:P110"/>
    <mergeCell ref="Q109:Q110"/>
    <mergeCell ref="R109:R110"/>
    <mergeCell ref="A119:A120"/>
    <mergeCell ref="C119:C120"/>
    <mergeCell ref="D119:D120"/>
    <mergeCell ref="E119:E120"/>
    <mergeCell ref="F119:F120"/>
    <mergeCell ref="H109:H110"/>
    <mergeCell ref="I109:I110"/>
    <mergeCell ref="J109:J110"/>
    <mergeCell ref="K109:K110"/>
    <mergeCell ref="L109:L110"/>
    <mergeCell ref="M109:M110"/>
    <mergeCell ref="M119:M120"/>
    <mergeCell ref="N119:N120"/>
    <mergeCell ref="O119:O120"/>
    <mergeCell ref="P119:P120"/>
    <mergeCell ref="Q119:Q120"/>
    <mergeCell ref="R119:R120"/>
    <mergeCell ref="G119:G120"/>
    <mergeCell ref="H119:H120"/>
    <mergeCell ref="I119:I120"/>
    <mergeCell ref="J119:J120"/>
    <mergeCell ref="K119:K120"/>
    <mergeCell ref="L119:L120"/>
    <mergeCell ref="N124:N125"/>
    <mergeCell ref="O124:O125"/>
    <mergeCell ref="P124:P125"/>
    <mergeCell ref="Q124:Q125"/>
    <mergeCell ref="A126:A128"/>
    <mergeCell ref="B126:B128"/>
    <mergeCell ref="C126:C128"/>
    <mergeCell ref="D126:D128"/>
    <mergeCell ref="E126:E128"/>
    <mergeCell ref="F126:F128"/>
    <mergeCell ref="G124:G125"/>
    <mergeCell ref="H124:H125"/>
    <mergeCell ref="I124:I125"/>
    <mergeCell ref="J124:J125"/>
    <mergeCell ref="K124:K125"/>
    <mergeCell ref="M124:M125"/>
    <mergeCell ref="A124:A125"/>
    <mergeCell ref="B124:B125"/>
    <mergeCell ref="C124:C125"/>
    <mergeCell ref="D124:D125"/>
    <mergeCell ref="E124:E125"/>
    <mergeCell ref="O126:O128"/>
    <mergeCell ref="P126:P128"/>
    <mergeCell ref="Q126:Q128"/>
    <mergeCell ref="A129:A131"/>
    <mergeCell ref="B129:B131"/>
    <mergeCell ref="C129:C131"/>
    <mergeCell ref="D129:D131"/>
    <mergeCell ref="E129:E131"/>
    <mergeCell ref="F129:F131"/>
    <mergeCell ref="G126:G128"/>
    <mergeCell ref="H126:H128"/>
    <mergeCell ref="I126:I128"/>
    <mergeCell ref="J126:J128"/>
    <mergeCell ref="K126:K128"/>
    <mergeCell ref="M126:M128"/>
    <mergeCell ref="N129:N131"/>
    <mergeCell ref="O129:O131"/>
    <mergeCell ref="P129:P131"/>
    <mergeCell ref="Q129:Q131"/>
    <mergeCell ref="J129:J131"/>
    <mergeCell ref="K129:K131"/>
    <mergeCell ref="M129:M131"/>
    <mergeCell ref="C134:C139"/>
    <mergeCell ref="D134:D139"/>
    <mergeCell ref="E134:E139"/>
    <mergeCell ref="F134:F139"/>
    <mergeCell ref="G129:G131"/>
    <mergeCell ref="H129:H131"/>
    <mergeCell ref="I129:I131"/>
    <mergeCell ref="F124:F125"/>
    <mergeCell ref="N126:N128"/>
    <mergeCell ref="J146:J147"/>
    <mergeCell ref="K146:K147"/>
    <mergeCell ref="M146:M147"/>
    <mergeCell ref="N146:N147"/>
    <mergeCell ref="O146:O147"/>
    <mergeCell ref="P146:P147"/>
    <mergeCell ref="N134:N139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G134:G139"/>
    <mergeCell ref="H134:H139"/>
    <mergeCell ref="I134:I139"/>
    <mergeCell ref="J134:J139"/>
    <mergeCell ref="K134:K139"/>
    <mergeCell ref="M134:M139"/>
    <mergeCell ref="A134:A139"/>
    <mergeCell ref="B134:B139"/>
    <mergeCell ref="N148:N153"/>
    <mergeCell ref="G148:G153"/>
    <mergeCell ref="H148:H153"/>
    <mergeCell ref="I148:I153"/>
    <mergeCell ref="J148:J153"/>
    <mergeCell ref="K148:K153"/>
    <mergeCell ref="M148:M153"/>
    <mergeCell ref="A148:A153"/>
    <mergeCell ref="B148:B153"/>
    <mergeCell ref="C148:C153"/>
    <mergeCell ref="D148:D153"/>
    <mergeCell ref="E148:E153"/>
    <mergeCell ref="F148:F153"/>
  </mergeCells>
  <phoneticPr fontId="2"/>
  <pageMargins left="0.7" right="0.7" top="0.75" bottom="0.75" header="0.3" footer="0.3"/>
  <pageSetup paperSize="8" scale="3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2021-10-28T07:49:08Z</dcterms:modified>
</cp:coreProperties>
</file>