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5"/>
  <workbookPr/>
  <mc:AlternateContent xmlns:mc="http://schemas.openxmlformats.org/markup-compatibility/2006">
    <mc:Choice Requires="x15">
      <x15ac:absPath xmlns:x15ac="http://schemas.microsoft.com/office/spreadsheetml/2010/11/ac" url="/Users/beem/Downloads/DTx policy speed 提交/DTx policy speed manuscript and supplementaries/"/>
    </mc:Choice>
  </mc:AlternateContent>
  <xr:revisionPtr revIDLastSave="0" documentId="13_ncr:1_{AEF42E43-5CA3-7B4D-99BA-E28C7ED01544}" xr6:coauthVersionLast="47" xr6:coauthVersionMax="47" xr10:uidLastSave="{00000000-0000-0000-0000-000000000000}"/>
  <bookViews>
    <workbookView xWindow="4820" yWindow="660" windowWidth="23400" windowHeight="17300" xr2:uid="{00000000-000D-0000-FFFF-FFFF00000000}"/>
  </bookViews>
  <sheets>
    <sheet name="Determinants" sheetId="2" r:id="rId1"/>
    <sheet name="Origin phase" sheetId="1" r:id="rId2"/>
    <sheet name="Design phase" sheetId="4" r:id="rId3"/>
    <sheet name="Implementation phase" sheetId="5" r:id="rId4"/>
    <sheet name="Sustainment phase" sheetId="6" r:id="rId5"/>
  </sheets>
  <definedNames>
    <definedName name="_xlnm._FilterDatabase" localSheetId="2" hidden="1">'Design phase'!$A$1:$G$15</definedName>
    <definedName name="_xlnm._FilterDatabase" localSheetId="0" hidden="1">Determinants!$A$1:$D$17</definedName>
    <definedName name="_xlnm._FilterDatabase" localSheetId="3" hidden="1">'Implementation phase'!$A$1:$J$20</definedName>
    <definedName name="_xlnm._FilterDatabase" localSheetId="1" hidden="1">'Origin phase'!$A$1:$G$14</definedName>
    <definedName name="_xlnm._FilterDatabase" localSheetId="4" hidden="1">'Sustainment phase'!$A$1:$J$18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6" l="1"/>
  <c r="E17" i="6"/>
  <c r="E15" i="6"/>
  <c r="E20" i="5"/>
  <c r="E19" i="5"/>
  <c r="E17" i="5"/>
  <c r="E15" i="4"/>
  <c r="E14" i="4"/>
  <c r="E12" i="4"/>
  <c r="E14" i="1"/>
  <c r="E13" i="1"/>
  <c r="E11" i="1"/>
</calcChain>
</file>

<file path=xl/sharedStrings.xml><?xml version="1.0" encoding="utf-8"?>
<sst xmlns="http://schemas.openxmlformats.org/spreadsheetml/2006/main" count="428" uniqueCount="169">
  <si>
    <t>Domain</t>
  </si>
  <si>
    <t>Direction</t>
  </si>
  <si>
    <t>Theme</t>
  </si>
  <si>
    <t>Origin</t>
  </si>
  <si>
    <t>Design</t>
  </si>
  <si>
    <t>Implementation</t>
  </si>
  <si>
    <t>Sustainment</t>
  </si>
  <si>
    <t>Features of the Innovation</t>
  </si>
  <si>
    <t>Accelerate</t>
  </si>
  <si>
    <t>Compatibility</t>
  </si>
  <si>
    <t>√</t>
  </si>
  <si>
    <t>Relative Advantage</t>
  </si>
  <si>
    <t>Decelerate</t>
  </si>
  <si>
    <t>Complexity</t>
  </si>
  <si>
    <t>Lacking Observability</t>
  </si>
  <si>
    <t>Adopter Characteristics</t>
  </si>
  <si>
    <t>Organization: Service-oriented government</t>
  </si>
  <si>
    <t>Organization: Leadership</t>
  </si>
  <si>
    <t>Organization: Openness</t>
  </si>
  <si>
    <t>Lagged Systemic Connectivity</t>
  </si>
  <si>
    <t>Lacking Affordability</t>
  </si>
  <si>
    <t>Lagged Acceptance</t>
  </si>
  <si>
    <t>Features of Context</t>
  </si>
  <si>
    <t>Financial Resources Needed</t>
  </si>
  <si>
    <t>Institutional Advantage</t>
  </si>
  <si>
    <t>External environment: Uncontrollable events</t>
  </si>
  <si>
    <t>Political Pull</t>
  </si>
  <si>
    <t>Industrial Base</t>
  </si>
  <si>
    <t>Content</t>
  </si>
  <si>
    <t>Rating</t>
  </si>
  <si>
    <t>Quote</t>
  </si>
  <si>
    <t>link</t>
  </si>
  <si>
    <t>DTx policy's support for proven DTx effectiveness (across mental health, chronic diseases, and prevention) establishes a clear relative advantage for the policy. This reduces perceived adoption risk and justifies prioritization.</t>
  </si>
  <si>
    <t>Digital therapeutics (DTx) integrates cutting-edge advances in life sciences and information technology, offering innovative therapeutic modalities for conditions such as mental disorders and autism spectrum disorder. DTx can be synergistically combined with pharmaceuticals and medical devices to enhance medication adherence and improve treatment and rehabilitation outcomes—evidenced by significantly higher effective control rates in chronic diseases like diabetes. Moreover, DTx also serves critical functions in disease screening and prevention.
Positioning digital therapeutics as a strategic lever can amplify the impact of Hainan’s prior foundational investments, including the 5G-enabled enhancement of primary healthcare service capacity, and the linkage of the medical insurance, public health, and drug distribution in terms of system integrity and coordination (the “Three-Medical Linkage” platform).</t>
  </si>
  <si>
    <t>https://mp.weixin.qq.com/s/beixTieJ7S77KAsMvfqyQA</t>
  </si>
  <si>
    <t xml:space="preserve">The compatibility of DTx policy is technogical and societal. DTx has a strategic fit with Internet medical service, which is the existing digital infrastructures of Hainan. Also, providing efficient and remote care, DTx policy resonance with urge needs for the overall health development of Hainan. </t>
  </si>
  <si>
    <t>The intrinsic attributes of digital therapeutics are inherently aligned with Internet-based healthcare. We contend that a dual-core development paradigm—centered on “internet healthcare + digital therapeutics”—can be established around disease management and health promotion, thereby catalyzing the aggregation and structural reconfiguration of a trillion-yuan-scale digital health industry.
When benchmarked against the standards required for the Hainan Free Trade Port and the ‘Healthy Hainan’ initiative—as well as the performance of China’s leading regions—significant deficiencies and substantial gaps remain... Persistent challenges in the development of internet healthcare still require targeted resolution.</t>
  </si>
  <si>
    <t>The systemic intricacy of integrating data silos, addressing the lack of talents and harmonizing cross-sectoral standards create execution barriers. This complexity may slow the top-level design.</t>
  </si>
  <si>
    <t>First, the functionalities of the Health Information Platform remain underdeveloped, with insufficient integrated governance and utilization of health information resources, resulting in weak support for evidence-based decision-making. Second, interoperability, mutual recognition, cross-institutional collaboration, and data sharing are inadequate; data “silos” and “stovepipes” persist, limiting the capacity of health informatics to enable integrated medical-preventive service coordination. Third, relevant standards and regulatory guidelines are inconsistently implemented; institutional digital maturity varies widely, and data quality urgently requires improvement. Fourth, there is a severe shortage of interdisciplinary talent in health informatics and specialized cybersecurity professionals... Sixth, the information security protection framework remains incomplete—particularly as the deep integration of emerging information technologies into healthcare services escalates cybersecurity risks, necessitating urgent strengthening of information security governance and industry-wide regulatory systems.</t>
  </si>
  <si>
    <r>
      <rPr>
        <sz val="11"/>
        <color theme="1"/>
        <rFont val="宋体"/>
        <charset val="134"/>
      </rPr>
      <t>海南省卫生健康委员会关于印发《海南省数字健康</t>
    </r>
    <r>
      <rPr>
        <sz val="11"/>
        <color theme="1"/>
        <rFont val="Calibri"/>
        <family val="2"/>
      </rPr>
      <t>“</t>
    </r>
    <r>
      <rPr>
        <sz val="11"/>
        <color theme="1"/>
        <rFont val="宋体"/>
        <charset val="134"/>
      </rPr>
      <t>十四五</t>
    </r>
    <r>
      <rPr>
        <sz val="11"/>
        <color theme="1"/>
        <rFont val="Calibri"/>
        <family val="2"/>
      </rPr>
      <t>”</t>
    </r>
    <r>
      <rPr>
        <sz val="11"/>
        <color theme="1"/>
        <rFont val="宋体"/>
        <charset val="134"/>
      </rPr>
      <t>发展规划》的通知</t>
    </r>
  </si>
  <si>
    <t>The organization exhibited a proactive stance toward the new technology, actively exploring pilots and introducing external innovations to promote DTx.</t>
  </si>
  <si>
    <t>Pilot the early adoption of digital therapeutics. Intensify public awareness and promotional efforts, and actively introduce DTx products that have already received regulatory approval domestically and internationally.</t>
  </si>
  <si>
    <t>Implementing DTx policy requires substantial preparation. The absence of integrated information platforrm, specialized talent and security frameworks necessitates a significant investment of time and resources to create the supporting, regulatory and technological environment necessary for successful design and implementation.</t>
  </si>
  <si>
    <t>The absence of a coordinated, multi-stakeholder funding mechanism creates financial uncertainty for new technology application.</t>
  </si>
  <si>
    <t>Fifth, a sustainable financing mechanism integrating government, institutional, and social capital has not yet been established.</t>
  </si>
  <si>
    <t xml:space="preserve">Ambitious provincial health develpment targets,such as increasing average life expectancy function as strong performance mandates for the health administration, generating top-down policy pull and implementation urgency that force expedited processes.
</t>
  </si>
  <si>
    <t>During the 13th Five-Year Plan period (2016–2020), Hainan made notable progress in health informatization; however, significant shortcomings and performance gaps remain when measured against the standards for the Hainan Free Trade Port, the “Healthy Hainan” strategy, and benchmarks set by China’s most advanced regions.
In the 14th Five-Year Plan period (2021–2025), we have established ambitious goals for health sector development: to foster more scientific management, intelligent service delivery, and greater public benefit. Building upon new digital health infrastructure and leveraging diverse emerging information technologies, we aim to reconstruct models of healthcare administration and service provision, thereby establishing a distinctive digital health service system aligned with the Hainan Free Trade Port. This strategic approach seeks to achieve “overtaking on the curve” in digital health development and position Hainan among the nation’s leaders.
During the 14th Five-Year Plan period, Hainan has set the highly ambitious target of increasing life expectancy by two years—an objective that will require robust support from “new growth drivers” such as digital therapeutics.</t>
  </si>
  <si>
    <t>The central government's grant of institutional innovation and free trade authority has created an enabling institutional and open market environment, providing a formidable enabling condition for DTx application.</t>
  </si>
  <si>
    <t>Hainan possesses a core institutional advantage granted by the central government—the capacity for integrated policy innovation—enabling it to rapidly establish a supportive policy ecosystem for smart health industries, including digital therapeutics. This advantage facilitates the swift implementation of DTx across key domains such as clinical trials, market access, and insurance reimbursement.
We aim to leverage Hainan Free Trade Port advantages—including zero tariffs, low tax rates, simplified tax regimes, relaxed market access, and high-level data infrastructure such as electronic prescription centers—to attract global innovation resources. In synergy with Hainan’s existing industrial base, this will foster multiple innovation hubs and industrial clusters—for example, the Boao Lecheng International Medical Tourism Pilot Zone, the Hainan Eco-Software Park in Chengmai, and the Haikou Fuxingcheng Internet Information Industry Park.</t>
  </si>
  <si>
    <t>A pre-built, a substantial foundation(e.g., health information platforms, 5G networks) and mature clusters of the medical and information industries provide an operational support. This base can reduce the start-up costs, technical hurdles, and piloting phases for DTx, enabling deployment and scaling.</t>
  </si>
  <si>
    <t>During the 13th Five-Year Plan period, Hainan systematically advanced population health informatization under the guiding principles of “integrated top-down design, application enhancement, interconnectivity and data sharing, and operational coordination,” providing strong support for health sector reform. Key achievements include: (1) active promotion of regional health information platforms, achieving interoperability between the provincial platform and those of Haikou and Sanya; (2) steady integration of health data resources, establishing an open data-sharing mechanism for population health via the provincial government data exchange and open-data platforms, thereby enhancing cross-agency information utilization; (3) completion of the province-wide Population Management Information System, creating a comprehensive population database; (4) launch of two flagship initiatives—the “5G IoT-enabled Primary Healthcare Capacity Enhancement Project” and the “Three-Medical Integration Network”; (5) widespread deployment of resident health cards, with over 4.8 million issued, enabling card-based consultation and reimbursement at township and village clinics, alongside pilot applications of electronic health cards; (6) implementation of multiple centrally managed provincial systems—including province-wide real-time immunization and cold-chain monitoring, maternal and child health management systems, medical e-certificates, the “Hainan Smart Hospital” platform (connected to 63 institutions), public hospital operational oversight systems, and the Hainan Digital Disease Control Platform; (7) completion of informatization in primary healthcare facilities, enabling seamless information exchange and tiered care coordination with higher-level hospitals; and (8) strengthened cybersecurity governance through the establishment of a dedicated Cybersecurity Leadership Group, enhanced information security protocols, and improved cyber defense capabilities.
Digital therapeutics treats data as its primary means of production and leverages information technologies and big data algorithms as its core productive tools. By effectively linking with the Boao Lecheng Pilot Zone’s regulatory pathway for real-world evidence-based product registration, as well as internet healthcare clusters such as the Hainan Eco-Software Park (Chengmai) and Fuxingcheng (Haikou), DTx can fully harness Hainan’s institutional advantages in integrated policy innovation. This synergy accelerates the formation of a policy highland, driving industrial development and enabling “overtaking on the curve.”</t>
  </si>
  <si>
    <r>
      <rPr>
        <sz val="11"/>
        <color theme="1"/>
        <rFont val="Calibri"/>
        <family val="2"/>
      </rPr>
      <t xml:space="preserve">https://mp.weixin.qq.com/s/beixTieJ7S77KAsMvfqyQA
</t>
    </r>
    <r>
      <rPr>
        <sz val="11"/>
        <color theme="1"/>
        <rFont val="宋体"/>
        <charset val="134"/>
      </rPr>
      <t>海南省卫生健康委员会关于印发《海南省数字健康</t>
    </r>
    <r>
      <rPr>
        <sz val="11"/>
        <color theme="1"/>
        <rFont val="Calibri"/>
        <family val="2"/>
      </rPr>
      <t>“</t>
    </r>
    <r>
      <rPr>
        <sz val="11"/>
        <color theme="1"/>
        <rFont val="宋体"/>
        <charset val="134"/>
      </rPr>
      <t>十四五</t>
    </r>
    <r>
      <rPr>
        <sz val="11"/>
        <color theme="1"/>
        <rFont val="Calibri"/>
        <family val="2"/>
      </rPr>
      <t>”</t>
    </r>
    <r>
      <rPr>
        <sz val="11"/>
        <color theme="1"/>
        <rFont val="宋体"/>
        <charset val="134"/>
      </rPr>
      <t>发展规划》的通知</t>
    </r>
  </si>
  <si>
    <t>acceleration</t>
  </si>
  <si>
    <t>Number of Velocity factors (accelerators) at this stage</t>
  </si>
  <si>
    <t>Mean number of Velocity factors (accelerators) across 4 stages</t>
  </si>
  <si>
    <t>weighted acceleration</t>
  </si>
  <si>
    <t>DTx policy design is accelerated by its structural synergy with established Internet healthcare ecosystem and its strategic alignment with the planning and goals for the healthy development of Hainan, especially in terms of life expectancy and healthcare outcomes.</t>
  </si>
  <si>
    <t>The inherent characteristics of digital therapeutics (DTx) are naturally aligned with internet-based healthcare. A dual-core development model—centered on “internet healthcare + digital therapeutics”—can be established around disease treatment and health management, thereby catalyzing the aggregation and structural reconfiguration of a trillion-yuan-scale digital health industry.
Hainan is already a renowned hub for internet healthcare, hosting nearly all leading digital health enterprises—including internet hospitals. The next phase of DTx development will empower these internet hospitals, while these well-established platforms, in turn, offer optimal channels for the dissemination and service delivery of digital therapeutics. This relationship constitutes a distinctive advantage for Hainan.
During the 13th Five-Year Plan period (2016–2020), Hainan made significant progress in health informatization; however, substantial gaps remain when benchmarked against the standards for the Hainan Free Trade Port, the ‘Healthy Hainan’ initiative, and leading regions nationwide... In the 14th Five-Year Plan period (2021–2025), Hainan has set the ambitious target of increasing life expectancy by two years—an objective that will require support from ‘new growth drivers’ such as digital therapeutics.
Hainan places exceptional emphasis on population health. As articulated in its 14th Five-Year Plan, the province aims to raise life expectancy by two years—digital therapeutics represents a key emerging technology upon which this goal can be realized.</t>
  </si>
  <si>
    <t>https://en.hainan.gov.cn/hainan/zxxx/202210/e65294579aa840039076f1f93b465194.shtml
https://mp.weixin.qq.com/s/1Y3JpzRg_r0qnQhKx-3uEg
https://en.hainan.gov.cn/hainan/zxxx/202210/e65294579aa840039076f1f93b465194.shtml
https://mp.weixin.qq.com/s/1Y3JpzRg_r0qnQhKx-3uEg</t>
  </si>
  <si>
    <t>DTx policy derives its relative advantage from the multi-attribute nature of DTx, which demonstrates clinical efficacy across treatment, adherence enhancement, and preventive screening, thereby supporting the promotion of DTx over conventional care models.</t>
  </si>
  <si>
    <t>Digital therapeutics integrates cutting-edge advances in life sciences and information technology, offering innovative therapeutic approaches for conditions such as mental disorders and autism spectrum disorder. It can be combined with pharmaceuticals and medical devices to enhance medication adherence and improve rehabilitation outcomes—evidenced by significantly higher effective control rates in chronic diseases like diabetes. DTx also empowers healthcare providers to serve more patients within the same timeframe and plays a vital role in disease screening and preventive interventions.
Digital therapeutics constitutes an effective instrument for addressing persistent challenges in deepening healthcare reform and advancing the Healthy China initiative. By simultaneously promoting equity and efficiency, DTx can substantially elevate total factor productivity, thereby resolving core systemic tensions and overcoming the so-called “impossible trinity” of health system reform.
The Hainan provincial government has set the challenging target of increasing life expectancy by two years during the 14th Five-Year Plan period. Digital therapeutics offers innovative treatment modalities for multiple diseases, enhances medication adherence and rehabilitation outcomes when integrated with drugs and devices, and supports disease screening and prevention. Crucially, DTx provides novel digital solutions to longstanding reform challenges—such as accessibility, affordability, and service standardization—thereby enabling more scientific health governance, smarter service delivery, and greater public benefit.</t>
  </si>
  <si>
    <t>https://en.hainan.gov.cn/hainan/zxxx/202210/e65294579aa840039076f1f93b465194.shtml
https://mp.weixin.qq.com/s/3HflPPvPfeJVRY-TcTon0w
https://www.phirda.com/artilce_29190.html?module=trackingCodeGenerator</t>
  </si>
  <si>
    <t>The inherent structural complexity of the DTx lifecycle, spanning mechanism discovery, clinical validation, and regulatory approval, imposes a natural deceleration of policy design. As the lack of standardized industry experience, the complexity lies in the need to establish a robust, fully integrated system from scratch to enable DTx products.</t>
  </si>
  <si>
    <r>
      <rPr>
        <sz val="11"/>
        <color rgb="FF333333"/>
        <rFont val="Calibri"/>
        <family val="2"/>
      </rPr>
      <t>The</t>
    </r>
    <r>
      <rPr>
        <i/>
        <sz val="11"/>
        <color rgb="FF333333"/>
        <rFont val="Calibri"/>
        <family val="2"/>
      </rPr>
      <t xml:space="preserve"> Measures</t>
    </r>
    <r>
      <rPr>
        <sz val="11"/>
        <color rgb="FF333333"/>
        <rFont val="Calibri"/>
        <family val="2"/>
      </rPr>
      <t xml:space="preserve"> closely align with the central government’s directive for Hainan to deepen supply-side structural reform and actively develop the digital economy. Leveraging Hainan’s unique resource endowments and institutional advantages in integrated policy innovation, the document adopts a full-lifecycle perspective to comprehensively support and empower the DTx industry. It provides clear policy guidance and incentives across critical stages—including R&amp;D and clinical translation, regulatory approval, market adoption, innovative payment models, and regulatory safeguards—with the explicit aim of addressing real-world challenges faced by DTx enterprises.
Building a DTx industrial cluster requires the introduction or incubation of numerous DTx products. Developing such products demands the establishment of a complete value chain from scratch. Currently, most domestic enterprises lack mature experience and resources in key phases—including mechanism discovery, product design, efficacy validation, clinical trials, regulatory review, and post-market operations.</t>
    </r>
  </si>
  <si>
    <t>https://www.phirda.com/artilce_29190.html?module=trackingCodeGenerator</t>
  </si>
  <si>
    <t>The multi-layered nature of policy adoption, involving cross-departmental coordination, leadership directives, and multi-stakeholder feedback, imposes a procedural time-lag. This systemic complexity necessitates a prolonged negotiation and drafting phase to ensure horizontal connectivity between health commissions, government branches, and private enterprises before formal implementation.</t>
  </si>
  <si>
    <r>
      <rPr>
        <sz val="11"/>
        <color rgb="FF333333"/>
        <rFont val="Calibri"/>
        <family val="2"/>
      </rPr>
      <t xml:space="preserve">In early January this year, the Provincial Health Commission drafted the </t>
    </r>
    <r>
      <rPr>
        <i/>
        <sz val="11"/>
        <color rgb="FF333333"/>
        <rFont val="Calibri"/>
        <family val="2"/>
      </rPr>
      <t>Report on Seizing Opportunities to Promote the Agglomeration of the Digital Therapeutics Industry in Hainan</t>
    </r>
    <r>
      <rPr>
        <sz val="11"/>
        <color rgb="FF333333"/>
        <rFont val="Calibri"/>
        <family val="2"/>
      </rPr>
      <t xml:space="preserve">, which received endorsement and directives from provincial Party and government leadership... Under the leadership of the Provincial Party Committee and Government, and with support from relevant departments, institutions, and enterprises, the Health Commission has now formulated the </t>
    </r>
    <r>
      <rPr>
        <i/>
        <sz val="11"/>
        <color rgb="FF333333"/>
        <rFont val="Calibri"/>
        <family val="2"/>
      </rPr>
      <t>Several Measures</t>
    </r>
    <r>
      <rPr>
        <sz val="11"/>
        <color rgb="FF333333"/>
        <rFont val="Calibri"/>
        <family val="2"/>
      </rPr>
      <t xml:space="preserve"> policy document.</t>
    </r>
  </si>
  <si>
    <t>https://en.hainan.gov.cn/hainan/zxxx/202210/e65294579aa840039076f1f93b465194.shtml</t>
  </si>
  <si>
    <t>The policy formulation process adopted an open and consultative approach, involving enterprises and experts through research surveys and dedicated forums. The openness of the government enhanced the policy’s relevance, feasibility and acceptability, accelerating the finalization and implementation of measures.</t>
  </si>
  <si>
    <t>Digital therapeutics represents a strategic convergence of the Fourth Industrial Revolution and evolving scientific understanding of human health, embodying global trends in technological innovation and health industry development.
In formulating these policies, we adopted an open and consultative approach—‘going out to seek input’ and ‘making policy with open doors.’ We conducted enterprise surveys and, in April, hosted the ‘Hainan Digital Therapeutics Policy Innovation Week.’ During this event, we invited DTx companies to Hainan to identify their key pain points, operational challenges, and specific policy support or services needed for sustainable growth.</t>
  </si>
  <si>
    <t>https://mp.weixin.qq.com/s/1Y3JpzRg_r0qnQhKx-3uEg</t>
  </si>
  <si>
    <t>The inclusion of explicit deadlines for most policy measures demonstrates a goal-driven and accountability-oriented approach within implementing agencies, signaling strong commitment to rapid execution.</t>
  </si>
  <si>
    <t>Of the 21 specific measures outlined, 18 are scheduled for completion by December 31 of this year.
The policy explicitly mandates expedited regulatory review and dedicated advisory support for DTx products, while encouraging the use of real-world data... It also calls for exploring pricing mechanisms and health insurance reimbursement models.
The goal is, within two to three years, to establish Hainan as a global ‘Island of Digital Therapeutics Innovation,’ a hub for innovation resources, and a highland for industrial development—positioning DTx as a new engine for high-quality growth in Hainan’s health economy.</t>
  </si>
  <si>
    <t>https://en.hainan.gov.cn/hainan/zxxx/202210/e65294579aa840039076f1f93b465194.shtml
https://mp.weixin.qq.com/s/1Y3JpzRg_r0qnQhKx-3uEg</t>
  </si>
  <si>
    <t>DTx aligns closely with macro strategic mandates such as national innovation-driven development and the construction of Hainan as a comprehensive reform pilot zone. This strategic consistence generates top-down political driving force and legitimizes DTx as a policy priority, mobilizing resources and accelerating responsiveness.</t>
  </si>
  <si>
    <t>Developing digital therapeutics aligns with the central government’s expectations for Hainan’s innovation and high-quality development, meets the needs of the ‘Healthy Hainan’ initiative, and resonates with Hainan’s new designation as a pilot zone for comprehensive deepening of reform.
Hainan shoulders a series of critical national mandates assigned by the central government… Our development of digital therapeutics is intrinsically linked to fulfilling these mandates, generating a distinct level of policy momentum and systemic commitment unmatched elsewhere.</t>
  </si>
  <si>
    <t>Hainan's pre-existing Internet medical service industy form an resource base. This mature ecosystem provides ready-made platforms for clinical validation and market access, drastically lowering the entry barriers and implementation costs for DTx.</t>
  </si>
  <si>
    <t>The development of “digital therapeutics” aligns with Hainan’s unique policy and resource endowments. As a data-driven modality that employs information technologies and big data algorithms as its core productive tools, DTx is less constrained by the current limitations of Hainan’s upstream and downstream health industry chains. It can effectively integrate with the Boao Lecheng Pilot Zone’s regulatory pathway for real-world evidence-based product registration and the internet healthcare cluster at Hainan Eco-Software Park.
Hainan is already a prominent hub for internet healthcare, with the Hainan Eco-Software Park hosting virtually all leading digital health enterprises, including internet hospitals. The next phase of DTx development will empower these Internet hospitals, while these robust platforms, in turn, provide the optimal infrastructure for scaling DTx adoption and service delivery.</t>
  </si>
  <si>
    <t xml:space="preserve">https://en.hainan.gov.cn/hainan/zxxx/202210/e65294579aa840039076f1f93b465194.shtml
https://mp.weixin.qq.com/s/1Y3JpzRg_r0qnQhKx-3uEg
</t>
  </si>
  <si>
    <t>The development of “digital therapeutics” aligns with Hainan’s unique policy and resource endowments. 
Hainan possesses a core institutional advantage—the central government-granted mandate for integrated policy innovation—enabling it to rapidly establish a supportive policy ecosystem for smart health industries, including digital therapeutics. This advantage facilitates swift implementation across critical domains such as clinical trials, market access, and insurance reimbursement.
Hainan has been entrusted by the central government with a series of critical national mandates, including those related to high-quality development. Moreover, Hainan possesses unique institutional and resource endowments—one prominent example being the central government’s explicit mandate for Hainan to advance integrated institutional innovation. This assignment not only reflects a strategic responsibility but also constitutes a vital enabling condition for the province’s development.
As Hainan builds an international free trade port adjacent to a domestic market of 1.4 billion people, it serves as a natural convergence point—where domestic DTx innovations can expand globally, and where world-leading DTx enterprises can enter the Chinese market—thus attracting the most innovative global resources.</t>
  </si>
  <si>
    <t xml:space="preserve">https://en.hainan.gov.cn/hainan/zxxx/202210/e65294579aa840039076f1f93b465194.shtml
https://mp.weixin.qq.com/s/1Y3JpzRg_r0qnQhKx-3uEg
</t>
  </si>
  <si>
    <t>The significant scale of required annual fiscal appropriations meant a financial mobilization burden, involving complex coordination and governance design that extended the preparatory phase, before funds could become operational.</t>
  </si>
  <si>
    <r>
      <rPr>
        <sz val="11"/>
        <color rgb="FF333333"/>
        <rFont val="Calibri"/>
        <family val="2"/>
      </rPr>
      <t xml:space="preserve">Since 2022, the province has allocated RMB 1 billion annually in fiscal funds to establish the Smart Hainan Construction Subsidy Fund and issued the </t>
    </r>
    <r>
      <rPr>
        <i/>
        <sz val="11"/>
        <color rgb="FF333333"/>
        <rFont val="Calibri"/>
        <family val="2"/>
      </rPr>
      <t>Interim Measures for the Management of Smart Hainan Construction Subsidy Funds</t>
    </r>
    <r>
      <rPr>
        <sz val="11"/>
        <color rgb="FF333333"/>
        <rFont val="Calibri"/>
        <family val="2"/>
      </rPr>
      <t>. These instruments guide social capital to design and package projects around digital industry application scenarios—including digital therapeutics—and provide support through interest subsidies, performance-based grants, and other mechanisms to accelerate project implementation and foster DTx industry growth.</t>
    </r>
  </si>
  <si>
    <t>Policy adoption is accelerated by the logical and functional alignment between DTx and the existing Internet-based medical ecosystem. It provides an innovative, software-driven model that aligns with the needs of Internet hospitals, which have traditionally lacked suitable service products. By integrating DTx with existing healthcare systems it can accelerate the development of a health ecosystem that effectively combines disease treatment and health management, offering a solution to current healthcare challenges in Hainan.</t>
  </si>
  <si>
    <r>
      <rPr>
        <sz val="11"/>
        <color rgb="FF0F1115"/>
        <rFont val="Calibri"/>
        <family val="2"/>
      </rPr>
      <t>We believe digital therapeutics holds immense potential. By establishing a dual-core development model—centered on ‘internet healthcare + digital therapeutics’ around disease treatment and health management—it can catalyze the aggregation and structural reconfiguration of a trillion-yuan-scale digital health industry, thereby driving efficient and synergistic advancement of both Hainan’s public health system and its health economy.</t>
    </r>
    <r>
      <rPr>
        <sz val="11"/>
        <color rgb="FF333333"/>
        <rFont val="Calibri"/>
        <family val="2"/>
      </rPr>
      <t xml:space="preserve">
Historically, Internet healthcare has lacked service products that align with its inherently networked nature. In contrast, digital therapeutics—being software-driven—is intrinsically compatible with the production and delivery models of internet hospitals.
The development of digital therapeutics not only empowers these internet hospitals but also leverages them as optimal platforms for the dissemination and service delivery of DTx solutions.
Digital therapeutics constitutes an effective approach to addressing persistent challenges in deepening healthcare reform and advancing the Healthy Hainan initiative. For instance, Hainan has innovatively launched the “2+3 Health Service Package,” which integrates DTx into diabetes management through a comprehensive screening program to improve disease awareness among at-risk populations. Post-screening, the critical challenge lies in effective patient management and enhancing glycemic control rates—objectives that urgently require robust DTx-enabled interventions.
Advancing digital therapeutics is pivotal to accelerating the construction of a people-centered health system. Population health encompasses both collective and individual dimensions; achieving universal health requires precision prevention and personalized health management—goals that necessitate the integration of DTx to expedite the formation of a new paradigm of digital health services that are full-cycle, population-wide, and multi-dimensional.
Historically, Internet healthcare has lacked service offerings aligned with its digital-native architecture… While Hainan has successfully aggregated internet hospitals, their business models remain relatively homogeneous. The industrial cluster must now evolve from a transactional focus on e-prescriptions and pharmaceutical sales toward a substantive, intervention-centric model grounded in proactive health management.</t>
    </r>
  </si>
  <si>
    <t xml:space="preserve">https://news.qq.com/rain/a/20221102A010JA00
https://www.vbdata.cn/1518926824
https://mp.weixin.qq.com/s/2gW7fXPwABmjlvZzks9G2A
</t>
  </si>
  <si>
    <t>DTx policy is supported by the demonstrated multifunctionality of DTx, spanning chronic disease management, autism intervention, oncology, orthopedics, and sleep disorders, as well as proven outcomes such as improved surgical success rates, higher rehabilitation compliance, and significant cost reduction for patients. These benefits underscore the policy’s relative advantage in promoting effective DTx and support policy sustainment.</t>
  </si>
  <si>
    <t>Hainan’s digital therapeutics for childhood autism spectrum disorder has been scaled across multiple counties and cities via specialized medical consortia. From only 9 children at the beginning of the year, usage has expanded to 702 children province-wide... By introducing DTx and delivering it to primary care through internet platforms and medical consortia, we have significantly improved service accessibility for autistic children while substantially reducing treatment costs.
Digital therapeutics integrates cutting-edge advances in life sciences and information technology to deliver innovative therapeutic modalities… For the first time, digitalization has moved beyond connectivity to enable direct clinical intervention—entering the core of diagnosis and treatment. This represents a paradigm shift, marking the transition of digital health from an era of "connection" to one of "intervention"...At the macro level, DTx functions as a new quality productive force in health, simultaneously enhancing the operational efficiency of health systems, the efficacy of clinical interventions, and the dynamism of the health industry—thereby enabling sequential empowerment across public health, clinical practice, and industrial development, facilitating paradigm transformation and "overtaking on the curve".</t>
  </si>
  <si>
    <t>https://www.vbdata.cn/1518926824
https://mp.weixin.qq.com/s/LOVnOIVsTwN2kTkYG_TSTQ</t>
  </si>
  <si>
    <t>The implementation and scaling of DTx face several challenges including a shortage of interdisciplinary talent, insufficient expert involvement in clinical applications, and a lack of well-established implementation scenarios for DTx. The integrative complexity of DTx slows policy translation. Moreover, the regulatory framework and industry standards for DTx remain in early stages, which adds to the uncertainty in the field.</t>
  </si>
  <si>
    <t>Three key challenges persist: (1) scarcity of interdisciplinary talent teams; (2) insufficient engagement of senior clinical experts; and (3) underdeveloped implementation scenarios and adoption pathways... As a rapidly iterating innovative medical device, DTx has a significantly shorter product lifecycle than traditional devices… We hope for well-designed implementation scenarios and accelerated market access pathways to avoid squandering valuable opportunities during regulatory delays; Lu Yibing further noted that DTx spans both product and SaaS layers, and integrating these demands high organizational capability. With support from industry funds and capital, enterprises could accelerate R&amp;D and conduct more real-world studies in physical clinical settings, thereby gaining broader physician endorsement and delivering greater patient benefit.
Jiang Tianjiao emphasized that digital therapeutics remains an emerging field, with regulatory frameworks and standards still under development, and the industry landscape remains fluid and unconsolidated.
During the event, the China Association for Rehabilitation Technology Transformation and Development (CARTD) signed a strategic cooperation agreement with the Hainan Provincial Health Commission, committing to comprehensive collaboration in areas including international exchange, clinical research demonstration bases, innovation, academic development, industrial agglomeration, diversified payment models, and regulatory standardization.</t>
  </si>
  <si>
    <t>https://mp.weixin.qq.com/s/2gW7fXPwABmjlvZzks9G2A
https://mp.weixin.qq.com/s/LOVnOIVsTwN2kTkYG_TSTQ</t>
  </si>
  <si>
    <t>The efficacy of DTx policy and DTx itself is highly contingent upon the real time survillance and response. When resource constraints prevent timely clinical responsiveness, the intervention’s active effectiveness becomes invisible to the user. This lack of immediate, observable results diminishes patient trust and perceived reliability, thereby slowing the diffusion of the policy innovation.</t>
  </si>
  <si>
    <t>He further emphasized that digital therapeutics places substantial demands on physician resources. “Take diabetes management as an example: in clinical studies, the majority of enrolled participants are middle-aged adults who lead highly demanding professional lives. They genuinely need a reliable channel for ongoing disease management. However, when they raise questions and expect timely clinical support, delays often occur—sometimes waiting two or three hours without receiving a satisfactory response from their physician. This lag can quickly erode patient trust, leading them to question whether the service is truly staffed or operational at all.” “To address this,” he added, “it may be necessary to deploy dedicated care teams capable of providing prompt responses—or alternatively, integrate artificial intelligence–enabled solutions to ensure continuous, responsive support.”</t>
  </si>
  <si>
    <t>https://mp.weixin.qq.com/s/cKrzkT_zb4qOnYW3ELK6iQ?scene=1</t>
  </si>
  <si>
    <t>Government agencies adopted a proactive, service-led approach, actively soliciting industry pain points and tailoring support mechanisms. This responsive, problem-solving posture reduced regulatory uncertainty for enterprises and accelerated the co-design and deployment of enabling policies.</t>
  </si>
  <si>
    <t>We invited DTx enterprises to Hainan to directly identify their pain points, operational bottlenecks, and specific policy support needs... The policy explicitly mandates expedited regulatory review, dedicated advisory support, and encourages the use of real-world data.
We have been closely monitoring the challenges enterprises face in establishing operations in Hainan. While certain shortcomings and issues are inevitable during the implementation process, we are committed to accelerating efforts to address these gaps and further advance the rollout of supportive measures.
These measures are deliberately designed around the full lifecycle of DTx industry development—from clinical trials and regulatory approval to technology deployment, service transformation, and industrial agglomeration—specifically tailored to address enterprise-level pain points.
“Scenario-led development" refers to innovative application scenarios in digital health. To overcome implementation bottlenecks, Hainan has mobilized multi-stakeholder collaboration to design high-value DTx use cases, thereby accelerating effective and scalable adoption.</t>
  </si>
  <si>
    <t>https://mp.weixin.qq.com/s/1Y3JpzRg_r0qnQhKx-3uEg
https://mp.weixin.qq.com/s/LOVnOIVsTwN2kTkYG_TSTQ</t>
  </si>
  <si>
    <t>The inclusion of near-term, binding deadlines for most policy measures demonstrated decisive goal commitment and implementation discipline within the bureaucracy, showcasing a high degree of political will and administrative capacity.</t>
  </si>
  <si>
    <t>Following the official issuance of the policy document on October 10… all measures scheduled for implementation by October 31 were fully executed through interdepartmental coordination in Hainan!
Within just 21 days, Hainan rapidly established a comprehensive DTx implementation framework through a "multi-pronged approach", vividly demonstrating the Free Trade Port’s resolve, speed, and execution capacity.
Our approach is designed to send a clear and credible message to innovative enterprises and all stakeholders: under the strong leadership and support of the Hainan Provincial Party Committee and Provincial Government, our commitment to advancing digital therapeutics is concrete, actionable, and tangible—backed by real advantages and implementable policies that stakeholders can visibly see and practically experience.</t>
  </si>
  <si>
    <t>https://mp.weixin.qq.com/s/1Y3JpzRg_r0qnQhKx-3uEg
https://news.qq.com/rain/a/20221102A010JA00</t>
  </si>
  <si>
    <t>Policy formulation was characterized by deliberative engagement, involving external experts, industry forums, and a dedicated public service platform. This openness fostered collaborative governance, contributing to faster consensus-building and policy finalization.</t>
  </si>
  <si>
    <t xml:space="preserve">
This forum, co-organized by the Hainan Provincial Health Commission, China Academy of Information and Communications Technology (CAICT), and CARTD, aims to serve as a key platform for advancing DTx innovation, resolving critical policy barriers, and exploring talent development models.
The Hainan Digital Therapeutics Public Service Platform has officially launched as a dedicated section on the Health Commission’s website, enabling enterprises nationwide to submit requests for policy incentives, CDMO/CRO support, and connections to clinical and implementation partners.
Hainan is actively pursuing a dual-track strategy of “bringing enterprises in” and “going out” to accelerate the clustering of digital therapeutics (DTx) firms.
On the one hand, the province is “bringing enterprises in” by hosting and participating in investment promotion events within Hainan to facilitate on-site negotiations and partnerships. Leveraging key Free Trade Port zones—such as the Hainan Eco-Software Park, Haikou National High-Tech Industrial Development Zone, and Boao Lecheng International Medical Tourism Pilot Zone—as dedicated industrial landing platforms, Hainan aims to attract high-quality DTx enterprises to establish operations locally. On the other hand, it is “going out” by proactively attending national conferences, forums, and industry expos outside the province to widely promote Hainan’s supportive DTx policies and ecosystem advantages. Through this integrated approach, Hainan seeks to build an internationally competitive digital therapeutics industrial cluster.</t>
  </si>
  <si>
    <t>https://mp.weixin.qq.com/s/1Y3JpzRg_r0qnQhKx-3uEg
https://news.qq.com/rain/a/20221102A010JA00
https://www.vbdata.cn/1518926824</t>
  </si>
  <si>
    <t>Although DTx are being integrated into Hainan's healthcare system, further time is required to establish robust interconnectivity between stakeholders, including the provincial government, regulatory agencies, and healthcare providers. The optimization of approval processes and the collaboration between national and provincial health commissions are key steps, but the coordination among these various actors takes time.  Functioning within a complex regulatory web, this characteristic of the adopter determines a temporal lag to ensure horizontal policy integration and institutional buy-in before implementation.</t>
  </si>
  <si>
    <t>Leveraging the "province-ministry coordination" mechanism for integrated institutional innovation, Hainan collaborates with the National Health Commission, NMPA, and NHSA to streamline regulatory pathways and enhance DTx product review efficiency.
In 2022, efforts were further intensified in alignment with Hainan provincial policy by hosting the China Digital Therapeutics Development Summit Forum during the 6th Hainan International Health Industry Expo. The forum brought together government officials, academic experts, and industry leaders for in-depth dialogue on pressing and complex issues surrounding the advancement of the digital therapeutics industry.
During the event, the China Association for Rehabilitation Technology Transformation and Development (CARTD) signed a strategic cooperation agreement with the Hainan Provincial Health Commission, committing to comprehensive collaboration in areas including international exchange, clinical research demonstration bases, innovation, academic development, industrial agglomeration, diversified payment models, and regulatory standardization.</t>
  </si>
  <si>
    <t>https://www.vbdata.cn/1518926824
 https://mp.weixin.qq.com/s/2gW7fXPwABmjlvZzks9G2A
 https://mp.weixin.qq.com/s/2gW7fXPwABmjlvZzks9G2A</t>
  </si>
  <si>
    <t>The effect of DTx policy implementation is stalled by a bifurcated adopter profile: senior specialists possess the necessary clinical trust but lack the temporal bandwidth for engagement, while primary care physicians have the capacity but lack the trust required to attract patients. This expertise-resource paradox creates a cognitive gap across the regulatory and clinical landscape, necessitating an extended period for stakeholders to recalibrate roles and institutionalize trust in the digital modality.</t>
  </si>
  <si>
    <t>Nevertheless, it must be acknowledged that digital therapeutics (DTx) remains a frontier domain. Clinicians, patients, regulators, and payers alike all require time to deepen their understanding of DTx—creating significant barriers to its real-world implementation. While global practices and pilot experiences exist, they cannot be directly transplanted into the Chinese context due to fundamental differences in healthcare systems, regulatory frameworks, and socio-institutional conditions.
A frontline clinician highlighted a critical mismatch in DTx adoption among physicians: “There is a clear dichotomy among clinical practitioners. On one hand, senior experts—typically department heads or renowned specialists—generally exhibit openness toward DTx. However, burdened by administrative duties, teaching responsibilities, and extensive research commitments, they often lack even basic time for meals, let alone the bandwidth to engage with new digital tools.”
“On the other hand,” the clinician continued, “there are junior physicians—the vast majority of grassroots clinicians—who are highly enthusiastic about DTx and eager to apply it in practice. Yet they struggle to attract patients. Even when patients express interest in using DTx, upon seeing that the provider is a resident physician or affiliated with a lesser-known hospital, they hesitate and question: ‘Is this reliable? Can I really trust it?’ This credibility gap severely limits adoption at the point of care.”</t>
  </si>
  <si>
    <t>https://www.vbdata.cn/1518900700</t>
  </si>
  <si>
    <t>Inputting mass of capital and establishing large-scale industry funds and public-private financing mechanisms introduced challenge. This level of difficulty undoubtedly poses a hindrance to the rapid implementation of the policy.</t>
  </si>
  <si>
    <t>Hainan has earned its place on the shortlist of DTx enterprises entirely through its own efforts—concrete financial support and ‘lightning-fast’ execution speed.
In the digital therapeutics domain, we have launched a range of innovative services,” said Ding Caihui, General Manager of Industrial Development at Hainan Eco-Software Park Group Co., Ltd.—a company that has served over 10,000 enterprises, including more than 1,500 in the healthcare and life sciences sector. “For instance, we have onboarded specialized service providers such as Zhilan Health and established a RMB 10-billion-scale digital economy industrial fund, with high-potential digital therapeutics enterprises designated as a key investment priority.</t>
  </si>
  <si>
    <t>https://mp.weixin.qq.com/s/2gW7fXPwABmjlvZzks9G2A</t>
  </si>
  <si>
    <t>Hainan’s unique mandate for institutional innovation granted it exceptional regulatory agility, empowering the province to design adaptive, expedited pathways for product, market access, then effectively compressing the traditional policy development timeline.</t>
  </si>
  <si>
    <t>Hainan possesses a suite of distinctive policy endowments, notably the “dual 15%” preferential tax regime—capping both corporate income tax and personal income tax for high-end talent at 15%—and visa-free entry for citizens of 59 countries. For instance, international attendees of recent forums were able to fly directly to Hainan for in-person participation without prior visa arrangements—a tangible illustration of this unique advantage. Moreover, Hainan leverages its institutional innovation mandate as China’s only free trade port to drive cross-sectoral policy coordination. The province’s dedicated digital therapeutics (DTx) policy framework was jointly developed and implemented by multiple departments, including health, drug regulation, industry and information technology, and science and technology authorities. Specifically, Hainan has included Class II DTx products in the provincial Medical Device Priority Review Pathway. The Provincial Review Center now processes these applications through a dedicated queue based on submission date, ensuring expedited evaluation. As a result, the review timeline has been reduced from 35 to 30 working days.
As China’s largest special economic zone and its only mainland free trade port, Hainan has been entrusted by the central government with the mandate to advance integrated institutional innovation—a condition uniquely conducive to DTx development.</t>
  </si>
  <si>
    <t>https://www.vbdata.cn/1518926824
https://mp.weixin.qq.com/s/2gW7fXPwABmjlvZzks9G2A</t>
  </si>
  <si>
    <t>Exogenous shocks, such as the pandemic outbreak, introduced unavoidable delays by disrupting the planned timeline for policy issuance and hindering in-person collaboration and mobility, decelerating the scheduled pace of policy formulation and implementation activities.</t>
  </si>
  <si>
    <r>
      <rPr>
        <sz val="11"/>
        <color rgb="FF0F1115"/>
        <rFont val="Calibri"/>
        <family val="2"/>
      </rPr>
      <t xml:space="preserve">The </t>
    </r>
    <r>
      <rPr>
        <i/>
        <sz val="11"/>
        <color rgb="FF0F1115"/>
        <rFont val="Calibri"/>
        <family val="2"/>
      </rPr>
      <t>Several Measures</t>
    </r>
    <r>
      <rPr>
        <sz val="11"/>
        <color rgb="FF0F1115"/>
        <rFont val="Calibri"/>
        <family val="2"/>
      </rPr>
      <t xml:space="preserve"> were originally scheduled for issuance between July and August. However, due to the impact of the "0801" COVID-19 outbreak, their release was postponed to October.
"Once the pandemic situation stabilizes, we will fly to Haikou immediately to discuss the on-the-ground implementation of digital therapeutics—so that DTx can take root in Hainan and radiate its impact nationwide!” said Lu Yibing speaking remotely from Beijing. His remarks resonated deeply with many enterprises in the digital therapeutics sector.</t>
    </r>
  </si>
  <si>
    <t>https://mp.weixin.qq.com/s/1Y3JpzRg_r0qnQhKx-3uEg
https://mp.weixin.qq.com/s/2gW7fXPwABmjlvZzks9G2A</t>
  </si>
  <si>
    <t>DTx development was linked to fulfilling superior strategic mandates, including national instructions on Hainan’s reform and provincial goals for the health industry’s GDP contribution, which accelerated its progression on the policy agenda.</t>
  </si>
  <si>
    <t>The development of digital therapeutics (DTx) is emerging as a new engine for the high-quality growth of Hainan’s health industry. Under the broader context of Free Trade Port (FTP) construction, the Hainan Provincial Party Committee and Provincial Government have set a strategic goal: to establish the health industry as a pillar sector of the provincial economy, with its value-added contribution reaching 10% of Hainan’s GDP by 2025. Achieving this ambitious target demands new drivers.
During his inspection tour of Hainan, President Xi Jinping articulated three key expectations for the province: (1) accelerate the building of a world-class free trade port with Chinese characteristics; (2) position Hainan as a model of China’s reform and opening-up in the new era; and (3) transform the Hainan FTP into a shining emblem showcasing China’s vision and standards on the global stage. In alignment with these directives, both the health system and the DTx sector in Hainan are committed to benchmarking their development against these national aspirations.
Reflecting this strategic orientation, the Hainan Provincial Health Commission has released the “14th Five-Year Plan for Digital Health Development in Hainan Province,” which explicitly identifies “piloting and advancing digital therapeutics” as one of the core tasks for the province’s digital health agenda.</t>
  </si>
  <si>
    <t>https://www.vbdata.cn/1518926824
https://mp.weixin.qq.com/s/1Y3JpzRg_r0qnQhKx-3uEg
https://news.qq.com/rain/a/20221102A010JA00</t>
  </si>
  <si>
    <t>The nascent state of the digital health ecosystem imposes a foundational time lag. The context is characterized by a readiness deficit in critical fields, such as the lack of cross-disciplinary talent, the absence of standardized clinical validation, the lack of expert involvement in clinical settings, the need for improved implementation and application scenarios, and unsettled payment frameworks. Until the external environment matures, the policy's full implementation is delayed by the time required to stabilize these contextual variables.</t>
  </si>
  <si>
    <r>
      <rPr>
        <sz val="11"/>
        <color rgb="FF0F1115"/>
        <rFont val="Calibri"/>
        <family val="2"/>
      </rPr>
      <t>As an emerging technology, digital therapeutics faces significant challenges across multiple dimensions—including clinical trials, technological infrastructure, regulatory review and approval, real-world adoption and scale-up, industrial clustering, and foundational support systems.
On October 26, 2022, Hainan issued the</t>
    </r>
    <r>
      <rPr>
        <i/>
        <sz val="11"/>
        <color rgb="FF0F1115"/>
        <rFont val="Calibri"/>
        <family val="2"/>
      </rPr>
      <t xml:space="preserve"> Notice on Recommending DTx Products for Inclusion in Commercial Insurance</t>
    </r>
    <r>
      <rPr>
        <sz val="11"/>
        <color rgb="FF0F1115"/>
        <rFont val="Calibri"/>
        <family val="2"/>
      </rPr>
      <t>… an initiative widely regarded as a ‘game-changing breakthrough’ for an industry urgently seeking sustainable payment mechanisms.
Three key challenges persist: (1) scarcity of interdisciplinary talent teams; (2) insufficient engagement of senior clinical experts; and (3) underdeveloped implementation scenarios and adoption pathways... As a rapidly iterating innovative medical device, DTx has a significantly shorter product lifecycle than traditional devices… We hope for well-designed implementation scenarios and accelerated market access pathways to avoid squandering valuable opportunities during regulatory delays; Lu Yibing further noted that DTx spans both product and SaaS layers, and integrating these demands high organizational capability. With support from industry funds and capital, enterprises could accelerate R&amp;D and conduct more real-world studies in physical clinical settings, thereby gaining broader physician endorsement and delivering greater patient benefit.
Jiang Tianjiao emphasized that digital therapeutics remains an emerging field, with regulatory frameworks and standards still under development, and the industry landscape remains fluid and unconsolidated.</t>
    </r>
  </si>
  <si>
    <t>https://mp.weixin.qq.com/s/1Y3JpzRg_r0qnQhKx-3uEg
https://news.qq.com/rain/a/20221102A010JA00
https://mp.weixin.qq.com/s/2gW7fXPwABmjlvZzks9G2A
https://mp.weixin.qq.com/s/LOVnOIVsTwN2kTkYG_TSTQ</t>
  </si>
  <si>
    <t>Hainan’s established Internet medical clusters, key industrial parks, and prior digital health investments formed a complementary asset base. This existing ecosystem provided ready-made platforms for piloting, clinical validation, and enterprise agglomeration, enabling rapid policy-driven industry activation.</t>
  </si>
  <si>
    <t>For Hainan, DTx represents a critical convergence point among key provincial priorities: the digital economy, modern services, high-tech industries, and digital trade… Moreover, Hainan already possesses a solid industrial foundation, having emerged as a national hub for internet healthcare since the 2019 launch of its “Internet + Healthcare” development plan, attracting giants like Alibaba, Ping An, and Meituan.
Hainan hosts multiple key Free Trade Port zones with strong health industry foundations, including the Hainan Eco-Software Park, Haikou National High-Tech Industrial Development Zone, Fuxingcheng Internet Information Industry Park, and the Boao Lecheng International Medical Tourism Pilot Zone.
Unlike biopharma, DTx in Hainan is not constrained by underdeveloped upstream/downstream supply chains or land requirements. As a new quality productive force, it offers significant potential to accelerate the intelligent transformation of the healthcare system, deepen health reform, deepen internet healthcare, attract industrial clustering, and catalyze the digital health economy.</t>
  </si>
  <si>
    <t>https://mp.weixin.qq.com/s/2gW7fXPwABmjlvZzks9G2A
https://www.vbdata.cn/1518926824
https://mp.weixin.qq.com/s/LOVnOIVsTwN2kTkYG_TSTQ</t>
  </si>
  <si>
    <t>The demonstrated multifunctionality of DTx, spanning chronic disease management, autism intervention, oncology, orthopedics, and sleep disorders, establishes its clear clinical utility and system-wide value. Proven outcomes, such as improved surgical success rates, higher rehabilitation compliance, and significant cost reduction for patients, underscore its relative advantage and effectiveness, supporting the sustainment of policies.</t>
  </si>
  <si>
    <t>How to precisely assist grassroots physicians in diagnosis, treatment, and patient management has become the key to breaking through current bottlenecks. In November 2023, Baoting County launched a pilot program, becoming the first in Hainan to introduce a digital therapeutics system for diabetes—the Intelligent Chronic Disease Management Platform. The pilot experience of "digital diabetes management" in Baoting has now been scaled to ten cities and counties, including Haikou, Ding’an, and Danzhou. In 2024, our province included "Digital Therapeutics Intervention for Children Aged 0–6 with Autism Spectrum Disorder" as a key livelihood project. As of December 15, 2024, 1,171 children across the province had received standardized intervention, achieving a compliance rate of 93.85%.
With continuous innovation in digital technologies, ‘digital healthcare’ is no longer limited to supporting primary care—it is now being directly applied to the diagnosis and treatment of specific diseases. An increasing number of mature, stable, and effective digital therapeutics solutions have already taken root in multiple medical institutions across our province, benefiting more patients. Digital therapeutics possesses strong replicability. Once the full deployment of DTx infrastructure is complete, it will significantly reduce medical costs for the general public.
For example, Hainan Provincial People’s Hospital currently utilizes seven digital therapeutics products and has established three specialized service platforms, serving over 160,000 patients cumulatively. These products span oncology, orthopedics, chronic disease management, and sleep disorders, with remarkable outcomes: an R0 resection rate of 80% for advanced ovarian cancer patients, a rehabilitation compliance rate of up to 93% in orthopedics, patient satisfaction exceeding 90%, and some patients seeing their annual medical expenditures halved.
Ms. Chen, a 70-year-old resident, shared that after noticing a significant decline in her memory, she began digital therapeutics intervention on her doctor’s recommendation. The greatest convenience, she noted, is that the cognitive training system can be downloaded onto smartphones or tablets, allowing her to complete sessions independently at home.
During neonatal jaundice screening, parents simply place a color reference card on their baby’s forehead and take a photo. The software then compares the image data to generate a bilirubin level report. If a risk threshold is exceeded, alerts are simultaneously sent to both the parent’s and the physician’s mobile devices, enabling timely follow-up care. This therapy not only alleviates parental anxiety but also substantially reduces the risk of cross-infection and significantly lowers examination costs for both families and hospitals.
Ms. Wang Ruizhen, a village doctor at Shiling Village Clinic in Baoting Li and Miao Autonomous County, said: "Now that we have this platform—the diabetes digital therapeutics system—we can instantly see all historical data: what the blood glucose level was on a specific day, month, or year. At a glance, we know how to assess and manage each patient."
Digital therapeutics effectively addresses critical gaps among grassroots physicians in diagnosing and managing common and chronic diseases, as well as in health management.</t>
  </si>
  <si>
    <t>https://mp.weixin.qq.com/s/yw1isxTmYbX_lmf4KFr0Gg</t>
  </si>
  <si>
    <t>The ongoing integration of DTx with emerging technologies like VR and medical AI reflects its adaptive capacity. This continuous technological synergy keeps the intervention modern and scalable, supporting its long-term relevance and preventing obsolescence within fast-evolving digital health ecosystems.</t>
  </si>
  <si>
    <t>As "digital + healthcare" continues to integrate, therapeutic approaches in digital therapeutics are also evolving. At the Second Affiliated Hospital of Hainan Medical University, cognitive rehabilitation DTx now incorporates virtual reality (VR) technology into clinical workflows, enabling more refined preservation, restoration, and reshaping of cognitive functions tailored to individual patient needs.
The advancement of large AI models has made large-scale deployment of digital therapeutics possible. Currently, iFLYTEK’s Spark Medical Large Model integrated with DTx is being fully implemented, building end-to-end patient management platforms for specific conditions and delivering highly personalized care pathways—‘one plan per patient.</t>
  </si>
  <si>
    <t>https://mp.weixin.qq.com/s/yw1isxTmYbX_lmf4KFr0Gg
https://mp.weixin.qq.com/s/8XeuQrrPp8Z6CyzQ1XITBA</t>
  </si>
  <si>
    <t>The complexity of DTx policy implementation encompasses immature theoretical foundations of DTx, payment policy gaps, and data security risks. Although Hainan has introduced policies to expedite the registration and approval processes for DTx products, these efforts are still limited by broader structural and regulatory complexities, which may slow down the diffusion process.</t>
  </si>
  <si>
    <r>
      <rPr>
        <sz val="11"/>
        <color theme="1"/>
        <rFont val="Calibri"/>
        <family val="2"/>
      </rPr>
      <t xml:space="preserve">Despite Hainan’s early-mover advantage in digital health, we still face numerous challenges, including an underdeveloped theoretical foundation, immature business models, and inadequate infrastructure.
When discussing constraints on development, forum participants unanimously identified key barriers: uncertain reimbursement policies, lack of standardization in clinical data, concerns over cross-border data security, and regulatory unpredictability.
To accelerate the registration and approval of digital therapeutics products, our province has issued a series of targeted policy documents. Through mechanisms such as no queuing, full-process engagement, pre-submission expert consultation, and priority inspections, we have minimized review and verification timelines to the greatest extent possible.
Payment remains a core challenge for the DTx industry. In May of this year, the Hainan Provincial Medical Security Administration, jointly with the Provincial Health Commission, issued the </t>
    </r>
    <r>
      <rPr>
        <i/>
        <sz val="11"/>
        <color theme="1"/>
        <rFont val="Calibri"/>
        <family val="2"/>
      </rPr>
      <t>Notice on Strengthening the Pricing and Reimbursement Management of Digital Therapeutics</t>
    </r>
    <r>
      <rPr>
        <sz val="11"/>
        <color theme="1"/>
        <rFont val="Calibri"/>
        <family val="2"/>
      </rPr>
      <t>, establishing a comprehensive framework encompassing "standardized pricing – precise billing – dynamic oversight". By clarifying three core billing scenarios, driving institutional transformation, and strengthening end-to-end regulation, this policy removes financial barriers to clinical adoption and leverages insurance mechanisms to shift healthcare delivery from "labor-intensive" to "technology-driven".
Hainan has launched the "Gathering Talents from All Directions" initiative, offering subsidies and support packages to leading experts, research teams, flexible-hire professionals, and international talent. The Provincial Talent Development Bureau is currently implementing a High-Level Talent Liaison Officer System… committed to delivering efficient, convenient, and personalized services to talent.</t>
    </r>
  </si>
  <si>
    <t>https://mp.weixin.qq.com/s/yw1isxTmYbX_lmf4KFr0Gg
https://mp.weixin.qq.com/s/8XeuQrrPp8Z6CyzQ1XITBA
https://mp.weixin.qq.com/s/YIv9hpGKK7AFa-UMp2r_NQ
https://mp.weixin.qq.com/s/uY-hUQ4KhPcigDxNUx93Qw
https://mp.weixin.qq.com/s/uY-hUQ4KhPcigDxNUx93Qw</t>
  </si>
  <si>
    <t>Leadership is demonstrated through the formalization of DTx into standards (e.g., hospital accreditation criteria) and the establishment of permanent, fast-track regulatory pathways. This institutionalizes the support, ensuring DTx remains a priority beyond initial policy launch and is embedded into long-term operational planning.</t>
  </si>
  <si>
    <t>Moving forward, the province plans to incorporate digital diagnostics and therapeutics applications into the official evaluation criteria for medical institutions, further accelerating the implementation of digital health initiatives.
Review timelines have been expedited by including Class II digital therapeutics products in Hainan’s Priority Review Pathway for medical devices. The average approval time is now 29 working days—a significant reduction. Moreover, through innovation-driven strategies, Hainan is pioneering the use of real-world data (RWD) to optimize product development, actively promoting real-world studies, and facilitating post-market clinical validation using RWD.
To address payment challenges, the Hainan Provincial Health Commission has selected certain DTx products for recommendation to commercial insurers, exploring their inclusion in private health insurance coverage. Following the principle of ‘launch one when ready,’ the Commission continues to release innovative DTx application scenarios for priority diseases and implement "open challenge" (jiebang guashuai) projects to create new pathways for product adoption.</t>
  </si>
  <si>
    <t>https://mp.weixin.qq.com/s/yw1isxTmYbX_lmf4KFr0Gg
https://mp.weixin.qq.com/s/8XeuQrrPp8Z6CyzQ1XITBA
https://www.peopleapp.com/rmharticle/30002988767</t>
  </si>
  <si>
    <t>Organization: Service-oriented Government</t>
  </si>
  <si>
    <t>A service-oriented approach is reflected in the provision of tailored policy navigation, dedicated enterprise support mechanisms, and proactive regulatory guidance, reducing bureaucratic friction for companies, and fostering a stable environment for continuous industry growth and product iteration.</t>
  </si>
  <si>
    <t>Examples include policy navigation—real-time updates of regulations and guidance documents on the official DTx portal to provide precise direction to enterprises—and enterprise cultivation—offering "DTx services" and establishing a dedicated counseling mechanism for Class II DTx medical device registration.</t>
  </si>
  <si>
    <t>https://mp.weixin.qq.com/s/8XeuQrrPp8Z6CyzQ1XITBA</t>
  </si>
  <si>
    <t>Openness has evolved from ad-hoc consultations to structured participatory governance, including standing industry alliances and regular policy co-creation forums. This embedded collaboration mechanism ensures continuous feedback loops, helping to adapt policies and maintain ecosystem vitality during sustainment.</t>
  </si>
  <si>
    <t>Ecosystem co-construction: the province has repeatedly organized enterprise symposia, exchange forums, product workshops, and industry conferences to build multi-stakeholder collaboration platforms that empower policy research and industrial clustering.
In advancing the digital health industrial cluster, Hainan is actively exploring frontier collaborations. In September 2024, ten leading digital health companies signed a strategic cooperation agreement with Hainan Eco-Software Park Group to establish operations in Hainan. Leveraging the park’s integrated medical and health industry chain, they aim to pilot DTx innovations and drive high-quality growth through agglomeration.</t>
  </si>
  <si>
    <t>https://mp.weixin.qq.com/s/8XeuQrrPp8Z6CyzQ1XITBA
https://mp.weixin.qq.com/s/YIv9hpGKK7AFa-UMp2r_NQ</t>
  </si>
  <si>
    <t>High out-of-pocket costs remain a barrier to equitable and sustained access. Government willingness and capacity to adopt and fund DTx are therefore essential, because public reimbursement or subsidy can reduce patient cost burdens and make DTx services and devices freely or affordably accessible, promoting broader and more inclusive adoption.</t>
  </si>
  <si>
    <t>Currently, the functionality of this device is nearly complete, yet its adoption faces price-related barriers… The developer charges patients directly based on recovery duration. For a standard three-month post-surgical rehabilitation period, costs can reach several thousand yuan—significantly dampening patient willingness to use it.</t>
  </si>
  <si>
    <t>The governance structure of the adopter, characterized by a multi-actor collaborative network, necessitates a prolonged coordination phase. While this special task force model ensures political legitimacy, the inherent need to synchronize diverse departmental agendas and integrate institutional innovations creates a procedural time lag before the policy reaches full operational sustainment.</t>
  </si>
  <si>
    <t>The Hainan Provincial Government has established a dedicated Digital Therapeutics Industry Task Force, chaired by a provincial vice governor and comprising 17 units including relevant departments, universities, and industrial parks.</t>
  </si>
  <si>
    <t>https://www.peopleapp.com/rmharticle/30002988767</t>
  </si>
  <si>
    <t>DTx development is explicitly nested within higher-order strategic blueprints, such as provincial multi-year plans for digital health and the construction of Hainan’s modern industrial system. This strategic alignment generates top-down political imperative and resource prioritization, ensuring DTx remains a policy focus and accelerating its advancement on the government agenda.</t>
  </si>
  <si>
    <t>The Three-Year Action Plan explicitly states that by the end of 2026, Hainan will have basically established a nationally leading, whole-life-cycle digital health system; formed a concentrated digital health industry cluster; rapidly improved population health outcomes; and doubled the aggregate revenue of provincial digital health innovators.
Hainan is accelerating the construction of a modern industrial system with distinctive local advantages. Digital therapeutics, as a key direction for innovation in modern services and high-tech industries, is a focal area in Hainan FTP’s health industry strategy.</t>
  </si>
  <si>
    <t>Hainan’s institutional privileges, including its impending island-wide customs operation, zero-tariff policies, and the Boao Lecheng Pilot Zone’s regulatory innovations, have evolved into a stable, long-term regulatory sandbox. This provides a sustained competitive advantage for continuous innovation, international collaboration, and iterative policy refinement, underpinning the long-term growth of the DTx sector.</t>
  </si>
  <si>
    <t>China's Hainan Free Trade Port (FTP) will officially launch an island-wide independent customs operation. Upon implementation, it will enforce even more favorable policies: zero tariffs, more flexible trade regulations, streamlined entry procedures, and smarter, more precise regulatory models.
Boao Lecheng International Medical Tourism Pilot Zone—approved by the State Council as ‘China’s only medical special zone’—holds an exceptional position as a national policy highland for healthcare innovation, a pioneer in authorized use of overseas drugs/devices and real-world evidence (RWE) research, a destination for international medical tourism, and a hub for cutting-edge medical R&amp;D and translation. Boao Lecheng offers three key accelerators: (1) RWE Policy: China’s first pilot for clinical application of real-world data; (2) Public Hospital Franchising: enabling top-tier public hospitals to license their brands, IP, technologies, and management systems to Lecheng-based institutions; (3) Zero-Tariff Importation: with support from five central ministries, the FTP’s zero-tariff policy for imported medical products and devices is now operational.</t>
  </si>
  <si>
    <t>https://mp.weixin.qq.com/s/uY-hUQ4KhPcigDxNUx93Qw
https://mp.weixin.qq.com/s/8XeuQrrPp8Z6CyzQ1XITBA</t>
  </si>
  <si>
    <t>The developing industrial clusters and integrated data platforms function as the stable foundation for sustained DTx growth. This mature ecosystem supports ongoing innovation, reduces long-term operational risks, and enables the continuous scaling and commercialization of new products.</t>
  </si>
  <si>
    <t>Our province has built China’s first provincial-level Three Medical Linkage Platform linking healthcare, health insurance, and drug regulation, aggregating over 16 billion data records—laying a robust foundation for digital health.
To date, 71 digital therapeutics enterprises have established operations in Hainan. Hainan Eco-Software Park—the core carrier for building the ‘Global Digital Therapeutics Innovation Island’—has attracted 33 DTx firms, accounting for nearly 50% of the provincial total. The clustering effect is becoming increasingly evident.
A solid industrial base provides strong support for policy implementation. In the DTx sector, 11 products regulated as Class II medical devices have already been approved for market, covering chronic disease management, rehabilitation, and other areas—demonstrating initial agglomeration effects. With the FTP’s island-wide independent customs operation approaching, these developments will inject powerful momentum into Hainan’s medical device industry. The recent launch of two new policies will propel the sector from "initial growth" toward "high-quality clustering".</t>
  </si>
  <si>
    <t xml:space="preserve">https://mp.weixin.qq.com/s/yw1isxTmYbX_lmf4KFr0Gg
https://mp.weixin.qq.com/s/YIv9hpGKK7AFa-UMp2r_NQ
https://amr.hainan.gov.cn/himpa/ywdt/gzdt/202511/t20251110_3963566.html
</t>
  </si>
  <si>
    <t>Certain structural deficiencies, such as incomplete payment models and data standardization issues, persist into the sustainment phase. These unresolved challenges increase implementation complexity and risk, requiring continuous policy attention and investment.</t>
  </si>
  <si>
    <t>Despite Hainan’s early leadership in digital health, significant challenges remain—including an incomplete theoretical foundation, immature business models, and insufficient infrastructure.
When discussing limiting factors, participants consistently highlighted issues such as reimbursement policy uncertainty, lack of clinical data standardization, cross-border data security concerns, and regulatory unpredictability.</t>
  </si>
  <si>
    <t>The structured, competitive process for allocating substantial R&amp;D grants is a complex process, which need a time lag between policy launch and the commencement of funded research, decelerating the policy sustaining implementation.</t>
  </si>
  <si>
    <t>The Hainan Provincial Department of Science and Technology has prioritized innovation, approving nearly 150 key R&amp;D projects in digital health with over RMB 40 million in fiscal funding. Of these, approximately 30 are DTx-specific projects receiving over RMB 4 million, precisely empowering technological advancement and clinical translation.</t>
  </si>
  <si>
    <t>https://mp.weixin.qq.com/s/uY-hUQ4KhPcigDxNUx93Qw</t>
  </si>
  <si>
    <t>Financial Resources</t>
  </si>
  <si>
    <t>Time for Readiness</t>
  </si>
  <si>
    <t xml:space="preserve">Lagged Readiness </t>
  </si>
  <si>
    <t>Lagged Readiness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</si>
</sst>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charset val="134"/>
      <scheme val="minor"/>
    </font>
    <font>
      <sz val="11"/>
      <color theme="1"/>
      <name val="Calibri"/>
      <family val="2"/>
    </font>
    <font>
      <b/>
      <sz val="11"/>
      <color rgb="FF000000"/>
      <name val="Calibri"/>
      <family val="2"/>
    </font>
    <font>
      <b/>
      <sz val="11"/>
      <color theme="1"/>
      <name val="Calibri"/>
      <family val="2"/>
    </font>
    <font>
      <sz val="11"/>
      <color rgb="FF000000"/>
      <name val="Calibri"/>
      <family val="2"/>
    </font>
    <font>
      <sz val="11"/>
      <color rgb="FF0F1115"/>
      <name val="Calibri"/>
      <family val="2"/>
    </font>
    <font>
      <u/>
      <sz val="11"/>
      <color rgb="FF0000FF"/>
      <name val="Calibri"/>
      <family val="2"/>
      <scheme val="minor"/>
    </font>
    <font>
      <sz val="11"/>
      <color rgb="FF333333"/>
      <name val="Calibri"/>
      <family val="2"/>
    </font>
    <font>
      <sz val="11"/>
      <color rgb="FF000000"/>
      <name val="Calibri"/>
      <family val="2"/>
      <scheme val="minor"/>
    </font>
    <font>
      <sz val="11"/>
      <color theme="1"/>
      <name val="宋体"/>
      <charset val="134"/>
    </font>
    <font>
      <i/>
      <sz val="11"/>
      <color rgb="FF333333"/>
      <name val="Calibri"/>
      <family val="2"/>
    </font>
    <font>
      <i/>
      <sz val="11"/>
      <color theme="1"/>
      <name val="Calibri"/>
      <family val="2"/>
    </font>
    <font>
      <i/>
      <sz val="11"/>
      <color rgb="FF0F1115"/>
      <name val="Calibri"/>
      <family val="2"/>
    </font>
  </fonts>
  <fills count="6">
    <fill>
      <patternFill patternType="none"/>
    </fill>
    <fill>
      <patternFill patternType="gray125"/>
    </fill>
    <fill>
      <patternFill patternType="solid">
        <fgColor rgb="FFFFFFFF"/>
        <bgColor indexed="64"/>
      </patternFill>
    </fill>
    <fill>
      <patternFill patternType="solid">
        <fgColor theme="6" tint="0.79995117038483843"/>
        <bgColor indexed="64"/>
      </patternFill>
    </fill>
    <fill>
      <patternFill patternType="solid">
        <fgColor rgb="FFFFFF00"/>
        <bgColor indexed="64"/>
      </patternFill>
    </fill>
    <fill>
      <patternFill patternType="solid">
        <fgColor theme="5"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2">
    <xf numFmtId="0" fontId="0" fillId="0" borderId="0">
      <alignment vertical="center"/>
    </xf>
    <xf numFmtId="0" fontId="6" fillId="0" borderId="0">
      <alignment vertical="center"/>
    </xf>
  </cellStyleXfs>
  <cellXfs count="44">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0" fontId="6" fillId="0" borderId="0" xfId="1">
      <alignment vertical="center"/>
    </xf>
    <xf numFmtId="0" fontId="5" fillId="0" borderId="0" xfId="0" applyFont="1" applyAlignment="1">
      <alignment vertical="center" wrapText="1"/>
    </xf>
    <xf numFmtId="0" fontId="7" fillId="0" borderId="1" xfId="0" applyFont="1" applyBorder="1" applyAlignment="1">
      <alignment vertical="center" wrapText="1"/>
    </xf>
    <xf numFmtId="0" fontId="0" fillId="0" borderId="0" xfId="0" applyAlignment="1">
      <alignment vertical="center" wrapText="1"/>
    </xf>
    <xf numFmtId="0" fontId="6" fillId="0" borderId="0" xfId="1" applyAlignment="1">
      <alignment vertical="center" wrapText="1"/>
    </xf>
    <xf numFmtId="0" fontId="5" fillId="2" borderId="1" xfId="0" applyFont="1" applyFill="1" applyBorder="1" applyAlignment="1">
      <alignment vertical="center" wrapText="1"/>
    </xf>
    <xf numFmtId="0" fontId="1" fillId="3" borderId="1" xfId="0" applyFont="1" applyFill="1" applyBorder="1" applyAlignment="1">
      <alignment vertical="center" wrapText="1"/>
    </xf>
    <xf numFmtId="0" fontId="1" fillId="3" borderId="1" xfId="0" applyFont="1" applyFill="1" applyBorder="1">
      <alignment vertical="center"/>
    </xf>
    <xf numFmtId="0" fontId="1" fillId="0" borderId="0" xfId="0" applyFont="1" applyAlignment="1">
      <alignment horizontal="center" vertical="center"/>
    </xf>
    <xf numFmtId="0" fontId="2" fillId="0" borderId="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vertical="center" wrapText="1"/>
    </xf>
    <xf numFmtId="0" fontId="7" fillId="0" borderId="1" xfId="0" applyFont="1" applyBorder="1" applyAlignment="1">
      <alignment horizontal="center" vertical="center" wrapText="1"/>
    </xf>
    <xf numFmtId="0" fontId="0" fillId="0" borderId="0" xfId="0" applyAlignment="1">
      <alignment horizontal="center" vertical="center"/>
    </xf>
    <xf numFmtId="0" fontId="0" fillId="0" borderId="1" xfId="0" applyBorder="1" applyAlignment="1">
      <alignment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5" fillId="2" borderId="0" xfId="0" applyFont="1" applyFill="1" applyAlignment="1">
      <alignment vertical="center" wrapText="1"/>
    </xf>
    <xf numFmtId="0" fontId="0" fillId="0" borderId="1" xfId="0" applyBorder="1">
      <alignment vertical="center"/>
    </xf>
    <xf numFmtId="0" fontId="1" fillId="3" borderId="1" xfId="0" applyFont="1" applyFill="1" applyBorder="1" applyAlignment="1">
      <alignment horizontal="right" vertical="center"/>
    </xf>
    <xf numFmtId="0" fontId="8" fillId="3" borderId="1" xfId="0" applyFont="1" applyFill="1" applyBorder="1" applyAlignment="1">
      <alignment horizontal="right" vertical="center"/>
    </xf>
    <xf numFmtId="0" fontId="1" fillId="2" borderId="1" xfId="0" applyFont="1" applyFill="1" applyBorder="1" applyAlignment="1">
      <alignment vertical="center" wrapText="1"/>
    </xf>
    <xf numFmtId="0" fontId="1" fillId="4" borderId="1" xfId="0" applyFont="1" applyFill="1" applyBorder="1" applyAlignment="1">
      <alignment horizontal="center" vertical="center" wrapText="1"/>
    </xf>
    <xf numFmtId="0" fontId="7" fillId="4" borderId="1" xfId="0" applyFont="1" applyFill="1" applyBorder="1" applyAlignment="1">
      <alignment vertical="center" wrapText="1"/>
    </xf>
    <xf numFmtId="0" fontId="5" fillId="4" borderId="1" xfId="0" applyFont="1" applyFill="1" applyBorder="1" applyAlignment="1">
      <alignment vertical="center" wrapText="1"/>
    </xf>
    <xf numFmtId="0" fontId="1" fillId="4" borderId="1" xfId="0" applyFont="1" applyFill="1" applyBorder="1" applyAlignment="1">
      <alignment vertical="center" wrapText="1"/>
    </xf>
    <xf numFmtId="0" fontId="0" fillId="4" borderId="1" xfId="0" applyFill="1" applyBorder="1">
      <alignment vertical="center"/>
    </xf>
    <xf numFmtId="0" fontId="1" fillId="5" borderId="1" xfId="0" applyFont="1" applyFill="1" applyBorder="1" applyAlignment="1">
      <alignment horizontal="center" vertical="center" wrapText="1"/>
    </xf>
    <xf numFmtId="0" fontId="5" fillId="5" borderId="1" xfId="0" applyFont="1" applyFill="1" applyBorder="1" applyAlignment="1">
      <alignment vertical="center" wrapText="1"/>
    </xf>
    <xf numFmtId="0" fontId="7" fillId="5" borderId="1" xfId="0" applyFont="1" applyFill="1" applyBorder="1" applyAlignment="1">
      <alignment vertical="center" wrapText="1"/>
    </xf>
  </cellXfs>
  <cellStyles count="2">
    <cellStyle name="Hyperlink" xfId="1" builtinId="8"/>
    <cellStyle name="Normal" xfId="0" builtinId="0"/>
  </cellStyles>
  <dxfs count="5">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mp.weixin.qq.com/s/beixTieJ7S77KAsMvfqyQA"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phirda.com/artilce_29190.html?module=trackingCodeGenerator"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mp.weixin.qq.com/s/cKrzkT_zb4qOnYW3ELK6iQ?scene=1" TargetMode="External"/><Relationship Id="rId2" Type="http://schemas.openxmlformats.org/officeDocument/2006/relationships/hyperlink" Target="https://mp.weixin.qq.com/s/2gW7fXPwABmjlvZzks9G2A" TargetMode="External"/><Relationship Id="rId1" Type="http://schemas.openxmlformats.org/officeDocument/2006/relationships/hyperlink" Target="https://www.vbdata.cn/1518900700" TargetMode="External"/><Relationship Id="rId6" Type="http://schemas.openxmlformats.org/officeDocument/2006/relationships/hyperlink" Target="https://www.vbdata.cn/1518926824" TargetMode="External"/><Relationship Id="rId5" Type="http://schemas.openxmlformats.org/officeDocument/2006/relationships/hyperlink" Target="https://mp.weixin.qq.com/s/2gW7fXPwABmjlvZzks9G2A" TargetMode="External"/><Relationship Id="rId4" Type="http://schemas.openxmlformats.org/officeDocument/2006/relationships/hyperlink" Target="https://mp.weixin.qq.com/s/1Y3JpzRg_r0qnQhKx-3uEg"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mp.weixin.qq.com/s/yw1isxTmYbX_lmf4KFr0Gg" TargetMode="External"/><Relationship Id="rId2" Type="http://schemas.openxmlformats.org/officeDocument/2006/relationships/hyperlink" Target="https://mp.weixin.qq.com/s/8XeuQrrPp8Z6CyzQ1XITBA" TargetMode="External"/><Relationship Id="rId1" Type="http://schemas.openxmlformats.org/officeDocument/2006/relationships/hyperlink" Target="https://mp.weixin.qq.com/s/yw1isxTmYbX_lmf4KFr0Gg" TargetMode="External"/><Relationship Id="rId5" Type="http://schemas.openxmlformats.org/officeDocument/2006/relationships/hyperlink" Target="https://mp.weixin.qq.com/s/uY-hUQ4KhPcigDxNUx93Qw" TargetMode="External"/><Relationship Id="rId4" Type="http://schemas.openxmlformats.org/officeDocument/2006/relationships/hyperlink" Target="https://www.peopleapp.com/rmharticle/300029887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zoomScale="90" zoomScaleNormal="175" workbookViewId="0">
      <selection activeCell="C17" sqref="C17"/>
    </sheetView>
  </sheetViews>
  <sheetFormatPr baseColWidth="10" defaultColWidth="9" defaultRowHeight="15"/>
  <cols>
    <col min="1" max="1" width="12.5" customWidth="1"/>
    <col min="2" max="2" width="13.6640625" customWidth="1"/>
    <col min="3" max="3" width="22.5" customWidth="1"/>
    <col min="4" max="4" width="13.6640625" style="31" customWidth="1"/>
    <col min="6" max="6" width="18.33203125" customWidth="1"/>
    <col min="7" max="7" width="12.1640625" customWidth="1"/>
  </cols>
  <sheetData>
    <row r="1" spans="1:7" ht="16">
      <c r="A1" s="3" t="s">
        <v>0</v>
      </c>
      <c r="B1" s="4" t="s">
        <v>1</v>
      </c>
      <c r="C1" s="3" t="s">
        <v>2</v>
      </c>
      <c r="D1" s="6" t="s">
        <v>3</v>
      </c>
      <c r="E1" s="6" t="s">
        <v>4</v>
      </c>
      <c r="F1" s="6" t="s">
        <v>5</v>
      </c>
      <c r="G1" s="6" t="s">
        <v>6</v>
      </c>
    </row>
    <row r="2" spans="1:7" ht="32">
      <c r="A2" s="41" t="s">
        <v>7</v>
      </c>
      <c r="B2" s="41" t="s">
        <v>8</v>
      </c>
      <c r="C2" s="42" t="s">
        <v>9</v>
      </c>
      <c r="D2" s="42" t="s">
        <v>10</v>
      </c>
      <c r="E2" s="42" t="s">
        <v>10</v>
      </c>
      <c r="F2" s="42" t="s">
        <v>10</v>
      </c>
      <c r="G2" s="42" t="s">
        <v>10</v>
      </c>
    </row>
    <row r="3" spans="1:7" ht="32">
      <c r="A3" s="41" t="s">
        <v>7</v>
      </c>
      <c r="B3" s="41" t="s">
        <v>8</v>
      </c>
      <c r="C3" s="42" t="s">
        <v>11</v>
      </c>
      <c r="D3" s="42" t="s">
        <v>10</v>
      </c>
      <c r="E3" s="42" t="s">
        <v>10</v>
      </c>
      <c r="F3" s="42" t="s">
        <v>10</v>
      </c>
      <c r="G3" s="42" t="s">
        <v>10</v>
      </c>
    </row>
    <row r="4" spans="1:7" ht="32">
      <c r="A4" s="36" t="s">
        <v>7</v>
      </c>
      <c r="B4" s="36" t="s">
        <v>12</v>
      </c>
      <c r="C4" s="37" t="s">
        <v>13</v>
      </c>
      <c r="D4" s="38" t="s">
        <v>10</v>
      </c>
      <c r="E4" s="38" t="s">
        <v>10</v>
      </c>
      <c r="F4" s="38" t="s">
        <v>10</v>
      </c>
      <c r="G4" s="38" t="s">
        <v>10</v>
      </c>
    </row>
    <row r="5" spans="1:7" ht="32">
      <c r="A5" s="7" t="s">
        <v>7</v>
      </c>
      <c r="B5" s="7" t="s">
        <v>12</v>
      </c>
      <c r="C5" s="12" t="s">
        <v>14</v>
      </c>
      <c r="D5" s="15"/>
      <c r="E5" s="32"/>
      <c r="F5" s="15" t="s">
        <v>10</v>
      </c>
      <c r="G5" s="32"/>
    </row>
    <row r="6" spans="1:7" ht="32">
      <c r="A6" s="7" t="s">
        <v>15</v>
      </c>
      <c r="B6" s="7" t="s">
        <v>8</v>
      </c>
      <c r="C6" s="12" t="s">
        <v>16</v>
      </c>
      <c r="D6" s="15"/>
      <c r="E6" s="32"/>
      <c r="F6" s="15" t="s">
        <v>10</v>
      </c>
      <c r="G6" s="15" t="s">
        <v>10</v>
      </c>
    </row>
    <row r="7" spans="1:7" ht="32">
      <c r="A7" s="41" t="s">
        <v>15</v>
      </c>
      <c r="B7" s="41" t="s">
        <v>8</v>
      </c>
      <c r="C7" s="43" t="s">
        <v>17</v>
      </c>
      <c r="D7" s="42"/>
      <c r="E7" s="42" t="s">
        <v>10</v>
      </c>
      <c r="F7" s="42" t="s">
        <v>10</v>
      </c>
      <c r="G7" s="42" t="s">
        <v>10</v>
      </c>
    </row>
    <row r="8" spans="1:7" ht="32">
      <c r="A8" s="41" t="s">
        <v>15</v>
      </c>
      <c r="B8" s="41" t="s">
        <v>8</v>
      </c>
      <c r="C8" s="42" t="s">
        <v>18</v>
      </c>
      <c r="D8" s="42" t="s">
        <v>10</v>
      </c>
      <c r="E8" s="42" t="s">
        <v>10</v>
      </c>
      <c r="F8" s="42" t="s">
        <v>10</v>
      </c>
      <c r="G8" s="42" t="s">
        <v>10</v>
      </c>
    </row>
    <row r="9" spans="1:7" ht="32">
      <c r="A9" s="36" t="s">
        <v>15</v>
      </c>
      <c r="B9" s="36" t="s">
        <v>12</v>
      </c>
      <c r="C9" s="37" t="s">
        <v>19</v>
      </c>
      <c r="D9" s="38"/>
      <c r="E9" s="38" t="s">
        <v>10</v>
      </c>
      <c r="F9" s="38" t="s">
        <v>10</v>
      </c>
      <c r="G9" s="38" t="s">
        <v>10</v>
      </c>
    </row>
    <row r="10" spans="1:7" ht="32">
      <c r="A10" s="7" t="s">
        <v>15</v>
      </c>
      <c r="B10" s="7" t="s">
        <v>12</v>
      </c>
      <c r="C10" s="9" t="s">
        <v>20</v>
      </c>
      <c r="D10" s="15"/>
      <c r="E10" s="32"/>
      <c r="F10" s="32"/>
      <c r="G10" s="15" t="s">
        <v>10</v>
      </c>
    </row>
    <row r="11" spans="1:7" ht="32">
      <c r="A11" s="7" t="s">
        <v>15</v>
      </c>
      <c r="B11" s="7" t="s">
        <v>12</v>
      </c>
      <c r="C11" s="8" t="s">
        <v>21</v>
      </c>
      <c r="D11" s="15"/>
      <c r="E11" s="32"/>
      <c r="F11" s="15" t="s">
        <v>10</v>
      </c>
      <c r="G11" s="32"/>
    </row>
    <row r="12" spans="1:7" ht="32">
      <c r="A12" s="36" t="s">
        <v>22</v>
      </c>
      <c r="B12" s="36" t="s">
        <v>12</v>
      </c>
      <c r="C12" s="38" t="s">
        <v>165</v>
      </c>
      <c r="D12" s="38" t="s">
        <v>10</v>
      </c>
      <c r="E12" s="38" t="s">
        <v>10</v>
      </c>
      <c r="F12" s="38" t="s">
        <v>10</v>
      </c>
      <c r="G12" s="38" t="s">
        <v>10</v>
      </c>
    </row>
    <row r="13" spans="1:7" ht="32">
      <c r="A13" s="41" t="s">
        <v>22</v>
      </c>
      <c r="B13" s="41" t="s">
        <v>8</v>
      </c>
      <c r="C13" s="42" t="s">
        <v>24</v>
      </c>
      <c r="D13" s="42" t="s">
        <v>10</v>
      </c>
      <c r="E13" s="42" t="s">
        <v>10</v>
      </c>
      <c r="F13" s="42" t="s">
        <v>10</v>
      </c>
      <c r="G13" s="42" t="s">
        <v>10</v>
      </c>
    </row>
    <row r="14" spans="1:7" ht="32">
      <c r="A14" s="7" t="s">
        <v>22</v>
      </c>
      <c r="B14" s="7" t="s">
        <v>12</v>
      </c>
      <c r="C14" s="8" t="s">
        <v>25</v>
      </c>
      <c r="D14" s="15"/>
      <c r="E14" s="32"/>
      <c r="F14" s="15" t="s">
        <v>10</v>
      </c>
      <c r="G14" s="32"/>
    </row>
    <row r="15" spans="1:7" ht="32">
      <c r="A15" s="41" t="s">
        <v>22</v>
      </c>
      <c r="B15" s="41" t="s">
        <v>8</v>
      </c>
      <c r="C15" s="42" t="s">
        <v>26</v>
      </c>
      <c r="D15" s="42" t="s">
        <v>10</v>
      </c>
      <c r="E15" s="42" t="s">
        <v>10</v>
      </c>
      <c r="F15" s="42" t="s">
        <v>10</v>
      </c>
      <c r="G15" s="42" t="s">
        <v>10</v>
      </c>
    </row>
    <row r="16" spans="1:7" ht="32">
      <c r="A16" s="36" t="s">
        <v>22</v>
      </c>
      <c r="B16" s="36" t="s">
        <v>12</v>
      </c>
      <c r="C16" s="39" t="s">
        <v>168</v>
      </c>
      <c r="D16" s="38" t="s">
        <v>10</v>
      </c>
      <c r="E16" s="40"/>
      <c r="F16" s="38" t="s">
        <v>10</v>
      </c>
      <c r="G16" s="38" t="s">
        <v>10</v>
      </c>
    </row>
    <row r="17" spans="1:7" ht="32">
      <c r="A17" s="7" t="s">
        <v>22</v>
      </c>
      <c r="B17" s="7" t="s">
        <v>8</v>
      </c>
      <c r="C17" s="8" t="s">
        <v>27</v>
      </c>
      <c r="D17" s="15" t="s">
        <v>10</v>
      </c>
      <c r="E17" s="15" t="s">
        <v>10</v>
      </c>
      <c r="F17" s="15" t="s">
        <v>10</v>
      </c>
      <c r="G17" s="15" t="s">
        <v>10</v>
      </c>
    </row>
  </sheetData>
  <autoFilter ref="A1:D17" xr:uid="{00000000-0009-0000-0000-000000000000}"/>
  <conditionalFormatting sqref="C2:C17">
    <cfRule type="duplicateValues" dxfId="4" priority="1"/>
  </conditionalFormatting>
  <dataValidations count="3">
    <dataValidation allowBlank="1" showInputMessage="1" showErrorMessage="1" sqref="B1" xr:uid="{00000000-0002-0000-0000-000000000000}"/>
    <dataValidation type="list" allowBlank="1" showInputMessage="1" showErrorMessage="1" sqref="A1:A17" xr:uid="{00000000-0002-0000-0000-000001000000}">
      <formula1>"Features of the Innovation,Adopter Characteristics,Features of Context"</formula1>
    </dataValidation>
    <dataValidation type="list" allowBlank="1" showInputMessage="1" showErrorMessage="1" sqref="B2:B17" xr:uid="{00000000-0002-0000-0000-000002000000}">
      <formula1>"Accelerate,Decelerate"</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topLeftCell="A4" zoomScale="145" zoomScaleNormal="145" workbookViewId="0">
      <selection activeCell="C6" sqref="C6"/>
    </sheetView>
  </sheetViews>
  <sheetFormatPr baseColWidth="10" defaultColWidth="9" defaultRowHeight="15"/>
  <cols>
    <col min="1" max="2" width="12.5" style="2" customWidth="1"/>
    <col min="3" max="3" width="24" style="18" customWidth="1"/>
    <col min="4" max="4" width="37" style="2" customWidth="1"/>
    <col min="5" max="5" width="16.1640625" style="18" customWidth="1"/>
    <col min="6" max="6" width="95.33203125" style="2" customWidth="1"/>
    <col min="7" max="7" width="28.1640625" style="2" customWidth="1"/>
    <col min="8" max="16384" width="9" style="2"/>
  </cols>
  <sheetData>
    <row r="1" spans="1:7" ht="16">
      <c r="A1" s="19" t="s">
        <v>0</v>
      </c>
      <c r="B1" s="4" t="s">
        <v>1</v>
      </c>
      <c r="C1" s="3" t="s">
        <v>2</v>
      </c>
      <c r="D1" s="3" t="s">
        <v>28</v>
      </c>
      <c r="E1" s="3" t="s">
        <v>29</v>
      </c>
      <c r="F1" s="3" t="s">
        <v>30</v>
      </c>
      <c r="G1" s="3" t="s">
        <v>31</v>
      </c>
    </row>
    <row r="2" spans="1:7" ht="144">
      <c r="A2" s="7" t="s">
        <v>7</v>
      </c>
      <c r="B2" s="7" t="s">
        <v>8</v>
      </c>
      <c r="C2" s="20" t="s">
        <v>11</v>
      </c>
      <c r="D2" s="9" t="s">
        <v>32</v>
      </c>
      <c r="E2" s="7">
        <v>2</v>
      </c>
      <c r="F2" s="9" t="s">
        <v>33</v>
      </c>
      <c r="G2" s="9" t="s">
        <v>34</v>
      </c>
    </row>
    <row r="3" spans="1:7" ht="128">
      <c r="A3" s="7" t="s">
        <v>7</v>
      </c>
      <c r="B3" s="7" t="s">
        <v>8</v>
      </c>
      <c r="C3" s="20" t="s">
        <v>9</v>
      </c>
      <c r="D3" s="15" t="s">
        <v>35</v>
      </c>
      <c r="E3" s="7">
        <v>1</v>
      </c>
      <c r="F3" s="9" t="s">
        <v>36</v>
      </c>
      <c r="G3" s="9" t="s">
        <v>34</v>
      </c>
    </row>
    <row r="4" spans="1:7" ht="160">
      <c r="A4" s="7" t="s">
        <v>7</v>
      </c>
      <c r="B4" s="7" t="s">
        <v>12</v>
      </c>
      <c r="C4" s="20" t="s">
        <v>13</v>
      </c>
      <c r="D4" s="15" t="s">
        <v>37</v>
      </c>
      <c r="E4" s="7">
        <v>-2</v>
      </c>
      <c r="F4" s="9" t="s">
        <v>38</v>
      </c>
      <c r="G4" s="9" t="s">
        <v>39</v>
      </c>
    </row>
    <row r="5" spans="1:7" ht="64">
      <c r="A5" s="7" t="s">
        <v>15</v>
      </c>
      <c r="B5" s="7" t="s">
        <v>8</v>
      </c>
      <c r="C5" s="20" t="s">
        <v>18</v>
      </c>
      <c r="D5" s="15" t="s">
        <v>40</v>
      </c>
      <c r="E5" s="7">
        <v>1</v>
      </c>
      <c r="F5" s="9" t="s">
        <v>41</v>
      </c>
      <c r="G5" s="9" t="s">
        <v>39</v>
      </c>
    </row>
    <row r="6" spans="1:7" ht="160">
      <c r="A6" s="7" t="s">
        <v>22</v>
      </c>
      <c r="B6" s="7" t="s">
        <v>12</v>
      </c>
      <c r="C6" s="20" t="s">
        <v>166</v>
      </c>
      <c r="D6" s="15" t="s">
        <v>42</v>
      </c>
      <c r="E6" s="7">
        <v>-2</v>
      </c>
      <c r="F6" s="9" t="s">
        <v>38</v>
      </c>
      <c r="G6" s="9" t="s">
        <v>39</v>
      </c>
    </row>
    <row r="7" spans="1:7" ht="64">
      <c r="A7" s="7" t="s">
        <v>22</v>
      </c>
      <c r="B7" s="7" t="s">
        <v>12</v>
      </c>
      <c r="C7" s="20" t="s">
        <v>23</v>
      </c>
      <c r="D7" s="15" t="s">
        <v>43</v>
      </c>
      <c r="E7" s="7">
        <v>-1</v>
      </c>
      <c r="F7" s="9" t="s">
        <v>44</v>
      </c>
      <c r="G7" s="9" t="s">
        <v>39</v>
      </c>
    </row>
    <row r="8" spans="1:7" ht="208">
      <c r="A8" s="7" t="s">
        <v>22</v>
      </c>
      <c r="B8" s="7" t="s">
        <v>8</v>
      </c>
      <c r="C8" s="25" t="s">
        <v>26</v>
      </c>
      <c r="D8" s="15" t="s">
        <v>45</v>
      </c>
      <c r="E8" s="7">
        <v>2</v>
      </c>
      <c r="F8" s="9" t="s">
        <v>46</v>
      </c>
      <c r="G8" s="9" t="s">
        <v>34</v>
      </c>
    </row>
    <row r="9" spans="1:7" ht="160">
      <c r="A9" s="7" t="s">
        <v>22</v>
      </c>
      <c r="B9" s="7" t="s">
        <v>8</v>
      </c>
      <c r="C9" s="25" t="s">
        <v>24</v>
      </c>
      <c r="D9" s="15" t="s">
        <v>47</v>
      </c>
      <c r="E9" s="7">
        <v>2</v>
      </c>
      <c r="F9" s="9" t="s">
        <v>48</v>
      </c>
      <c r="G9" s="9" t="s">
        <v>34</v>
      </c>
    </row>
    <row r="10" spans="1:7" ht="380">
      <c r="A10" s="7" t="s">
        <v>22</v>
      </c>
      <c r="B10" s="7" t="s">
        <v>8</v>
      </c>
      <c r="C10" s="25" t="s">
        <v>27</v>
      </c>
      <c r="D10" s="15" t="s">
        <v>49</v>
      </c>
      <c r="E10" s="7">
        <v>2</v>
      </c>
      <c r="F10" s="9" t="s">
        <v>50</v>
      </c>
      <c r="G10" s="9" t="s">
        <v>51</v>
      </c>
    </row>
    <row r="11" spans="1:7">
      <c r="D11" s="17" t="s">
        <v>52</v>
      </c>
      <c r="E11" s="33">
        <f>SUM(E2:E10)</f>
        <v>5</v>
      </c>
    </row>
    <row r="12" spans="1:7" ht="32">
      <c r="D12" s="16" t="s">
        <v>53</v>
      </c>
      <c r="E12" s="33">
        <v>9</v>
      </c>
    </row>
    <row r="13" spans="1:7" ht="32">
      <c r="D13" s="16" t="s">
        <v>54</v>
      </c>
      <c r="E13" s="33">
        <f>((13+15+10+9)/4)</f>
        <v>11.75</v>
      </c>
    </row>
    <row r="14" spans="1:7" ht="16">
      <c r="D14" s="16" t="s">
        <v>55</v>
      </c>
      <c r="E14" s="33">
        <f>E11*(11.75/E12)</f>
        <v>6.5277777777777803</v>
      </c>
    </row>
  </sheetData>
  <autoFilter ref="A1:G14" xr:uid="{00000000-0009-0000-0000-000001000000}"/>
  <conditionalFormatting sqref="C2">
    <cfRule type="duplicateValues" dxfId="3" priority="1"/>
  </conditionalFormatting>
  <dataValidations count="3">
    <dataValidation allowBlank="1" showInputMessage="1" showErrorMessage="1" sqref="B1" xr:uid="{00000000-0002-0000-0100-000000000000}"/>
    <dataValidation type="list" allowBlank="1" showInputMessage="1" showErrorMessage="1" sqref="A1:A10" xr:uid="{00000000-0002-0000-0100-000001000000}">
      <formula1>"Features of the Innovation,Adopter Characteristics,Features of Context"</formula1>
    </dataValidation>
    <dataValidation type="list" allowBlank="1" showInputMessage="1" showErrorMessage="1" sqref="B2:B10" xr:uid="{00000000-0002-0000-0100-000002000000}">
      <formula1>"Accelerate,Decelerate"</formula1>
    </dataValidation>
  </dataValidations>
  <hyperlinks>
    <hyperlink ref="G2" r:id="rId1" tooltip="https://mp.weixin.qq.com/s/beixTieJ7S77KAsMvfqyQA" xr:uid="{00000000-0004-0000-0100-000000000000}"/>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topLeftCell="A8" zoomScale="115" zoomScaleNormal="115" workbookViewId="0">
      <selection activeCell="D3" sqref="D3"/>
    </sheetView>
  </sheetViews>
  <sheetFormatPr baseColWidth="10" defaultColWidth="9" defaultRowHeight="15"/>
  <cols>
    <col min="1" max="2" width="12.5" customWidth="1"/>
    <col min="3" max="3" width="24" style="23" customWidth="1"/>
    <col min="4" max="4" width="37" style="2" customWidth="1"/>
    <col min="5" max="5" width="25.33203125" style="18" customWidth="1"/>
    <col min="6" max="6" width="86.1640625" style="2" customWidth="1"/>
    <col min="7" max="7" width="28.1640625" customWidth="1"/>
  </cols>
  <sheetData>
    <row r="1" spans="1:7" ht="16">
      <c r="A1" s="19" t="s">
        <v>0</v>
      </c>
      <c r="B1" s="4" t="s">
        <v>1</v>
      </c>
      <c r="C1" s="3" t="s">
        <v>2</v>
      </c>
      <c r="D1" s="3" t="s">
        <v>28</v>
      </c>
      <c r="E1" s="3" t="s">
        <v>29</v>
      </c>
      <c r="F1" s="3" t="s">
        <v>30</v>
      </c>
      <c r="G1" s="3" t="s">
        <v>31</v>
      </c>
    </row>
    <row r="2" spans="1:7" ht="304">
      <c r="A2" s="7" t="s">
        <v>7</v>
      </c>
      <c r="B2" s="7" t="s">
        <v>8</v>
      </c>
      <c r="C2" s="20" t="s">
        <v>9</v>
      </c>
      <c r="D2" s="9" t="s">
        <v>56</v>
      </c>
      <c r="E2" s="22">
        <v>2</v>
      </c>
      <c r="F2" s="12" t="s">
        <v>57</v>
      </c>
      <c r="G2" s="24" t="s">
        <v>58</v>
      </c>
    </row>
    <row r="3" spans="1:7" ht="288">
      <c r="A3" s="7" t="s">
        <v>7</v>
      </c>
      <c r="B3" s="7" t="s">
        <v>8</v>
      </c>
      <c r="C3" s="20" t="s">
        <v>11</v>
      </c>
      <c r="D3" s="35" t="s">
        <v>59</v>
      </c>
      <c r="E3" s="22">
        <v>2</v>
      </c>
      <c r="F3" s="12" t="s">
        <v>60</v>
      </c>
      <c r="G3" s="24" t="s">
        <v>61</v>
      </c>
    </row>
    <row r="4" spans="1:7" ht="192">
      <c r="A4" s="7" t="s">
        <v>7</v>
      </c>
      <c r="B4" s="7" t="s">
        <v>12</v>
      </c>
      <c r="C4" s="22" t="s">
        <v>13</v>
      </c>
      <c r="D4" s="15" t="s">
        <v>62</v>
      </c>
      <c r="E4" s="22">
        <v>-2</v>
      </c>
      <c r="F4" s="12" t="s">
        <v>63</v>
      </c>
      <c r="G4" s="10" t="s">
        <v>64</v>
      </c>
    </row>
    <row r="5" spans="1:7" ht="160">
      <c r="A5" s="7" t="s">
        <v>15</v>
      </c>
      <c r="B5" s="7" t="s">
        <v>12</v>
      </c>
      <c r="C5" s="22" t="s">
        <v>19</v>
      </c>
      <c r="D5" s="15" t="s">
        <v>65</v>
      </c>
      <c r="E5" s="22">
        <v>-1</v>
      </c>
      <c r="F5" s="12" t="s">
        <v>66</v>
      </c>
      <c r="G5" s="24" t="s">
        <v>67</v>
      </c>
    </row>
    <row r="6" spans="1:7" ht="128">
      <c r="A6" s="7" t="s">
        <v>15</v>
      </c>
      <c r="B6" s="7" t="s">
        <v>8</v>
      </c>
      <c r="C6" s="20" t="s">
        <v>18</v>
      </c>
      <c r="D6" s="15" t="s">
        <v>68</v>
      </c>
      <c r="E6" s="22">
        <v>2</v>
      </c>
      <c r="F6" s="12" t="s">
        <v>69</v>
      </c>
      <c r="G6" s="24" t="s">
        <v>70</v>
      </c>
    </row>
    <row r="7" spans="1:7" ht="144">
      <c r="A7" s="7" t="s">
        <v>15</v>
      </c>
      <c r="B7" s="7" t="s">
        <v>8</v>
      </c>
      <c r="C7" s="22" t="s">
        <v>17</v>
      </c>
      <c r="D7" s="15" t="s">
        <v>71</v>
      </c>
      <c r="E7" s="22">
        <v>2</v>
      </c>
      <c r="F7" s="12" t="s">
        <v>72</v>
      </c>
      <c r="G7" s="24" t="s">
        <v>73</v>
      </c>
    </row>
    <row r="8" spans="1:7" ht="128">
      <c r="A8" s="7" t="s">
        <v>22</v>
      </c>
      <c r="B8" s="7" t="s">
        <v>8</v>
      </c>
      <c r="C8" s="25" t="s">
        <v>26</v>
      </c>
      <c r="D8" s="15" t="s">
        <v>74</v>
      </c>
      <c r="E8" s="22">
        <v>1</v>
      </c>
      <c r="F8" s="12" t="s">
        <v>75</v>
      </c>
      <c r="G8" s="24" t="s">
        <v>73</v>
      </c>
    </row>
    <row r="9" spans="1:7" ht="160">
      <c r="A9" s="7" t="s">
        <v>22</v>
      </c>
      <c r="B9" s="7" t="s">
        <v>8</v>
      </c>
      <c r="C9" s="20" t="s">
        <v>27</v>
      </c>
      <c r="D9" s="15" t="s">
        <v>76</v>
      </c>
      <c r="E9" s="22">
        <v>2</v>
      </c>
      <c r="F9" s="12" t="s">
        <v>77</v>
      </c>
      <c r="G9" s="24" t="s">
        <v>78</v>
      </c>
    </row>
    <row r="10" spans="1:7" ht="256">
      <c r="A10" s="7" t="s">
        <v>22</v>
      </c>
      <c r="B10" s="7" t="s">
        <v>8</v>
      </c>
      <c r="C10" s="25" t="s">
        <v>24</v>
      </c>
      <c r="D10" s="26" t="s">
        <v>47</v>
      </c>
      <c r="E10" s="27">
        <v>2</v>
      </c>
      <c r="F10" s="12" t="s">
        <v>79</v>
      </c>
      <c r="G10" s="24" t="s">
        <v>80</v>
      </c>
    </row>
    <row r="11" spans="1:7" ht="96">
      <c r="A11" s="7" t="s">
        <v>22</v>
      </c>
      <c r="B11" s="7" t="s">
        <v>12</v>
      </c>
      <c r="C11" s="28" t="s">
        <v>23</v>
      </c>
      <c r="D11" s="9" t="s">
        <v>81</v>
      </c>
      <c r="E11" s="29">
        <v>-1</v>
      </c>
      <c r="F11" s="30" t="s">
        <v>82</v>
      </c>
      <c r="G11" s="24" t="s">
        <v>67</v>
      </c>
    </row>
    <row r="12" spans="1:7">
      <c r="D12" s="17" t="s">
        <v>52</v>
      </c>
      <c r="E12" s="33">
        <f>SUM(E2:E11)</f>
        <v>9</v>
      </c>
    </row>
    <row r="13" spans="1:7" ht="32">
      <c r="D13" s="16" t="s">
        <v>53</v>
      </c>
      <c r="E13" s="17">
        <v>10</v>
      </c>
    </row>
    <row r="14" spans="1:7" ht="32">
      <c r="D14" s="16" t="s">
        <v>54</v>
      </c>
      <c r="E14" s="17">
        <f>((13+15+10+9)/4)</f>
        <v>11.75</v>
      </c>
    </row>
    <row r="15" spans="1:7" ht="16">
      <c r="D15" s="16" t="s">
        <v>55</v>
      </c>
      <c r="E15" s="17">
        <f>E12*(11.75/E13)</f>
        <v>10.574999999999999</v>
      </c>
    </row>
  </sheetData>
  <autoFilter ref="A1:G15" xr:uid="{00000000-0009-0000-0000-000002000000}"/>
  <conditionalFormatting sqref="C3">
    <cfRule type="duplicateValues" dxfId="2" priority="1"/>
  </conditionalFormatting>
  <dataValidations count="3">
    <dataValidation allowBlank="1" showInputMessage="1" showErrorMessage="1" sqref="B1" xr:uid="{00000000-0002-0000-0200-000000000000}"/>
    <dataValidation type="list" allowBlank="1" showInputMessage="1" showErrorMessage="1" sqref="A1:A11" xr:uid="{00000000-0002-0000-0200-000001000000}">
      <formula1>"Features of the Innovation,Adopter Characteristics,Features of Context"</formula1>
    </dataValidation>
    <dataValidation type="list" allowBlank="1" showInputMessage="1" showErrorMessage="1" sqref="B2:B11" xr:uid="{00000000-0002-0000-0200-000002000000}">
      <formula1>"Accelerate,Decelerate"</formula1>
    </dataValidation>
  </dataValidations>
  <hyperlinks>
    <hyperlink ref="G4" r:id="rId1" xr:uid="{00000000-0004-0000-0200-000000000000}"/>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0"/>
  <sheetViews>
    <sheetView topLeftCell="A14" zoomScale="92" workbookViewId="0">
      <selection activeCell="C15" sqref="C15"/>
    </sheetView>
  </sheetViews>
  <sheetFormatPr baseColWidth="10" defaultColWidth="9" defaultRowHeight="15"/>
  <cols>
    <col min="1" max="2" width="12.5" customWidth="1"/>
    <col min="3" max="3" width="24" customWidth="1"/>
    <col min="4" max="4" width="37" style="2" customWidth="1"/>
    <col min="5" max="5" width="23" style="18" customWidth="1"/>
    <col min="6" max="6" width="103.33203125" style="2" customWidth="1"/>
    <col min="7" max="7" width="28.1640625" customWidth="1"/>
    <col min="8" max="8" width="52" customWidth="1"/>
    <col min="9" max="9" width="31.33203125" customWidth="1"/>
    <col min="10" max="10" width="41" customWidth="1"/>
  </cols>
  <sheetData>
    <row r="1" spans="1:10" ht="16">
      <c r="A1" s="3" t="s">
        <v>0</v>
      </c>
      <c r="B1" s="4" t="s">
        <v>1</v>
      </c>
      <c r="C1" s="3" t="s">
        <v>2</v>
      </c>
      <c r="D1" s="3" t="s">
        <v>28</v>
      </c>
      <c r="E1" s="3" t="s">
        <v>29</v>
      </c>
      <c r="F1" s="3" t="s">
        <v>30</v>
      </c>
      <c r="G1" s="19" t="s">
        <v>31</v>
      </c>
    </row>
    <row r="2" spans="1:10" ht="409.6">
      <c r="A2" s="7" t="s">
        <v>7</v>
      </c>
      <c r="B2" s="7" t="s">
        <v>8</v>
      </c>
      <c r="C2" s="8" t="s">
        <v>9</v>
      </c>
      <c r="D2" s="8" t="s">
        <v>83</v>
      </c>
      <c r="E2" s="20">
        <v>2</v>
      </c>
      <c r="F2" s="8" t="s">
        <v>84</v>
      </c>
      <c r="G2" s="21" t="s">
        <v>85</v>
      </c>
    </row>
    <row r="3" spans="1:10" ht="192">
      <c r="A3" s="7" t="s">
        <v>7</v>
      </c>
      <c r="B3" s="7" t="s">
        <v>8</v>
      </c>
      <c r="C3" s="8" t="s">
        <v>11</v>
      </c>
      <c r="D3" s="9" t="s">
        <v>86</v>
      </c>
      <c r="E3" s="22">
        <v>2</v>
      </c>
      <c r="F3" s="12" t="s">
        <v>87</v>
      </c>
      <c r="G3" s="21" t="s">
        <v>88</v>
      </c>
    </row>
    <row r="4" spans="1:10" ht="240">
      <c r="A4" s="7" t="s">
        <v>7</v>
      </c>
      <c r="B4" s="7" t="s">
        <v>12</v>
      </c>
      <c r="C4" s="12" t="s">
        <v>13</v>
      </c>
      <c r="D4" s="8" t="s">
        <v>89</v>
      </c>
      <c r="E4" s="22">
        <v>-2</v>
      </c>
      <c r="F4" s="12" t="s">
        <v>90</v>
      </c>
      <c r="G4" s="14" t="s">
        <v>91</v>
      </c>
    </row>
    <row r="5" spans="1:10" ht="160">
      <c r="A5" s="7" t="s">
        <v>7</v>
      </c>
      <c r="B5" s="7" t="s">
        <v>12</v>
      </c>
      <c r="C5" s="12" t="s">
        <v>14</v>
      </c>
      <c r="D5" s="8" t="s">
        <v>92</v>
      </c>
      <c r="E5" s="22">
        <v>-1</v>
      </c>
      <c r="F5" s="12" t="s">
        <v>93</v>
      </c>
      <c r="G5" s="10" t="s">
        <v>94</v>
      </c>
    </row>
    <row r="6" spans="1:10" ht="240">
      <c r="A6" s="7" t="s">
        <v>15</v>
      </c>
      <c r="B6" s="7" t="s">
        <v>8</v>
      </c>
      <c r="C6" s="12" t="s">
        <v>16</v>
      </c>
      <c r="D6" s="8" t="s">
        <v>95</v>
      </c>
      <c r="E6" s="22">
        <v>2</v>
      </c>
      <c r="F6" s="12" t="s">
        <v>96</v>
      </c>
      <c r="G6" s="21" t="s">
        <v>97</v>
      </c>
    </row>
    <row r="7" spans="1:10" ht="160">
      <c r="A7" s="7" t="s">
        <v>15</v>
      </c>
      <c r="B7" s="7" t="s">
        <v>8</v>
      </c>
      <c r="C7" s="12" t="s">
        <v>17</v>
      </c>
      <c r="D7" s="8" t="s">
        <v>98</v>
      </c>
      <c r="E7" s="22">
        <v>2</v>
      </c>
      <c r="F7" s="12" t="s">
        <v>99</v>
      </c>
      <c r="G7" s="14" t="s">
        <v>100</v>
      </c>
      <c r="I7" s="13"/>
    </row>
    <row r="8" spans="1:10" ht="304">
      <c r="A8" s="7" t="s">
        <v>15</v>
      </c>
      <c r="B8" s="7" t="s">
        <v>8</v>
      </c>
      <c r="C8" s="8" t="s">
        <v>18</v>
      </c>
      <c r="D8" s="8" t="s">
        <v>101</v>
      </c>
      <c r="E8" s="22">
        <v>2</v>
      </c>
      <c r="F8" s="12" t="s">
        <v>102</v>
      </c>
      <c r="G8" s="21" t="s">
        <v>103</v>
      </c>
    </row>
    <row r="9" spans="1:10" ht="240">
      <c r="A9" s="7" t="s">
        <v>15</v>
      </c>
      <c r="B9" s="7" t="s">
        <v>12</v>
      </c>
      <c r="C9" s="12" t="s">
        <v>19</v>
      </c>
      <c r="D9" s="8" t="s">
        <v>104</v>
      </c>
      <c r="E9" s="22">
        <v>-1</v>
      </c>
      <c r="F9" s="12" t="s">
        <v>105</v>
      </c>
      <c r="G9" s="21" t="s">
        <v>106</v>
      </c>
    </row>
    <row r="10" spans="1:10" ht="224">
      <c r="A10" s="7" t="s">
        <v>15</v>
      </c>
      <c r="B10" s="7" t="s">
        <v>12</v>
      </c>
      <c r="C10" s="8" t="s">
        <v>21</v>
      </c>
      <c r="D10" s="8" t="s">
        <v>107</v>
      </c>
      <c r="E10" s="22">
        <v>-2</v>
      </c>
      <c r="F10" s="12" t="s">
        <v>108</v>
      </c>
      <c r="G10" s="10" t="s">
        <v>109</v>
      </c>
    </row>
    <row r="11" spans="1:10" ht="128">
      <c r="A11" s="7" t="s">
        <v>22</v>
      </c>
      <c r="B11" s="7" t="s">
        <v>12</v>
      </c>
      <c r="C11" s="8" t="s">
        <v>23</v>
      </c>
      <c r="D11" s="8" t="s">
        <v>110</v>
      </c>
      <c r="E11" s="22">
        <v>-1</v>
      </c>
      <c r="F11" s="12" t="s">
        <v>111</v>
      </c>
      <c r="G11" s="10" t="s">
        <v>112</v>
      </c>
    </row>
    <row r="12" spans="1:10" ht="208">
      <c r="A12" s="7" t="s">
        <v>22</v>
      </c>
      <c r="B12" s="7" t="s">
        <v>8</v>
      </c>
      <c r="C12" s="15" t="s">
        <v>24</v>
      </c>
      <c r="D12" s="8" t="s">
        <v>113</v>
      </c>
      <c r="E12" s="22">
        <v>2</v>
      </c>
      <c r="F12" s="12" t="s">
        <v>114</v>
      </c>
      <c r="G12" s="21" t="s">
        <v>115</v>
      </c>
      <c r="H12" s="13"/>
      <c r="I12" s="14"/>
      <c r="J12" s="13"/>
    </row>
    <row r="13" spans="1:10" ht="112">
      <c r="A13" s="7" t="s">
        <v>22</v>
      </c>
      <c r="B13" s="7" t="s">
        <v>12</v>
      </c>
      <c r="C13" s="8" t="s">
        <v>25</v>
      </c>
      <c r="D13" s="8" t="s">
        <v>116</v>
      </c>
      <c r="E13" s="20">
        <v>-2</v>
      </c>
      <c r="F13" s="8" t="s">
        <v>117</v>
      </c>
      <c r="G13" s="21" t="s">
        <v>118</v>
      </c>
    </row>
    <row r="14" spans="1:10" ht="224">
      <c r="A14" s="7" t="s">
        <v>22</v>
      </c>
      <c r="B14" s="7" t="s">
        <v>8</v>
      </c>
      <c r="C14" s="15" t="s">
        <v>26</v>
      </c>
      <c r="D14" s="8" t="s">
        <v>119</v>
      </c>
      <c r="E14" s="22">
        <v>2</v>
      </c>
      <c r="F14" s="12" t="s">
        <v>120</v>
      </c>
      <c r="G14" s="14" t="s">
        <v>121</v>
      </c>
    </row>
    <row r="15" spans="1:10" ht="272">
      <c r="A15" s="7" t="s">
        <v>22</v>
      </c>
      <c r="B15" s="7" t="s">
        <v>12</v>
      </c>
      <c r="C15" s="9" t="s">
        <v>167</v>
      </c>
      <c r="D15" s="8" t="s">
        <v>122</v>
      </c>
      <c r="E15" s="20">
        <v>-2</v>
      </c>
      <c r="F15" s="8" t="s">
        <v>123</v>
      </c>
      <c r="G15" s="21" t="s">
        <v>124</v>
      </c>
      <c r="H15" s="13"/>
      <c r="I15" s="14"/>
    </row>
    <row r="16" spans="1:10" ht="192">
      <c r="A16" s="7" t="s">
        <v>22</v>
      </c>
      <c r="B16" s="7" t="s">
        <v>8</v>
      </c>
      <c r="C16" s="8" t="s">
        <v>27</v>
      </c>
      <c r="D16" s="9" t="s">
        <v>125</v>
      </c>
      <c r="E16" s="7">
        <v>2</v>
      </c>
      <c r="F16" s="9" t="s">
        <v>126</v>
      </c>
      <c r="G16" s="13" t="s">
        <v>127</v>
      </c>
    </row>
    <row r="17" spans="4:5">
      <c r="D17" s="17" t="s">
        <v>52</v>
      </c>
      <c r="E17" s="34">
        <f>SUM(E2:E16)</f>
        <v>5</v>
      </c>
    </row>
    <row r="18" spans="4:5" ht="32">
      <c r="D18" s="16" t="s">
        <v>53</v>
      </c>
      <c r="E18" s="17">
        <v>15</v>
      </c>
    </row>
    <row r="19" spans="4:5" ht="32">
      <c r="D19" s="16" t="s">
        <v>54</v>
      </c>
      <c r="E19" s="17">
        <f>((13+15+10+9)/4)</f>
        <v>11.75</v>
      </c>
    </row>
    <row r="20" spans="4:5" ht="16">
      <c r="D20" s="16" t="s">
        <v>55</v>
      </c>
      <c r="E20" s="17">
        <f>E17*(11.75/E18)</f>
        <v>3.9166666666666701</v>
      </c>
    </row>
  </sheetData>
  <autoFilter ref="A1:J20" xr:uid="{00000000-0009-0000-0000-000003000000}"/>
  <conditionalFormatting sqref="C3">
    <cfRule type="duplicateValues" dxfId="1" priority="1"/>
  </conditionalFormatting>
  <dataValidations count="3">
    <dataValidation allowBlank="1" showInputMessage="1" showErrorMessage="1" sqref="B1" xr:uid="{00000000-0002-0000-0300-000000000000}"/>
    <dataValidation type="list" allowBlank="1" showInputMessage="1" showErrorMessage="1" sqref="A1:A16" xr:uid="{00000000-0002-0000-0300-000001000000}">
      <formula1>"Features of the Innovation,Adopter Characteristics,Features of Context"</formula1>
    </dataValidation>
    <dataValidation type="list" allowBlank="1" showInputMessage="1" showErrorMessage="1" sqref="B2:B16" xr:uid="{00000000-0002-0000-0300-000002000000}">
      <formula1>"Accelerate,Decelerate"</formula1>
    </dataValidation>
  </dataValidations>
  <hyperlinks>
    <hyperlink ref="G10" r:id="rId1" xr:uid="{00000000-0004-0000-0300-000000000000}"/>
    <hyperlink ref="G4" r:id="rId2" xr:uid="{00000000-0004-0000-0300-000001000000}"/>
    <hyperlink ref="G5" r:id="rId3" xr:uid="{00000000-0004-0000-0300-000002000000}"/>
    <hyperlink ref="G7" r:id="rId4" xr:uid="{00000000-0004-0000-0300-000003000000}"/>
    <hyperlink ref="G11" r:id="rId5" xr:uid="{00000000-0004-0000-0300-000004000000}"/>
    <hyperlink ref="G14" r:id="rId6" xr:uid="{00000000-0004-0000-0300-000005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8"/>
  <sheetViews>
    <sheetView topLeftCell="A11" zoomScale="115" zoomScaleNormal="115" workbookViewId="0">
      <selection activeCell="C13" sqref="C13"/>
    </sheetView>
  </sheetViews>
  <sheetFormatPr baseColWidth="10" defaultColWidth="9" defaultRowHeight="15"/>
  <cols>
    <col min="1" max="2" width="12.5" customWidth="1"/>
    <col min="3" max="3" width="24" customWidth="1"/>
    <col min="4" max="4" width="37" style="1" customWidth="1"/>
    <col min="5" max="5" width="35.1640625" style="2" customWidth="1"/>
    <col min="6" max="6" width="155.83203125" style="2" customWidth="1"/>
    <col min="7" max="7" width="28.1640625" customWidth="1"/>
    <col min="8" max="8" width="52" customWidth="1"/>
    <col min="9" max="9" width="31.33203125" customWidth="1"/>
    <col min="10" max="10" width="41" customWidth="1"/>
  </cols>
  <sheetData>
    <row r="1" spans="1:10" ht="16">
      <c r="A1" s="3" t="s">
        <v>0</v>
      </c>
      <c r="B1" s="4" t="s">
        <v>1</v>
      </c>
      <c r="C1" s="3" t="s">
        <v>2</v>
      </c>
      <c r="D1" s="3" t="s">
        <v>28</v>
      </c>
      <c r="E1" s="3" t="s">
        <v>29</v>
      </c>
      <c r="F1" s="3" t="s">
        <v>30</v>
      </c>
      <c r="G1" s="5" t="s">
        <v>31</v>
      </c>
    </row>
    <row r="2" spans="1:10" ht="408" customHeight="1">
      <c r="A2" s="6" t="s">
        <v>7</v>
      </c>
      <c r="B2" s="7" t="s">
        <v>8</v>
      </c>
      <c r="C2" s="8" t="s">
        <v>11</v>
      </c>
      <c r="D2" s="9" t="s">
        <v>128</v>
      </c>
      <c r="E2" s="7">
        <v>2</v>
      </c>
      <c r="F2" s="9" t="s">
        <v>129</v>
      </c>
      <c r="G2" s="10" t="s">
        <v>130</v>
      </c>
    </row>
    <row r="3" spans="1:10" ht="112">
      <c r="A3" s="7" t="s">
        <v>7</v>
      </c>
      <c r="B3" s="7" t="s">
        <v>8</v>
      </c>
      <c r="C3" s="8" t="s">
        <v>9</v>
      </c>
      <c r="D3" s="9" t="s">
        <v>131</v>
      </c>
      <c r="E3" s="7">
        <v>2</v>
      </c>
      <c r="F3" s="9" t="s">
        <v>132</v>
      </c>
      <c r="G3" s="11" t="s">
        <v>133</v>
      </c>
    </row>
    <row r="4" spans="1:10" ht="256">
      <c r="A4" s="7" t="s">
        <v>7</v>
      </c>
      <c r="B4" s="7" t="s">
        <v>12</v>
      </c>
      <c r="C4" s="12" t="s">
        <v>13</v>
      </c>
      <c r="D4" s="9" t="s">
        <v>134</v>
      </c>
      <c r="E4" s="7">
        <v>-2</v>
      </c>
      <c r="F4" s="9" t="s">
        <v>135</v>
      </c>
      <c r="G4" s="11" t="s">
        <v>136</v>
      </c>
    </row>
    <row r="5" spans="1:10" ht="160">
      <c r="A5" s="7" t="s">
        <v>15</v>
      </c>
      <c r="B5" s="7" t="s">
        <v>8</v>
      </c>
      <c r="C5" s="12" t="s">
        <v>17</v>
      </c>
      <c r="D5" s="9" t="s">
        <v>137</v>
      </c>
      <c r="E5" s="7">
        <v>2</v>
      </c>
      <c r="F5" s="9" t="s">
        <v>138</v>
      </c>
      <c r="G5" s="11" t="s">
        <v>139</v>
      </c>
    </row>
    <row r="6" spans="1:10" ht="112">
      <c r="A6" s="7" t="s">
        <v>15</v>
      </c>
      <c r="B6" s="7" t="s">
        <v>8</v>
      </c>
      <c r="C6" s="12" t="s">
        <v>140</v>
      </c>
      <c r="D6" s="9" t="s">
        <v>141</v>
      </c>
      <c r="E6" s="7">
        <v>2</v>
      </c>
      <c r="F6" s="9" t="s">
        <v>142</v>
      </c>
      <c r="G6" s="10" t="s">
        <v>143</v>
      </c>
      <c r="I6" s="13"/>
    </row>
    <row r="7" spans="1:10" ht="128">
      <c r="A7" s="7" t="s">
        <v>15</v>
      </c>
      <c r="B7" s="7" t="s">
        <v>8</v>
      </c>
      <c r="C7" s="8" t="s">
        <v>18</v>
      </c>
      <c r="D7" s="9" t="s">
        <v>144</v>
      </c>
      <c r="E7" s="7">
        <v>2</v>
      </c>
      <c r="F7" s="9" t="s">
        <v>145</v>
      </c>
      <c r="G7" s="11" t="s">
        <v>146</v>
      </c>
    </row>
    <row r="8" spans="1:10" ht="144">
      <c r="A8" s="7" t="s">
        <v>15</v>
      </c>
      <c r="B8" s="7" t="s">
        <v>12</v>
      </c>
      <c r="C8" s="9" t="s">
        <v>20</v>
      </c>
      <c r="D8" s="9" t="s">
        <v>147</v>
      </c>
      <c r="E8" s="7">
        <v>-1</v>
      </c>
      <c r="F8" s="9" t="s">
        <v>148</v>
      </c>
      <c r="G8" s="10" t="s">
        <v>130</v>
      </c>
      <c r="H8" s="13"/>
      <c r="I8" s="14"/>
      <c r="J8" s="13"/>
    </row>
    <row r="9" spans="1:10" ht="160">
      <c r="A9" s="7" t="s">
        <v>15</v>
      </c>
      <c r="B9" s="7" t="s">
        <v>12</v>
      </c>
      <c r="C9" s="12" t="s">
        <v>19</v>
      </c>
      <c r="D9" s="9" t="s">
        <v>149</v>
      </c>
      <c r="E9" s="7">
        <v>-1</v>
      </c>
      <c r="F9" s="9" t="s">
        <v>150</v>
      </c>
      <c r="G9" s="10" t="s">
        <v>151</v>
      </c>
    </row>
    <row r="10" spans="1:10" ht="144">
      <c r="A10" s="7" t="s">
        <v>22</v>
      </c>
      <c r="B10" s="7" t="s">
        <v>8</v>
      </c>
      <c r="C10" s="15" t="s">
        <v>26</v>
      </c>
      <c r="D10" s="9" t="s">
        <v>152</v>
      </c>
      <c r="E10" s="7">
        <v>2</v>
      </c>
      <c r="F10" s="9" t="s">
        <v>153</v>
      </c>
      <c r="G10" s="11" t="s">
        <v>133</v>
      </c>
    </row>
    <row r="11" spans="1:10" ht="160">
      <c r="A11" s="7" t="s">
        <v>22</v>
      </c>
      <c r="B11" s="7" t="s">
        <v>8</v>
      </c>
      <c r="C11" s="15" t="s">
        <v>24</v>
      </c>
      <c r="D11" s="9" t="s">
        <v>154</v>
      </c>
      <c r="E11" s="7">
        <v>2</v>
      </c>
      <c r="F11" s="9" t="s">
        <v>155</v>
      </c>
      <c r="G11" s="11" t="s">
        <v>156</v>
      </c>
      <c r="H11" s="13"/>
      <c r="I11" s="14"/>
    </row>
    <row r="12" spans="1:10" ht="176">
      <c r="A12" s="7" t="s">
        <v>22</v>
      </c>
      <c r="B12" s="7" t="s">
        <v>8</v>
      </c>
      <c r="C12" s="9" t="s">
        <v>27</v>
      </c>
      <c r="D12" s="9" t="s">
        <v>157</v>
      </c>
      <c r="E12" s="7">
        <v>2</v>
      </c>
      <c r="F12" s="9" t="s">
        <v>158</v>
      </c>
      <c r="G12" s="13" t="s">
        <v>159</v>
      </c>
    </row>
    <row r="13" spans="1:10" ht="112">
      <c r="A13" s="7" t="s">
        <v>22</v>
      </c>
      <c r="B13" s="7" t="s">
        <v>12</v>
      </c>
      <c r="C13" s="9" t="s">
        <v>168</v>
      </c>
      <c r="D13" s="9" t="s">
        <v>160</v>
      </c>
      <c r="E13" s="7">
        <v>-2</v>
      </c>
      <c r="F13" s="9" t="s">
        <v>161</v>
      </c>
      <c r="G13" s="13" t="s">
        <v>133</v>
      </c>
    </row>
    <row r="14" spans="1:10" ht="96">
      <c r="A14" s="7" t="s">
        <v>22</v>
      </c>
      <c r="B14" s="7" t="s">
        <v>12</v>
      </c>
      <c r="C14" s="8" t="s">
        <v>23</v>
      </c>
      <c r="D14" s="9" t="s">
        <v>162</v>
      </c>
      <c r="E14" s="7">
        <v>-1</v>
      </c>
      <c r="F14" s="9" t="s">
        <v>163</v>
      </c>
      <c r="G14" s="10" t="s">
        <v>164</v>
      </c>
    </row>
    <row r="15" spans="1:10" ht="16">
      <c r="D15" s="16" t="s">
        <v>52</v>
      </c>
      <c r="E15" s="17">
        <f>SUM(E2:E14)</f>
        <v>9</v>
      </c>
    </row>
    <row r="16" spans="1:10" ht="32">
      <c r="D16" s="16" t="s">
        <v>53</v>
      </c>
      <c r="E16" s="17">
        <v>13</v>
      </c>
    </row>
    <row r="17" spans="4:5" ht="32">
      <c r="D17" s="16" t="s">
        <v>54</v>
      </c>
      <c r="E17" s="17">
        <f>((13+15+10+9)/4)</f>
        <v>11.75</v>
      </c>
    </row>
    <row r="18" spans="4:5" ht="16">
      <c r="D18" s="16" t="s">
        <v>55</v>
      </c>
      <c r="E18" s="17">
        <f>E15*(11.75/E16)</f>
        <v>8.1346153846153904</v>
      </c>
    </row>
  </sheetData>
  <autoFilter ref="A1:J18" xr:uid="{00000000-0009-0000-0000-000004000000}"/>
  <conditionalFormatting sqref="C2">
    <cfRule type="duplicateValues" dxfId="0" priority="1"/>
  </conditionalFormatting>
  <dataValidations count="3">
    <dataValidation allowBlank="1" showInputMessage="1" showErrorMessage="1" sqref="B1" xr:uid="{00000000-0002-0000-0400-000000000000}"/>
    <dataValidation type="list" allowBlank="1" showInputMessage="1" showErrorMessage="1" sqref="A1:A14" xr:uid="{00000000-0002-0000-0400-000001000000}">
      <formula1>"Features of the Innovation,Adopter Characteristics,Features of Context"</formula1>
    </dataValidation>
    <dataValidation type="list" allowBlank="1" showInputMessage="1" showErrorMessage="1" sqref="B2:B14" xr:uid="{00000000-0002-0000-0400-000002000000}">
      <formula1>"Accelerate,Decelerate"</formula1>
    </dataValidation>
  </dataValidations>
  <hyperlinks>
    <hyperlink ref="G2" r:id="rId1" xr:uid="{00000000-0004-0000-0400-000000000000}"/>
    <hyperlink ref="G6" r:id="rId2" xr:uid="{00000000-0004-0000-0400-000001000000}"/>
    <hyperlink ref="G8" r:id="rId3" xr:uid="{00000000-0004-0000-0400-000002000000}"/>
    <hyperlink ref="G9" r:id="rId4" xr:uid="{00000000-0004-0000-0400-000003000000}"/>
    <hyperlink ref="G14" r:id="rId5" xr:uid="{00000000-0004-0000-0400-00000400000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Determinants</vt:lpstr>
      <vt:lpstr>Origin phase</vt:lpstr>
      <vt:lpstr>Design phase</vt:lpstr>
      <vt:lpstr>Implementation phase</vt:lpstr>
      <vt:lpstr>Sustainment phase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kuangyulin</dc:creator>
  <cp:lastModifiedBy>Wang, Ziming</cp:lastModifiedBy>
  <dcterms:created xsi:type="dcterms:W3CDTF">2023-05-12T11:15:00Z</dcterms:created>
  <dcterms:modified xsi:type="dcterms:W3CDTF">2026-06-25T06:23:46Z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438C9EA105AB45F392E1E75D49A58D15_13</vt:lpwstr>
  </property>
</Properties>
</file>