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185"/>
  </bookViews>
  <sheets>
    <sheet name="NOS" sheetId="1" r:id="rId1"/>
    <sheet name="Murad" sheetId="2" r:id="rId2"/>
    <sheet name="Murad Question" sheetId="3" r:id="rId3"/>
  </sheets>
  <definedNames>
    <definedName name="_xlnm._FilterDatabase" localSheetId="1" hidden="1">Murad!$A$1:$N$11</definedName>
    <definedName name="_xlnm._FilterDatabase" localSheetId="0" hidden="1">NOS!$A$1:$H$64</definedName>
  </definedNames>
  <calcPr calcId="124519"/>
</workbook>
</file>

<file path=xl/calcChain.xml><?xml version="1.0" encoding="utf-8"?>
<calcChain xmlns="http://schemas.openxmlformats.org/spreadsheetml/2006/main">
  <c r="G30" i="1"/>
  <c r="G58"/>
  <c r="G64"/>
  <c r="G25"/>
  <c r="G49"/>
  <c r="G17"/>
  <c r="G32"/>
  <c r="G40"/>
  <c r="G48"/>
  <c r="G23"/>
  <c r="G22"/>
  <c r="G39"/>
  <c r="G11"/>
  <c r="G20"/>
  <c r="G47"/>
  <c r="G29"/>
  <c r="G28"/>
  <c r="G14"/>
  <c r="G53"/>
  <c r="G13"/>
  <c r="G36"/>
  <c r="G27"/>
  <c r="G31"/>
  <c r="G8"/>
  <c r="G52"/>
  <c r="G35"/>
  <c r="G15"/>
  <c r="G7"/>
  <c r="G61"/>
  <c r="G3"/>
  <c r="G57"/>
  <c r="G12"/>
  <c r="G10"/>
  <c r="G46"/>
  <c r="G65"/>
  <c r="G34"/>
  <c r="G21"/>
  <c r="G60"/>
  <c r="G59"/>
  <c r="G9"/>
  <c r="G56"/>
  <c r="G51"/>
  <c r="G63"/>
  <c r="G55"/>
  <c r="G38"/>
  <c r="G19"/>
  <c r="G45"/>
  <c r="G33"/>
  <c r="G6"/>
  <c r="G44"/>
  <c r="G37"/>
  <c r="G26"/>
  <c r="G5"/>
  <c r="G18"/>
  <c r="G43"/>
  <c r="G41"/>
  <c r="G16"/>
  <c r="G42"/>
  <c r="G24"/>
  <c r="G4"/>
  <c r="G2"/>
  <c r="G62"/>
  <c r="G50"/>
</calcChain>
</file>

<file path=xl/sharedStrings.xml><?xml version="1.0" encoding="utf-8"?>
<sst xmlns="http://schemas.openxmlformats.org/spreadsheetml/2006/main" count="278" uniqueCount="195">
  <si>
    <t>Sodium-Glucose Cotransporter 2 Inhibitors and Serious Liver Events in Patients With Cirrhosis.</t>
  </si>
  <si>
    <t>Repurposing sodium glucose cotransporter-2 (SGLT-2) inhibitors in sarcoidosis: A potential strategy for reducing mortality</t>
  </si>
  <si>
    <t>Alam ABMN</t>
  </si>
  <si>
    <t>Cardiovascular mortality and morbidity in patients with type 2 diabetes following initiation of sodium-glucose co-transporter-2 inhibitors versus other glucose-lowering drugs (CVD-REAL Nordic): a multinational observational analysis</t>
  </si>
  <si>
    <t xml:space="preserve">Birkeland </t>
  </si>
  <si>
    <t>SGLT-2 Inhibitors and Cardiovascular Risk</t>
  </si>
  <si>
    <t xml:space="preserve">Cavender </t>
  </si>
  <si>
    <t>Sodium- glucose cotransporter 2 inhibitors versus dipeptidyl peptidase 4 inhibitors on new- onset overall cancer in Type 2 diabetes mellitus: A population- based study</t>
  </si>
  <si>
    <t xml:space="preserve">Chung </t>
  </si>
  <si>
    <t>New-generation antidiabetic medications and dementia risk in older adults with type 2 diabetes: A retrospective cohort study</t>
  </si>
  <si>
    <t>Cohen</t>
  </si>
  <si>
    <t>Repurposing empagliflozin in individuals with glycogen storage disease Ib: A value-based healthcare approach and systematic benefit-risk assessment</t>
  </si>
  <si>
    <t>Combination of sodium-glucose cotransporter type 2 inhibitors and urate-lowering therapy in people with gout from a specialist clinic: a retrospective, single-center observational study</t>
  </si>
  <si>
    <t>Domenech Serrano</t>
  </si>
  <si>
    <t>Patient-perceived benefits and risks of off-label use of SGLT2 inhibitors and GLP-1 receptor agonists in type 1 diabetes: a structured qualitative assessment</t>
  </si>
  <si>
    <t>Comparison of the Efficacy of Empagliflozin, Dapagliflozin, and Allopurinol Based on Serum Uric Acid Levels and Kidney Function in Patients with Type 2 Diabetes Mellitus: A Retrospective Cohort Study</t>
  </si>
  <si>
    <t>Fejes</t>
  </si>
  <si>
    <t>Impact of SGLT2 inhibitors on survival in gastrointestinal cancer patients undergoing chemotherapy and/or radiotherapy: a real-world data retrospective cohort study</t>
  </si>
  <si>
    <t>Association of GLP-1 Receptor Agonists with Chronic Obstructive Pulmonary Disease Exacerbations among Patients with Type 2 Diabetes</t>
  </si>
  <si>
    <t xml:space="preserve">Foer </t>
  </si>
  <si>
    <t>Assessing the Risk for Gout With Sodiumâ€“Glucose Cotransporter-2 Inhibitors in Patients With Type 2 Diabetes</t>
  </si>
  <si>
    <t xml:space="preserve">Fralick </t>
  </si>
  <si>
    <t>Efficacy and safety of empagliflozin in glycogen storage disease type Ib: Data from an international questionnaire</t>
  </si>
  <si>
    <t>Empagliflozin for treating neutropenia and neutrophil dysfunction in 21 infants with glycogen storage disease 1b</t>
  </si>
  <si>
    <t>The role of Sodium-Glucose Transporter-2 Inhibitors (SGLT-2i) in preventing chronic obstructive disease exacerbation in patients with diabetes and COPD: An electronic health database analysis</t>
  </si>
  <si>
    <t>Gupta</t>
  </si>
  <si>
    <t>Revealing the hidden impact of SGLT2 inhibitors on uric acid levels: a retrospective multicenter cohort study</t>
  </si>
  <si>
    <t>Habeeb</t>
  </si>
  <si>
    <t>Gout incidence in metformin versus sodium–glucose co- transporter-2 inhibitor users: a retrospective cohort study</t>
  </si>
  <si>
    <t>Hatano</t>
  </si>
  <si>
    <t>Kidney outcomes associated with use of SGLT2 inhibitors in real-world clinical practice (CVD-REAL 3): a multinational observational cohort study</t>
  </si>
  <si>
    <t xml:space="preserve">Heerspink </t>
  </si>
  <si>
    <t>Use of SGLT2 Inhibitors vs GLP-1 RAs and Anemia in Patients With Diabetes and CKD</t>
  </si>
  <si>
    <t>Hu</t>
  </si>
  <si>
    <t>Association Between SGLT‑2 Inhibitors Use and Incidence of Anemia in Female Patients Undergoing Metabolic and Bariatric Surgery: A Retrospective Study</t>
  </si>
  <si>
    <t>Hung</t>
  </si>
  <si>
    <t>Association between hypoglycemic agent use and the risk of occurrence of nonalcoholic fatty liver disease in patients with type 2 diabetes mellitus</t>
  </si>
  <si>
    <t>Jung</t>
  </si>
  <si>
    <t>Impact of Albuminuria and Renal Dysfunction on the Anemia-Improving Effect of SGLT2 Inhibitors in Patients With Type 2 Diabetes: A Real-World Observational Study</t>
  </si>
  <si>
    <t>Kajiwara-Morita</t>
  </si>
  <si>
    <t>The clinical effective of sodium/glucose co-transporter-2 inhibitors on admission frequency, duration and use of acute non-invasive ventilation in patients with chronic obstructive pulmonary disease: A single-centre 24-month retrospective observational study in a UK tertiary care centre</t>
  </si>
  <si>
    <t>Kan</t>
  </si>
  <si>
    <t>Association between SGLT2 inhibitors and recurrence of cerebrovascular events in patients with type 2 diabetes: A population-based cohort study</t>
  </si>
  <si>
    <t>Association of novel antihyperglycaemic drugs versus metformin with COPD exacerbations</t>
  </si>
  <si>
    <t>Kimura</t>
  </si>
  <si>
    <t>Case report: The success of empagliﬂozin therapy for glycogen storage disease type 1b</t>
  </si>
  <si>
    <t>Klinc</t>
  </si>
  <si>
    <t>Repurposing SGLT-2 Inhibitors as a Novel Therapeutic Strategy for Treatment-Resistant Meniere's Disease</t>
  </si>
  <si>
    <t>The effect of SGLT2 inhibitor on renal anemia in patients with moderate to severe chronic kidney disease and diabetes</t>
  </si>
  <si>
    <t>Sodium-glucose cotransporter-2 inhibitors and the risk of gout: A Danish population based cohort study and symmetry analysis</t>
  </si>
  <si>
    <t>Lund</t>
  </si>
  <si>
    <t>Effect of sodium-glucose cotransporter-2 inhibitors on uric acid in patients with heart failure and preserved ejection fraction: a retrospective analysis in real word</t>
  </si>
  <si>
    <t>Lv</t>
  </si>
  <si>
    <t>The Role of Sodium–Glucose Cotransporter 2 Inhibitors in Patients with Sarcoid Cardiomyopathy: A Multicenter Retrospective Cohort Study</t>
  </si>
  <si>
    <t>Mahmoud</t>
  </si>
  <si>
    <t>Comparative effectiveness of sodium-glucose cotransporter-2 inhibitors for recurrent gout flares and gout-primary emergency department visits and hospitalizations: a general population cohort study</t>
  </si>
  <si>
    <t>McCormick</t>
  </si>
  <si>
    <t>Sodium-Glucose Cotransporter-2 Inhibitors vs Sulfonylureas for Gout Prevention Among Patients With Type 2 Diabetes Receiving Metformin</t>
  </si>
  <si>
    <t>Gout-Related Medication Use After Initiating Sodiumâ€“Glucose Cotransporter 2 Inhibitors in Patients With Gout and Type 2 Diabetes: Population-Based Target Trial Emulation Studies</t>
  </si>
  <si>
    <t>Frailty-stratified effectiveness of SGLT2 inhibitors versus DPP-4 inhibitors and GLP-1 receptor agonists on pulmonary outcomes in type 2 diabetes: a nationwide cohort study</t>
  </si>
  <si>
    <t>Meng</t>
  </si>
  <si>
    <t>Association of Sodium-Glucose Transport Protein 2 Inhibitor Use for Type 2 Diabetes and Incidence of Gout in Taiwan</t>
  </si>
  <si>
    <t>Sodium–glucose cotransporter 2 inhibitors and anemia among diabetes patients in real clinical practice</t>
  </si>
  <si>
    <t>Murashima</t>
  </si>
  <si>
    <t>Chronic inﬂammation is not associated with attenuated sodium-glucose co-transporter 2 inhibitor-induced hemoglobin increase in patients with diabetes</t>
  </si>
  <si>
    <t>Acute Kidney Injury in Patients on SGLT2 Inhibitors: A Propensity-Matched Analysis</t>
  </si>
  <si>
    <t xml:space="preserve">Nadkarni </t>
  </si>
  <si>
    <t>Repurposing SGLT2 inhibitors: Treatment of renal proximal tubulopathy in Fanconi-Bickel syndrome with empagliflozin</t>
  </si>
  <si>
    <t>Overduin</t>
  </si>
  <si>
    <t>Association Between Off-Label Use of Cardio-Kidney-Metabolic Therapies and Risk of Cardiovascular Events in Type 1 Diabetes: A Real-World Evidence Study</t>
  </si>
  <si>
    <t>Use of sodium-glucose co-transporter 2 inhibitors and risk of serious renal events: Scandinavian cohort study</t>
  </si>
  <si>
    <t xml:space="preserve">Pasternak </t>
  </si>
  <si>
    <t>Novel antihyperglycaemic drugs and prevention of chronic obstructive pulmonary disease exacerbations among patients with type 2 diabetes: population based cohort study</t>
  </si>
  <si>
    <t>Pradhan</t>
  </si>
  <si>
    <t>SGLT2 Inhibitors, but Not GLP-1 Receptor Agonists, Reduce Incidence of Gout in People Living With Type 2 Diabetes Across the Therapeutic Spectrum</t>
  </si>
  <si>
    <t>Preston</t>
  </si>
  <si>
    <t>Outcomes of Pediatric Liver Transplantation in Glycogen Storage Disease Type 1b-A Single-Center Experience</t>
  </si>
  <si>
    <t>Rajasekeran</t>
  </si>
  <si>
    <t>Glucose-Lowering Medications and Risk of Chronic Obstructive Pulmonary Disease Exacerbations in Patients With Type 2 Diabetes</t>
  </si>
  <si>
    <t>Ray</t>
  </si>
  <si>
    <t>Impact of SGLT2 inhibitors in comparison to DPP4 inhibitors on ascites and death in veterans with cirrhosis on metformin</t>
  </si>
  <si>
    <t>Masked anemia and hematocrit elevation under sodium glucose transporter inhibitors: findings from a large real‑world study</t>
  </si>
  <si>
    <t>Schwarz</t>
  </si>
  <si>
    <t>Use of Sodium-glucose cotransporter 2 (SGLT 2) inhibitor is associated with reduced emergency room visits and hospitalizations in patients with Chronic obstructive pulmonary disease (COPD) and type 2 Diabetes Mellitus</t>
  </si>
  <si>
    <t>Clinical spectrum, over 12-year follow-up and experience of SGLT2 inhibitors treatment on patients with glycogen storage disease type Ib: a single-center retrospective study</t>
  </si>
  <si>
    <t>Shao</t>
  </si>
  <si>
    <t>Comparative effectiveness of sodium-glucose cotransporter-2 inhibitors and dipeptidyl peptidase-4 inhibitors in improvement of fatty liver index in patients with type 2 diabetes mellitus and metabolic dysfunction-associated steatotic liver disease: A retrospective nationwide claims database study...</t>
  </si>
  <si>
    <t>Glucagon-Like Peptide-1 Receptor Agonists and Hepatic Decompensation Events in Patients With Cirrhosis and Diabetes</t>
  </si>
  <si>
    <t>The Beneficial Effects of Sodium-Glucose Cotransporter 2 Inhibitors on Anemia in Type 2 Diabetes-A Real-World Study</t>
  </si>
  <si>
    <t>Steinmetz</t>
  </si>
  <si>
    <t>Sodium-glucose cotransporter inhibitors and the risk of gout in patients with type 2 diabetes mellitus: A propensityâ€scoreâ€matched, newâ€user design study with an active comparator using the</t>
  </si>
  <si>
    <t>Subramanian</t>
  </si>
  <si>
    <t>The potential role of Sodium/Glucose Cotransporter 2 inhibitors in the treatment of cystinuria</t>
  </si>
  <si>
    <t>Comparison between sodium-glucose cotransporter 2 inhibitors and dipeptidyl peptidase 4 inhibitors on the risk of incident cancer in patients with diabetes mellitus: A real-world evidence study</t>
  </si>
  <si>
    <t>SGLT- 2 Inhibitor Use and Cause- Specific Hospitalization Rates: An Outcome- Wide Study to Identify Novel Associations of SGLT- 2 Inhibitors</t>
  </si>
  <si>
    <t>Tan</t>
  </si>
  <si>
    <t>Tree-based scan statistics to generate drug repurposing hypotheses: a test case using sodium-glucose cotransporter-2 inhibitors</t>
  </si>
  <si>
    <t>Effect of baseline urinary glucose levels on the relationship between sodium-glucose cotransporter 2 inhibitors and serum uric acid in Japanese patients with type 2 diabetes mellitus</t>
  </si>
  <si>
    <t>Tanaka</t>
  </si>
  <si>
    <t>Shifting Towards Empaglif lozin First- Line Therapy in Glycogen Storage Disease Type Ib: A Nationwide Real- World Study</t>
  </si>
  <si>
    <t>Ucar</t>
  </si>
  <si>
    <t>The comparative cardiovascular and renal effectiveness of sodiumâ€glucose coâ€transporterâ€2 inhibitors and glucagonâ€like peptideâ€1 receptor agonists: A Scandinavian cohort study</t>
  </si>
  <si>
    <t xml:space="preserve">Ueda </t>
  </si>
  <si>
    <t>Effect of Glomerular Filtration Rate on Uric Acid Metabolism in a Retrospective Cohort of Type-2 Diabetes Mellitus Patients on SGLT-2 Inhibitor Therapy</t>
  </si>
  <si>
    <t>Vuraloglu</t>
  </si>
  <si>
    <t>Gout Flares and Mortality After Sodium-Glucose Cotransporter-2 Inhibitor Treatment for Gout and Type 2 Diabetes</t>
  </si>
  <si>
    <t>Wei</t>
  </si>
  <si>
    <t>Sodium glucose cotransporter 2 inhibitors and gout risk: a sequence symmetry analysis</t>
  </si>
  <si>
    <t>Wood</t>
  </si>
  <si>
    <t>Comparative risks of inflammatory bowel disease in patients with type 2 diabetes mellitus treated with SGLT‑2 inhibitors versus DPP‑4 inhibitors: a real‑world nationwide cohort study</t>
  </si>
  <si>
    <t>Ya-ju</t>
  </si>
  <si>
    <t>SGLT-2 Inhibitors and the Risk of Chronic Obstructive Pulmonary Disease Exacerbations and Mortality in Chronic Obstructive Pulmonary Disease Patients</t>
  </si>
  <si>
    <t>Yen</t>
  </si>
  <si>
    <t>Evaluating the Associated Hyperuricemia Risk with Sodium-Glucose Cotransporter 2 Inhibitors: A Sequence Symmetry Analysis Using the Japanese Administrative Claims Database</t>
  </si>
  <si>
    <t>Yokoyama</t>
  </si>
  <si>
    <t>Relationship Between SGLT2 Inhibitors and Hemoglobin Levels: A Retrospective Observational Study</t>
  </si>
  <si>
    <t>Yoshida</t>
  </si>
  <si>
    <t>Real-world observations of GLP-1 receptor agonists and SGLT-2 inhibitors as potential treatments for Alzheimer's disease</t>
  </si>
  <si>
    <t>Lower risk of gout in sodium glucose cotransporter 2 (SGLT2) inhibitors versus dipeptidyl peptidase-4 (DPP4) inhibitors in type-2 diabetes</t>
  </si>
  <si>
    <t>Zhou</t>
  </si>
  <si>
    <t>Association between glucagon-like peptide-1 receptor agonists and risk of dementia in older adults with type 2 diabetes: A target trial emulation</t>
  </si>
  <si>
    <t>Differential Effects of Oral Antidiabetic Drugs on Skeletal Muscle Mass and Hemoglobin Levels in Adults with Type 2 Diabetes Mellitus: A Prospective Real-World Cohort Study</t>
  </si>
  <si>
    <t>Ziyadanoglu</t>
  </si>
  <si>
    <t>Outcome</t>
  </si>
  <si>
    <t xml:space="preserve"> </t>
  </si>
  <si>
    <t xml:space="preserve">case series </t>
  </si>
  <si>
    <t>Large-scale Multicenter Case Series (Survey based)</t>
  </si>
  <si>
    <t>Design RWE</t>
  </si>
  <si>
    <t>Year</t>
  </si>
  <si>
    <t>Author</t>
  </si>
  <si>
    <t>Study title</t>
  </si>
  <si>
    <t>Lee &amp; Park</t>
  </si>
  <si>
    <t>Q1</t>
  </si>
  <si>
    <t>Q2</t>
  </si>
  <si>
    <t>Q3</t>
  </si>
  <si>
    <t>Q4</t>
  </si>
  <si>
    <t>Q5</t>
  </si>
  <si>
    <t>Q6</t>
  </si>
  <si>
    <t>Q7</t>
  </si>
  <si>
    <t>Q8</t>
  </si>
  <si>
    <t>Reporting:</t>
  </si>
  <si>
    <t>Note</t>
  </si>
  <si>
    <t>Selection</t>
  </si>
  <si>
    <t>Total</t>
  </si>
  <si>
    <t>Comparison tool</t>
  </si>
  <si>
    <t>Quality</t>
  </si>
  <si>
    <t>Moderate</t>
  </si>
  <si>
    <t>High</t>
  </si>
  <si>
    <t>Low</t>
  </si>
  <si>
    <t>Quality (0-8)</t>
  </si>
  <si>
    <t>5/8 (Moderate)</t>
  </si>
  <si>
    <t>6/8 (Moderate - High)</t>
  </si>
  <si>
    <t>7/8 (High)</t>
  </si>
  <si>
    <t>Strict regarding costs and quality of life</t>
  </si>
  <si>
    <t>A condition that is not rare, but is investigated in elderly patients with kidney disease.</t>
  </si>
  <si>
    <t>Continuous CGM monitoring increases the reliability of the assessment.</t>
  </si>
  <si>
    <t>3-year follow-up</t>
  </si>
  <si>
    <t>The objective auditory outcome is good. Questions remain regarding the cyclical nature of the disease, but the three-month result is a strong signal.</t>
  </si>
  <si>
    <t>Biochemical data on tubular function constitute "hard evidence."</t>
  </si>
  <si>
    <t>It presents objective data (biopsies) that reinforce the causal link, despite confounding factors.</t>
  </si>
  <si>
    <t>The largest single-center series. Comprehensive genetic data. Highly robust in describing the neutrophil trend.</t>
  </si>
  <si>
    <t>Good sample size (10) and solid washout. The diet is not controlled by a trial.</t>
  </si>
  <si>
    <t>It is a survey (subject to selection bias), but it has an international sample size (N) of 112, which is very high for an ultra-rare disease.</t>
  </si>
  <si>
    <t>Murad Questions:</t>
  </si>
  <si>
    <t>Selection:</t>
  </si>
  <si>
    <t>Q1. Do the patients represent the center's entire experience?</t>
  </si>
  <si>
    <t>Ascertainment:</t>
  </si>
  <si>
    <t>Q2. Was the exposure (SGLT2i) correctly ascertained?</t>
  </si>
  <si>
    <t>Q3. Was the outcome objectively ascertained?</t>
  </si>
  <si>
    <t>Causality:</t>
  </si>
  <si>
    <t>Q4. Were other potential causes (confounders) ruled out?</t>
  </si>
  <si>
    <t>Q5. Was there a challenge/re-challenge phenomenon (discontinuation and resumption)?</t>
  </si>
  <si>
    <t>Q6. Is there a dose-response effect?</t>
  </si>
  <si>
    <t>Q7. Is there a clear temporal relationship between the drug and the effect?</t>
  </si>
  <si>
    <t>Q8. Is the clinical description sufficiently detailed?</t>
  </si>
  <si>
    <t>4/8 (Low - Moderate)</t>
  </si>
  <si>
    <t>Exploring the association between weight loss-inducing medications and multiple sclerosis: insights from the FDA adverse event reporting system database</t>
  </si>
  <si>
    <t xml:space="preserve">Shirani </t>
  </si>
  <si>
    <t>Simon</t>
  </si>
  <si>
    <t>Edwards</t>
  </si>
  <si>
    <t>Geetha</t>
  </si>
  <si>
    <t>Sung</t>
  </si>
  <si>
    <t>Shikamura</t>
  </si>
  <si>
    <t>Flausino</t>
  </si>
  <si>
    <t>Zhang</t>
  </si>
  <si>
    <t>Abu-Hammour</t>
  </si>
  <si>
    <t xml:space="preserve">Li </t>
  </si>
  <si>
    <t>Pandey</t>
  </si>
  <si>
    <t>Kim</t>
  </si>
  <si>
    <t>Saffo</t>
  </si>
  <si>
    <t xml:space="preserve">Grunert </t>
  </si>
  <si>
    <t>Derks</t>
  </si>
  <si>
    <t>Grunert</t>
  </si>
  <si>
    <t>Sui</t>
  </si>
  <si>
    <t>Chung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</si>
</sst>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B2D31"/>
      <name val="Calibri"/>
      <family val="2"/>
      <scheme val="minor"/>
    </font>
    <font>
      <sz val="11"/>
      <color rgb="FF1F1F1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Alignment="1"/>
    <xf numFmtId="0" fontId="0" fillId="0" borderId="0" xfId="0" applyFont="1" applyFill="1"/>
    <xf numFmtId="0" fontId="1" fillId="0" borderId="0" xfId="0" applyFont="1" applyFill="1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0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16" fontId="0" fillId="0" borderId="0" xfId="0" applyNumberFormat="1" applyFont="1" applyAlignment="1">
      <alignment wrapText="1"/>
    </xf>
    <xf numFmtId="0" fontId="0" fillId="0" borderId="0" xfId="0" applyFont="1" applyFill="1" applyAlignment="1"/>
    <xf numFmtId="0" fontId="5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Alignment="1"/>
    <xf numFmtId="0" fontId="0" fillId="0" borderId="0" xfId="0" applyAlignment="1"/>
    <xf numFmtId="0" fontId="0" fillId="0" borderId="0" xfId="0" applyFill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sheetViews>
    <sheetView tabSelected="1" topLeftCell="A46" workbookViewId="0">
      <selection activeCell="B9" sqref="B9"/>
    </sheetView>
  </sheetViews>
  <sheetFormatPr defaultRowHeight="15"/>
  <cols>
    <col min="1" max="1" width="23.85546875" style="1" customWidth="1"/>
    <col min="2" max="2" width="18.140625" style="1" customWidth="1"/>
    <col min="3" max="3" width="6.7109375" style="1" customWidth="1"/>
    <col min="4" max="4" width="10.85546875" style="1" customWidth="1"/>
    <col min="5" max="5" width="11.28515625" style="1" customWidth="1"/>
    <col min="6" max="6" width="12.5703125" style="1" customWidth="1"/>
    <col min="7" max="7" width="8.42578125" style="1" customWidth="1"/>
    <col min="8" max="8" width="10.5703125" style="1" customWidth="1"/>
  </cols>
  <sheetData>
    <row r="1" spans="1:8">
      <c r="A1" t="s">
        <v>130</v>
      </c>
      <c r="B1" t="s">
        <v>129</v>
      </c>
      <c r="C1" t="s">
        <v>128</v>
      </c>
      <c r="D1" t="s">
        <v>142</v>
      </c>
      <c r="E1" s="1" t="s">
        <v>144</v>
      </c>
      <c r="F1" s="1" t="s">
        <v>123</v>
      </c>
      <c r="G1" t="s">
        <v>143</v>
      </c>
      <c r="H1" s="1" t="s">
        <v>145</v>
      </c>
    </row>
    <row r="2" spans="1:8">
      <c r="A2" s="2" t="s">
        <v>3</v>
      </c>
      <c r="B2" s="2" t="s">
        <v>4</v>
      </c>
      <c r="C2" s="2">
        <v>2017</v>
      </c>
      <c r="D2" s="2">
        <v>3</v>
      </c>
      <c r="E2" s="2">
        <v>2</v>
      </c>
      <c r="F2" s="2">
        <v>1</v>
      </c>
      <c r="G2" s="2">
        <f t="shared" ref="G2:G33" si="0">D2+E2+F2</f>
        <v>6</v>
      </c>
      <c r="H2" s="2" t="s">
        <v>146</v>
      </c>
    </row>
    <row r="3" spans="1:8">
      <c r="A3" t="s">
        <v>65</v>
      </c>
      <c r="B3" t="s">
        <v>66</v>
      </c>
      <c r="C3" s="2">
        <v>2017</v>
      </c>
      <c r="D3">
        <v>3</v>
      </c>
      <c r="E3">
        <v>2</v>
      </c>
      <c r="F3">
        <v>2</v>
      </c>
      <c r="G3" s="2">
        <f t="shared" si="0"/>
        <v>7</v>
      </c>
      <c r="H3" t="s">
        <v>147</v>
      </c>
    </row>
    <row r="4" spans="1:8">
      <c r="A4" s="2" t="s">
        <v>5</v>
      </c>
      <c r="B4" s="2" t="s">
        <v>6</v>
      </c>
      <c r="C4" s="2">
        <v>2018</v>
      </c>
      <c r="D4" s="2">
        <v>3</v>
      </c>
      <c r="E4" s="2">
        <v>2</v>
      </c>
      <c r="F4" s="2">
        <v>1</v>
      </c>
      <c r="G4" s="2">
        <f t="shared" si="0"/>
        <v>6</v>
      </c>
      <c r="H4" s="2" t="s">
        <v>146</v>
      </c>
    </row>
    <row r="5" spans="1:8">
      <c r="A5" s="1" t="s">
        <v>20</v>
      </c>
      <c r="B5" s="1" t="s">
        <v>21</v>
      </c>
      <c r="C5" s="2">
        <v>2020</v>
      </c>
      <c r="D5" s="2">
        <v>4</v>
      </c>
      <c r="E5" s="2">
        <v>2</v>
      </c>
      <c r="F5" s="2">
        <v>2</v>
      </c>
      <c r="G5" s="2">
        <f t="shared" si="0"/>
        <v>8</v>
      </c>
      <c r="H5" s="2" t="s">
        <v>147</v>
      </c>
    </row>
    <row r="6" spans="1:8">
      <c r="A6" s="2" t="s">
        <v>30</v>
      </c>
      <c r="B6" s="2" t="s">
        <v>31</v>
      </c>
      <c r="C6" s="2">
        <v>2020</v>
      </c>
      <c r="D6" s="2">
        <v>4</v>
      </c>
      <c r="E6" s="2">
        <v>2</v>
      </c>
      <c r="F6" s="2">
        <v>2</v>
      </c>
      <c r="G6" s="2">
        <f t="shared" si="0"/>
        <v>8</v>
      </c>
      <c r="H6" s="2" t="s">
        <v>147</v>
      </c>
    </row>
    <row r="7" spans="1:8">
      <c r="A7" s="2" t="s">
        <v>70</v>
      </c>
      <c r="B7" s="2" t="s">
        <v>71</v>
      </c>
      <c r="C7" s="2">
        <v>2020</v>
      </c>
      <c r="D7" s="2">
        <v>4</v>
      </c>
      <c r="E7" s="2">
        <v>2</v>
      </c>
      <c r="F7" s="2">
        <v>3</v>
      </c>
      <c r="G7" s="2">
        <f t="shared" si="0"/>
        <v>9</v>
      </c>
      <c r="H7" s="2" t="s">
        <v>147</v>
      </c>
    </row>
    <row r="8" spans="1:8">
      <c r="A8" t="s">
        <v>80</v>
      </c>
      <c r="B8" t="s">
        <v>189</v>
      </c>
      <c r="C8">
        <v>2021</v>
      </c>
      <c r="D8" s="5">
        <v>2</v>
      </c>
      <c r="E8">
        <v>1</v>
      </c>
      <c r="F8">
        <v>2</v>
      </c>
      <c r="G8">
        <f t="shared" si="0"/>
        <v>5</v>
      </c>
      <c r="H8" t="s">
        <v>146</v>
      </c>
    </row>
    <row r="9" spans="1:8">
      <c r="A9" s="1" t="s">
        <v>49</v>
      </c>
      <c r="B9" s="2" t="s">
        <v>50</v>
      </c>
      <c r="C9" s="2">
        <v>2021</v>
      </c>
      <c r="D9" s="2">
        <v>4</v>
      </c>
      <c r="E9" s="2">
        <v>2</v>
      </c>
      <c r="F9" s="2">
        <v>3</v>
      </c>
      <c r="G9" s="2">
        <f t="shared" si="0"/>
        <v>9</v>
      </c>
      <c r="H9" s="2" t="s">
        <v>147</v>
      </c>
    </row>
    <row r="10" spans="1:8">
      <c r="A10" s="4" t="s">
        <v>61</v>
      </c>
      <c r="B10" s="6" t="s">
        <v>194</v>
      </c>
      <c r="C10" s="5">
        <v>2021</v>
      </c>
      <c r="D10" s="5">
        <v>4</v>
      </c>
      <c r="E10" s="5">
        <v>2</v>
      </c>
      <c r="F10" s="5">
        <v>3</v>
      </c>
      <c r="G10" s="2">
        <f t="shared" si="0"/>
        <v>9</v>
      </c>
      <c r="H10" s="5" t="s">
        <v>147</v>
      </c>
    </row>
    <row r="11" spans="1:8">
      <c r="A11" s="2" t="s">
        <v>101</v>
      </c>
      <c r="B11" s="2" t="s">
        <v>102</v>
      </c>
      <c r="C11" s="2">
        <v>2021</v>
      </c>
      <c r="D11" s="2">
        <v>4</v>
      </c>
      <c r="E11" s="2">
        <v>2</v>
      </c>
      <c r="F11" s="2">
        <v>3</v>
      </c>
      <c r="G11" s="2">
        <f t="shared" si="0"/>
        <v>9</v>
      </c>
      <c r="H11" s="2" t="s">
        <v>147</v>
      </c>
    </row>
    <row r="12" spans="1:8">
      <c r="A12" t="s">
        <v>62</v>
      </c>
      <c r="B12" s="2" t="s">
        <v>63</v>
      </c>
      <c r="C12" s="2">
        <v>2022</v>
      </c>
      <c r="D12" s="2">
        <v>2</v>
      </c>
      <c r="E12" s="2">
        <v>2</v>
      </c>
      <c r="F12" s="2">
        <v>2</v>
      </c>
      <c r="G12" s="2">
        <f t="shared" si="0"/>
        <v>6</v>
      </c>
      <c r="H12" s="2" t="s">
        <v>146</v>
      </c>
    </row>
    <row r="13" spans="1:8">
      <c r="A13" s="2" t="s">
        <v>87</v>
      </c>
      <c r="B13" s="2" t="s">
        <v>178</v>
      </c>
      <c r="C13" s="2">
        <v>2022</v>
      </c>
      <c r="D13" s="2">
        <v>3</v>
      </c>
      <c r="E13" s="2">
        <v>2</v>
      </c>
      <c r="F13" s="2">
        <v>1</v>
      </c>
      <c r="G13">
        <f t="shared" si="0"/>
        <v>6</v>
      </c>
      <c r="H13" s="2" t="s">
        <v>146</v>
      </c>
    </row>
    <row r="14" spans="1:8">
      <c r="A14" s="4" t="s">
        <v>90</v>
      </c>
      <c r="B14" s="4" t="s">
        <v>91</v>
      </c>
      <c r="C14" s="4">
        <v>2022</v>
      </c>
      <c r="D14" s="5">
        <v>4</v>
      </c>
      <c r="E14" s="5">
        <v>1</v>
      </c>
      <c r="F14" s="5">
        <v>2</v>
      </c>
      <c r="G14" s="2">
        <f t="shared" si="0"/>
        <v>7</v>
      </c>
      <c r="H14" s="5" t="s">
        <v>147</v>
      </c>
    </row>
    <row r="15" spans="1:8">
      <c r="A15" t="s">
        <v>72</v>
      </c>
      <c r="B15" s="2" t="s">
        <v>73</v>
      </c>
      <c r="C15" s="2">
        <v>2022</v>
      </c>
      <c r="D15" s="2">
        <v>4</v>
      </c>
      <c r="E15">
        <v>2</v>
      </c>
      <c r="F15" s="2">
        <v>2</v>
      </c>
      <c r="G15">
        <f t="shared" si="0"/>
        <v>8</v>
      </c>
      <c r="H15" t="s">
        <v>147</v>
      </c>
    </row>
    <row r="16" spans="1:8">
      <c r="A16" t="s">
        <v>14</v>
      </c>
      <c r="B16" t="s">
        <v>179</v>
      </c>
      <c r="C16">
        <v>2023</v>
      </c>
      <c r="D16" s="2">
        <v>1</v>
      </c>
      <c r="E16" s="2">
        <v>0</v>
      </c>
      <c r="F16" s="2">
        <v>1</v>
      </c>
      <c r="G16" s="2">
        <f t="shared" si="0"/>
        <v>2</v>
      </c>
      <c r="H16" s="2" t="s">
        <v>148</v>
      </c>
    </row>
    <row r="17" spans="1:8">
      <c r="A17" t="s">
        <v>115</v>
      </c>
      <c r="B17" s="2" t="s">
        <v>116</v>
      </c>
      <c r="C17" s="2">
        <v>2023</v>
      </c>
      <c r="D17" s="2">
        <v>1</v>
      </c>
      <c r="E17" s="2">
        <v>1</v>
      </c>
      <c r="F17" s="2">
        <v>1</v>
      </c>
      <c r="G17" s="2">
        <f t="shared" si="0"/>
        <v>3</v>
      </c>
      <c r="H17" s="2" t="s">
        <v>148</v>
      </c>
    </row>
    <row r="18" spans="1:8">
      <c r="A18" t="s">
        <v>18</v>
      </c>
      <c r="B18" s="2" t="s">
        <v>19</v>
      </c>
      <c r="C18" s="2">
        <v>2023</v>
      </c>
      <c r="D18" s="2">
        <v>2</v>
      </c>
      <c r="E18" s="2">
        <v>1</v>
      </c>
      <c r="F18" s="2">
        <v>2</v>
      </c>
      <c r="G18">
        <f t="shared" si="0"/>
        <v>5</v>
      </c>
      <c r="H18" s="2" t="s">
        <v>146</v>
      </c>
    </row>
    <row r="19" spans="1:8">
      <c r="A19" s="2" t="s">
        <v>36</v>
      </c>
      <c r="B19" s="2" t="s">
        <v>37</v>
      </c>
      <c r="C19" s="2">
        <v>2023</v>
      </c>
      <c r="D19" s="2">
        <v>3</v>
      </c>
      <c r="E19" s="2">
        <v>1</v>
      </c>
      <c r="F19" s="2">
        <v>2</v>
      </c>
      <c r="G19">
        <f t="shared" si="0"/>
        <v>6</v>
      </c>
      <c r="H19" s="2" t="s">
        <v>146</v>
      </c>
    </row>
    <row r="20" spans="1:8">
      <c r="A20" s="1" t="s">
        <v>97</v>
      </c>
      <c r="B20" s="2" t="s">
        <v>98</v>
      </c>
      <c r="C20" s="2">
        <v>2023</v>
      </c>
      <c r="D20" s="2">
        <v>2</v>
      </c>
      <c r="E20" s="2">
        <v>2</v>
      </c>
      <c r="F20" s="2">
        <v>2</v>
      </c>
      <c r="G20" s="2">
        <f t="shared" si="0"/>
        <v>6</v>
      </c>
      <c r="H20" s="2" t="s">
        <v>146</v>
      </c>
    </row>
    <row r="21" spans="1:8">
      <c r="A21" s="1" t="s">
        <v>55</v>
      </c>
      <c r="B21" s="2" t="s">
        <v>56</v>
      </c>
      <c r="C21" s="2">
        <v>2023</v>
      </c>
      <c r="D21" s="2">
        <v>4</v>
      </c>
      <c r="E21" s="2">
        <v>1</v>
      </c>
      <c r="F21" s="2">
        <v>2</v>
      </c>
      <c r="G21" s="2">
        <f t="shared" si="0"/>
        <v>7</v>
      </c>
      <c r="H21" s="2" t="s">
        <v>147</v>
      </c>
    </row>
    <row r="22" spans="1:8">
      <c r="A22" s="1" t="s">
        <v>105</v>
      </c>
      <c r="B22" s="2" t="s">
        <v>106</v>
      </c>
      <c r="C22" s="2">
        <v>2023</v>
      </c>
      <c r="D22" s="2">
        <v>3</v>
      </c>
      <c r="E22" s="2">
        <v>1</v>
      </c>
      <c r="F22" s="2">
        <v>3</v>
      </c>
      <c r="G22" s="2">
        <f t="shared" si="0"/>
        <v>7</v>
      </c>
      <c r="H22" s="2" t="s">
        <v>147</v>
      </c>
    </row>
    <row r="23" spans="1:8">
      <c r="A23" s="1" t="s">
        <v>107</v>
      </c>
      <c r="B23" s="2" t="s">
        <v>108</v>
      </c>
      <c r="C23" s="2">
        <v>2023</v>
      </c>
      <c r="D23" s="2">
        <v>3</v>
      </c>
      <c r="E23" s="2">
        <v>1</v>
      </c>
      <c r="F23" s="2">
        <v>3</v>
      </c>
      <c r="G23" s="2">
        <f t="shared" si="0"/>
        <v>7</v>
      </c>
      <c r="H23" s="2" t="s">
        <v>147</v>
      </c>
    </row>
    <row r="24" spans="1:8">
      <c r="A24" s="3" t="s">
        <v>7</v>
      </c>
      <c r="B24" s="1" t="s">
        <v>8</v>
      </c>
      <c r="C24" s="1">
        <v>2023</v>
      </c>
      <c r="D24" s="2">
        <v>4</v>
      </c>
      <c r="E24" s="2">
        <v>2</v>
      </c>
      <c r="F24" s="2">
        <v>2</v>
      </c>
      <c r="G24" s="2">
        <f t="shared" si="0"/>
        <v>8</v>
      </c>
      <c r="H24" s="2" t="s">
        <v>147</v>
      </c>
    </row>
    <row r="25" spans="1:8">
      <c r="A25" s="1" t="s">
        <v>118</v>
      </c>
      <c r="B25" s="2" t="s">
        <v>119</v>
      </c>
      <c r="C25" s="2">
        <v>2023</v>
      </c>
      <c r="D25" s="2">
        <v>4</v>
      </c>
      <c r="E25" s="2">
        <v>1</v>
      </c>
      <c r="F25" s="2">
        <v>3</v>
      </c>
      <c r="G25" s="2">
        <f t="shared" si="0"/>
        <v>8</v>
      </c>
      <c r="H25" s="2" t="s">
        <v>147</v>
      </c>
    </row>
    <row r="26" spans="1:8">
      <c r="A26" s="6" t="s">
        <v>24</v>
      </c>
      <c r="B26" s="5" t="s">
        <v>25</v>
      </c>
      <c r="C26" s="5">
        <v>2024</v>
      </c>
      <c r="D26" s="5">
        <v>1</v>
      </c>
      <c r="E26" s="5">
        <v>0</v>
      </c>
      <c r="F26" s="5">
        <v>2</v>
      </c>
      <c r="G26">
        <f t="shared" si="0"/>
        <v>3</v>
      </c>
      <c r="H26" s="5" t="s">
        <v>148</v>
      </c>
    </row>
    <row r="27" spans="1:8">
      <c r="A27" t="s">
        <v>83</v>
      </c>
      <c r="B27" s="2" t="s">
        <v>180</v>
      </c>
      <c r="C27" s="2">
        <v>2024</v>
      </c>
      <c r="D27" s="2">
        <v>0</v>
      </c>
      <c r="E27" s="2">
        <v>2</v>
      </c>
      <c r="F27" s="2">
        <v>1</v>
      </c>
      <c r="G27">
        <f t="shared" si="0"/>
        <v>3</v>
      </c>
      <c r="H27" s="2" t="s">
        <v>148</v>
      </c>
    </row>
    <row r="28" spans="1:8">
      <c r="A28" t="s">
        <v>93</v>
      </c>
      <c r="B28" t="s">
        <v>181</v>
      </c>
      <c r="C28">
        <v>2024</v>
      </c>
      <c r="D28">
        <v>4</v>
      </c>
      <c r="E28">
        <v>1</v>
      </c>
      <c r="F28">
        <v>0</v>
      </c>
      <c r="G28" s="2">
        <f t="shared" si="0"/>
        <v>5</v>
      </c>
      <c r="H28" t="s">
        <v>146</v>
      </c>
    </row>
    <row r="29" spans="1:8">
      <c r="A29" t="s">
        <v>94</v>
      </c>
      <c r="B29" s="2" t="s">
        <v>95</v>
      </c>
      <c r="C29" s="2">
        <v>2024</v>
      </c>
      <c r="D29" s="2">
        <v>3</v>
      </c>
      <c r="E29" s="2">
        <v>0</v>
      </c>
      <c r="F29" s="2">
        <v>2</v>
      </c>
      <c r="G29" s="2">
        <f t="shared" si="0"/>
        <v>5</v>
      </c>
      <c r="H29" s="2" t="s">
        <v>146</v>
      </c>
    </row>
    <row r="30" spans="1:8">
      <c r="A30" s="1" t="s">
        <v>176</v>
      </c>
      <c r="B30" s="1" t="s">
        <v>177</v>
      </c>
      <c r="C30" s="1">
        <v>2024</v>
      </c>
      <c r="D30" s="1">
        <v>3</v>
      </c>
      <c r="E30">
        <v>0</v>
      </c>
      <c r="F30">
        <v>2</v>
      </c>
      <c r="G30" s="2">
        <f t="shared" si="0"/>
        <v>5</v>
      </c>
      <c r="H30" s="5" t="s">
        <v>146</v>
      </c>
    </row>
    <row r="31" spans="1:8">
      <c r="A31" s="5" t="s">
        <v>81</v>
      </c>
      <c r="B31" s="5" t="s">
        <v>82</v>
      </c>
      <c r="C31" s="5">
        <v>2024</v>
      </c>
      <c r="D31" s="5">
        <v>2</v>
      </c>
      <c r="E31" s="5">
        <v>2</v>
      </c>
      <c r="F31" s="5">
        <v>2</v>
      </c>
      <c r="G31" s="2">
        <f t="shared" si="0"/>
        <v>6</v>
      </c>
      <c r="H31" s="5" t="s">
        <v>146</v>
      </c>
    </row>
    <row r="32" spans="1:8">
      <c r="A32" s="1" t="s">
        <v>113</v>
      </c>
      <c r="B32" s="2" t="s">
        <v>114</v>
      </c>
      <c r="C32" s="2">
        <v>2024</v>
      </c>
      <c r="D32" s="2">
        <v>3</v>
      </c>
      <c r="E32" s="2">
        <v>1</v>
      </c>
      <c r="F32" s="2">
        <v>3</v>
      </c>
      <c r="G32" s="2">
        <f t="shared" si="0"/>
        <v>7</v>
      </c>
      <c r="H32" s="2" t="s">
        <v>147</v>
      </c>
    </row>
    <row r="33" spans="1:8">
      <c r="A33" t="s">
        <v>32</v>
      </c>
      <c r="B33" s="2" t="s">
        <v>33</v>
      </c>
      <c r="C33" s="2">
        <v>2024</v>
      </c>
      <c r="D33" s="2">
        <v>3</v>
      </c>
      <c r="E33" s="2">
        <v>2</v>
      </c>
      <c r="F33" s="2">
        <v>3</v>
      </c>
      <c r="G33" s="2">
        <f t="shared" si="0"/>
        <v>8</v>
      </c>
      <c r="H33" s="2" t="s">
        <v>147</v>
      </c>
    </row>
    <row r="34" spans="1:8">
      <c r="A34" s="1" t="s">
        <v>57</v>
      </c>
      <c r="B34" s="2" t="s">
        <v>56</v>
      </c>
      <c r="C34" s="2">
        <v>2024</v>
      </c>
      <c r="D34" s="7">
        <v>4</v>
      </c>
      <c r="E34" s="7">
        <v>2</v>
      </c>
      <c r="F34" s="7">
        <v>3</v>
      </c>
      <c r="G34" s="2">
        <f t="shared" ref="G34:G53" si="1">D34+E34+F34</f>
        <v>9</v>
      </c>
      <c r="H34" s="7" t="s">
        <v>147</v>
      </c>
    </row>
    <row r="35" spans="1:8">
      <c r="A35" s="4" t="s">
        <v>74</v>
      </c>
      <c r="B35" s="5" t="s">
        <v>75</v>
      </c>
      <c r="C35" s="5">
        <v>2024</v>
      </c>
      <c r="D35" s="5">
        <v>4</v>
      </c>
      <c r="E35" s="5">
        <v>2</v>
      </c>
      <c r="F35" s="5">
        <v>3</v>
      </c>
      <c r="G35" s="2">
        <f t="shared" si="1"/>
        <v>9</v>
      </c>
      <c r="H35" s="5" t="s">
        <v>147</v>
      </c>
    </row>
    <row r="36" spans="1:8">
      <c r="A36" t="s">
        <v>86</v>
      </c>
      <c r="B36" t="s">
        <v>182</v>
      </c>
      <c r="C36">
        <v>2024</v>
      </c>
      <c r="D36" s="2">
        <v>4</v>
      </c>
      <c r="E36">
        <v>2</v>
      </c>
      <c r="F36">
        <v>3</v>
      </c>
      <c r="G36">
        <f t="shared" si="1"/>
        <v>9</v>
      </c>
      <c r="H36" t="s">
        <v>147</v>
      </c>
    </row>
    <row r="37" spans="1:8">
      <c r="A37" s="1" t="s">
        <v>26</v>
      </c>
      <c r="B37" s="2" t="s">
        <v>27</v>
      </c>
      <c r="C37" s="2">
        <v>2025</v>
      </c>
      <c r="D37" s="5">
        <v>1</v>
      </c>
      <c r="E37" s="5">
        <v>1</v>
      </c>
      <c r="F37" s="5">
        <v>3</v>
      </c>
      <c r="G37" s="2">
        <f t="shared" si="1"/>
        <v>5</v>
      </c>
      <c r="H37" s="5" t="s">
        <v>146</v>
      </c>
    </row>
    <row r="38" spans="1:8">
      <c r="A38" s="6" t="s">
        <v>38</v>
      </c>
      <c r="B38" s="5" t="s">
        <v>39</v>
      </c>
      <c r="C38" s="5">
        <v>2025</v>
      </c>
      <c r="D38" s="5">
        <v>1</v>
      </c>
      <c r="E38" s="5">
        <v>2</v>
      </c>
      <c r="F38" s="5">
        <v>2</v>
      </c>
      <c r="G38" s="2">
        <f t="shared" si="1"/>
        <v>5</v>
      </c>
      <c r="H38" s="5" t="s">
        <v>146</v>
      </c>
    </row>
    <row r="39" spans="1:8">
      <c r="A39" s="4" t="s">
        <v>103</v>
      </c>
      <c r="B39" s="5" t="s">
        <v>104</v>
      </c>
      <c r="C39" s="5">
        <v>2025</v>
      </c>
      <c r="D39" s="5">
        <v>1</v>
      </c>
      <c r="E39" s="5">
        <v>1</v>
      </c>
      <c r="F39" s="5">
        <v>3</v>
      </c>
      <c r="G39" s="2">
        <f t="shared" si="1"/>
        <v>5</v>
      </c>
      <c r="H39" s="5" t="s">
        <v>146</v>
      </c>
    </row>
    <row r="40" spans="1:8">
      <c r="A40" s="8" t="s">
        <v>111</v>
      </c>
      <c r="B40" s="5" t="s">
        <v>112</v>
      </c>
      <c r="C40" s="5">
        <v>2025</v>
      </c>
      <c r="D40" s="6">
        <v>2</v>
      </c>
      <c r="E40" s="5">
        <v>1</v>
      </c>
      <c r="F40" s="5">
        <v>2</v>
      </c>
      <c r="G40">
        <f t="shared" si="1"/>
        <v>5</v>
      </c>
      <c r="H40" s="6" t="s">
        <v>146</v>
      </c>
    </row>
    <row r="41" spans="1:8">
      <c r="A41" s="4" t="s">
        <v>15</v>
      </c>
      <c r="B41" s="5" t="s">
        <v>16</v>
      </c>
      <c r="C41" s="5">
        <v>2025</v>
      </c>
      <c r="D41" s="5">
        <v>2</v>
      </c>
      <c r="E41" s="5">
        <v>1</v>
      </c>
      <c r="F41" s="5">
        <v>3</v>
      </c>
      <c r="G41" s="2">
        <f t="shared" si="1"/>
        <v>6</v>
      </c>
      <c r="H41" s="5" t="s">
        <v>146</v>
      </c>
    </row>
    <row r="42" spans="1:8">
      <c r="A42" s="2" t="s">
        <v>9</v>
      </c>
      <c r="B42" s="2" t="s">
        <v>10</v>
      </c>
      <c r="C42" s="2">
        <v>2025</v>
      </c>
      <c r="D42" s="5">
        <v>3</v>
      </c>
      <c r="E42" s="5">
        <v>2</v>
      </c>
      <c r="F42" s="5">
        <v>2</v>
      </c>
      <c r="G42" s="5">
        <f t="shared" si="1"/>
        <v>7</v>
      </c>
      <c r="H42" s="5" t="s">
        <v>147</v>
      </c>
    </row>
    <row r="43" spans="1:8">
      <c r="A43" t="s">
        <v>17</v>
      </c>
      <c r="B43" t="s">
        <v>183</v>
      </c>
      <c r="C43">
        <v>2025</v>
      </c>
      <c r="D43" s="6">
        <v>3</v>
      </c>
      <c r="E43" s="6">
        <v>2</v>
      </c>
      <c r="F43" s="6">
        <v>2</v>
      </c>
      <c r="G43" s="2">
        <f t="shared" si="1"/>
        <v>7</v>
      </c>
      <c r="H43" s="6" t="s">
        <v>147</v>
      </c>
    </row>
    <row r="44" spans="1:8">
      <c r="A44" s="4" t="s">
        <v>28</v>
      </c>
      <c r="B44" s="5" t="s">
        <v>29</v>
      </c>
      <c r="C44" s="5">
        <v>2025</v>
      </c>
      <c r="D44" s="5">
        <v>3</v>
      </c>
      <c r="E44" s="5">
        <v>2</v>
      </c>
      <c r="F44" s="5">
        <v>2</v>
      </c>
      <c r="G44" s="2">
        <f t="shared" si="1"/>
        <v>7</v>
      </c>
      <c r="H44" s="5" t="s">
        <v>147</v>
      </c>
    </row>
    <row r="45" spans="1:8">
      <c r="A45" t="s">
        <v>34</v>
      </c>
      <c r="B45" s="2" t="s">
        <v>35</v>
      </c>
      <c r="C45" s="2">
        <v>2025</v>
      </c>
      <c r="D45" s="5">
        <v>3</v>
      </c>
      <c r="E45" s="5">
        <v>2</v>
      </c>
      <c r="F45" s="5">
        <v>2</v>
      </c>
      <c r="G45" s="2">
        <f t="shared" si="1"/>
        <v>7</v>
      </c>
      <c r="H45" s="5" t="s">
        <v>147</v>
      </c>
    </row>
    <row r="46" spans="1:8">
      <c r="A46" s="8" t="s">
        <v>59</v>
      </c>
      <c r="B46" s="5" t="s">
        <v>60</v>
      </c>
      <c r="C46" s="5">
        <v>2025</v>
      </c>
      <c r="D46" s="5">
        <v>4</v>
      </c>
      <c r="E46" s="5">
        <v>1</v>
      </c>
      <c r="F46" s="5">
        <v>2</v>
      </c>
      <c r="G46">
        <f t="shared" si="1"/>
        <v>7</v>
      </c>
      <c r="H46" s="5" t="s">
        <v>147</v>
      </c>
    </row>
    <row r="47" spans="1:8">
      <c r="A47" s="2" t="s">
        <v>96</v>
      </c>
      <c r="B47" s="2" t="s">
        <v>95</v>
      </c>
      <c r="C47" s="2">
        <v>2025</v>
      </c>
      <c r="D47" s="2">
        <v>4</v>
      </c>
      <c r="E47" s="2">
        <v>1</v>
      </c>
      <c r="F47" s="2">
        <v>2</v>
      </c>
      <c r="G47" s="2">
        <f t="shared" si="1"/>
        <v>7</v>
      </c>
      <c r="H47" s="2" t="s">
        <v>147</v>
      </c>
    </row>
    <row r="48" spans="1:8">
      <c r="A48" s="2" t="s">
        <v>109</v>
      </c>
      <c r="B48" s="2" t="s">
        <v>110</v>
      </c>
      <c r="C48" s="2">
        <v>2025</v>
      </c>
      <c r="D48" s="2">
        <v>4</v>
      </c>
      <c r="E48" s="2">
        <v>1</v>
      </c>
      <c r="F48" s="2">
        <v>2</v>
      </c>
      <c r="G48" s="2">
        <f t="shared" si="1"/>
        <v>7</v>
      </c>
      <c r="H48" s="2" t="s">
        <v>147</v>
      </c>
    </row>
    <row r="49" spans="1:8">
      <c r="A49" t="s">
        <v>117</v>
      </c>
      <c r="B49" t="s">
        <v>184</v>
      </c>
      <c r="C49">
        <v>2025</v>
      </c>
      <c r="D49">
        <v>3</v>
      </c>
      <c r="E49">
        <v>2</v>
      </c>
      <c r="F49">
        <v>2</v>
      </c>
      <c r="G49" s="5">
        <f t="shared" si="1"/>
        <v>7</v>
      </c>
      <c r="H49" t="s">
        <v>147</v>
      </c>
    </row>
    <row r="50" spans="1:8">
      <c r="A50" s="2" t="s">
        <v>0</v>
      </c>
      <c r="B50" s="2" t="s">
        <v>185</v>
      </c>
      <c r="C50" s="2">
        <v>2025</v>
      </c>
      <c r="D50" s="5">
        <v>3</v>
      </c>
      <c r="E50" s="5">
        <v>2</v>
      </c>
      <c r="F50" s="5">
        <v>3</v>
      </c>
      <c r="G50">
        <f t="shared" si="1"/>
        <v>8</v>
      </c>
      <c r="H50" s="5" t="s">
        <v>147</v>
      </c>
    </row>
    <row r="51" spans="1:8">
      <c r="A51" t="s">
        <v>43</v>
      </c>
      <c r="B51" s="2" t="s">
        <v>44</v>
      </c>
      <c r="C51" s="2">
        <v>2025</v>
      </c>
      <c r="D51" s="2">
        <v>4</v>
      </c>
      <c r="E51" s="2">
        <v>2</v>
      </c>
      <c r="F51" s="2">
        <v>2</v>
      </c>
      <c r="G51">
        <f t="shared" si="1"/>
        <v>8</v>
      </c>
      <c r="H51" s="2" t="s">
        <v>147</v>
      </c>
    </row>
    <row r="52" spans="1:8">
      <c r="A52" t="s">
        <v>78</v>
      </c>
      <c r="B52" s="2" t="s">
        <v>79</v>
      </c>
      <c r="C52" s="2">
        <v>2025</v>
      </c>
      <c r="D52" s="2">
        <v>4</v>
      </c>
      <c r="E52" s="2">
        <v>1</v>
      </c>
      <c r="F52" s="2">
        <v>3</v>
      </c>
      <c r="G52">
        <f t="shared" si="1"/>
        <v>8</v>
      </c>
      <c r="H52" s="2" t="s">
        <v>147</v>
      </c>
    </row>
    <row r="53" spans="1:8">
      <c r="A53" t="s">
        <v>88</v>
      </c>
      <c r="B53" s="2" t="s">
        <v>89</v>
      </c>
      <c r="C53" s="2">
        <v>2025</v>
      </c>
      <c r="D53" s="5">
        <v>4</v>
      </c>
      <c r="E53" s="5">
        <v>1</v>
      </c>
      <c r="F53" s="5">
        <v>3</v>
      </c>
      <c r="G53" s="2">
        <f t="shared" si="1"/>
        <v>8</v>
      </c>
      <c r="H53" s="5" t="s">
        <v>147</v>
      </c>
    </row>
    <row r="54" spans="1:8">
      <c r="A54" t="s">
        <v>121</v>
      </c>
      <c r="B54" s="2" t="s">
        <v>122</v>
      </c>
      <c r="C54" s="2">
        <v>2026</v>
      </c>
      <c r="D54" s="2">
        <v>0</v>
      </c>
      <c r="E54" s="2">
        <v>1</v>
      </c>
      <c r="F54" s="2">
        <v>2</v>
      </c>
      <c r="G54" s="2">
        <v>3</v>
      </c>
      <c r="H54" s="2" t="s">
        <v>148</v>
      </c>
    </row>
    <row r="55" spans="1:8">
      <c r="A55" s="7" t="s">
        <v>40</v>
      </c>
      <c r="B55" s="2" t="s">
        <v>41</v>
      </c>
      <c r="C55" s="2">
        <v>2026</v>
      </c>
      <c r="D55" s="2">
        <v>0</v>
      </c>
      <c r="E55" s="2">
        <v>2</v>
      </c>
      <c r="F55" s="2">
        <v>2</v>
      </c>
      <c r="G55">
        <f t="shared" ref="G55:G65" si="2">D55+E55+F55</f>
        <v>4</v>
      </c>
      <c r="H55" s="2" t="s">
        <v>148</v>
      </c>
    </row>
    <row r="56" spans="1:8">
      <c r="A56" s="6" t="s">
        <v>48</v>
      </c>
      <c r="B56" s="5" t="s">
        <v>186</v>
      </c>
      <c r="C56" s="5">
        <v>2026</v>
      </c>
      <c r="D56" s="5">
        <v>1</v>
      </c>
      <c r="E56" s="5">
        <v>2</v>
      </c>
      <c r="F56" s="5">
        <v>2</v>
      </c>
      <c r="G56" s="2">
        <f t="shared" si="2"/>
        <v>5</v>
      </c>
      <c r="H56" s="5" t="s">
        <v>146</v>
      </c>
    </row>
    <row r="57" spans="1:8">
      <c r="A57" t="s">
        <v>64</v>
      </c>
      <c r="B57" s="2" t="s">
        <v>63</v>
      </c>
      <c r="C57" s="2">
        <v>2026</v>
      </c>
      <c r="D57" s="5">
        <v>2</v>
      </c>
      <c r="E57" s="5">
        <v>1</v>
      </c>
      <c r="F57" s="5">
        <v>2</v>
      </c>
      <c r="G57" s="2">
        <f t="shared" si="2"/>
        <v>5</v>
      </c>
      <c r="H57" s="5" t="s">
        <v>146</v>
      </c>
    </row>
    <row r="58" spans="1:8">
      <c r="A58" t="s">
        <v>99</v>
      </c>
      <c r="B58" s="2" t="s">
        <v>100</v>
      </c>
      <c r="C58" s="2">
        <v>2026</v>
      </c>
      <c r="D58" s="2">
        <v>3</v>
      </c>
      <c r="E58" s="2">
        <v>0</v>
      </c>
      <c r="F58" s="2">
        <v>2</v>
      </c>
      <c r="G58" s="2">
        <f t="shared" si="2"/>
        <v>5</v>
      </c>
      <c r="H58" s="5" t="s">
        <v>146</v>
      </c>
    </row>
    <row r="59" spans="1:8">
      <c r="A59" s="4" t="s">
        <v>51</v>
      </c>
      <c r="B59" s="5" t="s">
        <v>52</v>
      </c>
      <c r="C59" s="5">
        <v>2026</v>
      </c>
      <c r="D59" s="5">
        <v>2</v>
      </c>
      <c r="E59" s="5">
        <v>2</v>
      </c>
      <c r="F59" s="5">
        <v>2</v>
      </c>
      <c r="G59" s="2">
        <f t="shared" si="2"/>
        <v>6</v>
      </c>
      <c r="H59" s="5" t="s">
        <v>146</v>
      </c>
    </row>
    <row r="60" spans="1:8">
      <c r="A60" s="5" t="s">
        <v>53</v>
      </c>
      <c r="B60" s="5" t="s">
        <v>54</v>
      </c>
      <c r="C60" s="5">
        <v>2026</v>
      </c>
      <c r="D60" s="5">
        <v>2</v>
      </c>
      <c r="E60" s="5">
        <v>2</v>
      </c>
      <c r="F60" s="5">
        <v>2</v>
      </c>
      <c r="G60" s="5">
        <f t="shared" si="2"/>
        <v>6</v>
      </c>
      <c r="H60" s="5" t="s">
        <v>146</v>
      </c>
    </row>
    <row r="61" spans="1:8">
      <c r="A61" t="s">
        <v>69</v>
      </c>
      <c r="B61" t="s">
        <v>187</v>
      </c>
      <c r="C61">
        <v>2026</v>
      </c>
      <c r="D61" s="5">
        <v>3</v>
      </c>
      <c r="E61" s="5">
        <v>1</v>
      </c>
      <c r="F61" s="5">
        <v>2</v>
      </c>
      <c r="G61" s="2">
        <f t="shared" si="2"/>
        <v>6</v>
      </c>
      <c r="H61" s="5" t="s">
        <v>146</v>
      </c>
    </row>
    <row r="62" spans="1:8">
      <c r="A62" t="s">
        <v>1</v>
      </c>
      <c r="B62" t="s">
        <v>2</v>
      </c>
      <c r="C62">
        <v>2026</v>
      </c>
      <c r="D62" s="5">
        <v>3</v>
      </c>
      <c r="E62" s="5">
        <v>1</v>
      </c>
      <c r="F62" s="5">
        <v>3</v>
      </c>
      <c r="G62" s="5">
        <f t="shared" si="2"/>
        <v>7</v>
      </c>
      <c r="H62" s="5" t="s">
        <v>147</v>
      </c>
    </row>
    <row r="63" spans="1:8">
      <c r="A63" t="s">
        <v>42</v>
      </c>
      <c r="B63" t="s">
        <v>188</v>
      </c>
      <c r="C63">
        <v>2026</v>
      </c>
      <c r="D63">
        <v>4</v>
      </c>
      <c r="E63">
        <v>1</v>
      </c>
      <c r="F63">
        <v>2</v>
      </c>
      <c r="G63" s="5">
        <f t="shared" si="2"/>
        <v>7</v>
      </c>
      <c r="H63" t="s">
        <v>147</v>
      </c>
    </row>
    <row r="64" spans="1:8">
      <c r="A64" s="6" t="s">
        <v>120</v>
      </c>
      <c r="B64" s="6" t="s">
        <v>119</v>
      </c>
      <c r="C64" s="6">
        <v>2026</v>
      </c>
      <c r="D64" s="6">
        <v>4</v>
      </c>
      <c r="E64" s="6">
        <v>2</v>
      </c>
      <c r="F64" s="6">
        <v>2</v>
      </c>
      <c r="G64" s="5">
        <f t="shared" si="2"/>
        <v>8</v>
      </c>
      <c r="H64" s="6" t="s">
        <v>147</v>
      </c>
    </row>
    <row r="65" spans="1:8">
      <c r="A65" s="1" t="s">
        <v>58</v>
      </c>
      <c r="B65" t="s">
        <v>56</v>
      </c>
      <c r="C65" s="2">
        <v>2026</v>
      </c>
      <c r="D65" s="1">
        <v>4</v>
      </c>
      <c r="E65" s="7">
        <v>2</v>
      </c>
      <c r="F65" s="7">
        <v>3</v>
      </c>
      <c r="G65" s="2">
        <f t="shared" si="2"/>
        <v>9</v>
      </c>
      <c r="H65" s="7" t="s">
        <v>147</v>
      </c>
    </row>
    <row r="66" spans="1:8">
      <c r="A66"/>
      <c r="B66"/>
      <c r="C66"/>
      <c r="D66"/>
      <c r="E66"/>
      <c r="F66"/>
      <c r="G66"/>
      <c r="H66"/>
    </row>
    <row r="67" spans="1:8">
      <c r="D67" t="s">
        <v>124</v>
      </c>
    </row>
  </sheetData>
  <autoFilter ref="A1:H64">
    <sortState ref="A2:H65">
      <sortCondition ref="C1:C6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3"/>
  <sheetViews>
    <sheetView workbookViewId="0">
      <selection activeCell="C14" sqref="C14"/>
    </sheetView>
  </sheetViews>
  <sheetFormatPr defaultRowHeight="15"/>
  <cols>
    <col min="1" max="1" width="20.140625" style="3" customWidth="1"/>
    <col min="2" max="2" width="11.7109375" style="3" customWidth="1"/>
    <col min="3" max="3" width="9.140625" style="3"/>
    <col min="4" max="4" width="16.85546875" style="3" customWidth="1"/>
    <col min="5" max="5" width="7.5703125" style="3" customWidth="1"/>
    <col min="6" max="6" width="7.140625" style="3" customWidth="1"/>
    <col min="7" max="7" width="8.28515625" style="3" customWidth="1"/>
    <col min="8" max="8" width="7" style="3" customWidth="1"/>
    <col min="9" max="9" width="6.85546875" style="3" customWidth="1"/>
    <col min="10" max="10" width="6.7109375" style="3" customWidth="1"/>
    <col min="11" max="11" width="6" style="3" customWidth="1"/>
    <col min="12" max="12" width="6.140625" style="3" customWidth="1"/>
    <col min="13" max="13" width="22" style="3" bestFit="1" customWidth="1"/>
    <col min="14" max="14" width="28.5703125" style="3" customWidth="1"/>
    <col min="15" max="15" width="38.42578125" style="3" customWidth="1"/>
    <col min="16" max="16384" width="9.140625" style="3"/>
  </cols>
  <sheetData>
    <row r="1" spans="1:24">
      <c r="A1" s="3" t="s">
        <v>130</v>
      </c>
      <c r="B1" s="3" t="s">
        <v>129</v>
      </c>
      <c r="C1" s="3" t="s">
        <v>128</v>
      </c>
      <c r="D1" s="3" t="s">
        <v>127</v>
      </c>
      <c r="E1" s="3" t="s">
        <v>132</v>
      </c>
      <c r="F1" s="3" t="s">
        <v>133</v>
      </c>
      <c r="G1" s="3" t="s">
        <v>134</v>
      </c>
      <c r="H1" s="3" t="s">
        <v>135</v>
      </c>
      <c r="I1" s="3" t="s">
        <v>136</v>
      </c>
      <c r="J1" s="3" t="s">
        <v>137</v>
      </c>
      <c r="K1" s="3" t="s">
        <v>138</v>
      </c>
      <c r="L1" s="3" t="s">
        <v>139</v>
      </c>
      <c r="M1" s="3" t="s">
        <v>149</v>
      </c>
      <c r="N1" s="3" t="s">
        <v>141</v>
      </c>
      <c r="O1" s="11"/>
    </row>
    <row r="2" spans="1:24">
      <c r="A2" s="3" t="s">
        <v>22</v>
      </c>
      <c r="B2" s="20" t="s">
        <v>190</v>
      </c>
      <c r="C2" s="3">
        <v>2022</v>
      </c>
      <c r="D2" s="12" t="s">
        <v>126</v>
      </c>
      <c r="E2" s="9">
        <v>0</v>
      </c>
      <c r="F2" s="9">
        <v>0</v>
      </c>
      <c r="G2" s="9">
        <v>1</v>
      </c>
      <c r="H2" s="9">
        <v>0</v>
      </c>
      <c r="I2" s="9">
        <v>1</v>
      </c>
      <c r="J2" s="9">
        <v>0</v>
      </c>
      <c r="K2" s="9">
        <v>1</v>
      </c>
      <c r="L2" s="9">
        <v>1</v>
      </c>
      <c r="M2" s="20" t="s">
        <v>175</v>
      </c>
      <c r="N2" s="12" t="s">
        <v>162</v>
      </c>
      <c r="O2" s="11"/>
      <c r="P2" s="9"/>
      <c r="Q2" s="9"/>
      <c r="R2" s="9"/>
      <c r="S2" s="9"/>
      <c r="T2" s="9"/>
      <c r="U2" s="9"/>
      <c r="V2" s="9"/>
      <c r="W2" s="9"/>
      <c r="X2" s="9"/>
    </row>
    <row r="3" spans="1:24">
      <c r="A3" s="3" t="s">
        <v>11</v>
      </c>
      <c r="B3" s="20" t="s">
        <v>191</v>
      </c>
      <c r="C3" s="3">
        <v>2024</v>
      </c>
      <c r="D3" s="13" t="s">
        <v>125</v>
      </c>
      <c r="E3" s="9">
        <v>1</v>
      </c>
      <c r="F3" s="9">
        <v>1</v>
      </c>
      <c r="G3" s="9">
        <v>1</v>
      </c>
      <c r="H3" s="9">
        <v>0</v>
      </c>
      <c r="I3" s="9">
        <v>0</v>
      </c>
      <c r="J3" s="9">
        <v>1</v>
      </c>
      <c r="K3" s="9">
        <v>1</v>
      </c>
      <c r="L3" s="9">
        <v>1</v>
      </c>
      <c r="M3" s="3" t="s">
        <v>151</v>
      </c>
      <c r="N3" s="12" t="s">
        <v>153</v>
      </c>
      <c r="O3" s="11"/>
      <c r="P3" s="9"/>
      <c r="Q3" s="9"/>
      <c r="R3" s="9"/>
      <c r="S3" s="9"/>
      <c r="T3" s="9"/>
      <c r="U3" s="9"/>
      <c r="V3" s="9"/>
      <c r="W3" s="9"/>
      <c r="X3" s="15"/>
    </row>
    <row r="4" spans="1:24">
      <c r="A4" s="16" t="s">
        <v>23</v>
      </c>
      <c r="B4" s="21" t="s">
        <v>192</v>
      </c>
      <c r="C4" s="16">
        <v>2024</v>
      </c>
      <c r="D4" s="17" t="s">
        <v>125</v>
      </c>
      <c r="E4" s="9">
        <v>1</v>
      </c>
      <c r="F4" s="9">
        <v>1</v>
      </c>
      <c r="G4" s="9">
        <v>1</v>
      </c>
      <c r="H4" s="9">
        <v>0</v>
      </c>
      <c r="I4" s="9">
        <v>1</v>
      </c>
      <c r="J4" s="9">
        <v>1</v>
      </c>
      <c r="K4" s="9">
        <v>1</v>
      </c>
      <c r="L4" s="9">
        <v>1</v>
      </c>
      <c r="M4" s="3" t="s">
        <v>152</v>
      </c>
      <c r="N4" s="12" t="s">
        <v>155</v>
      </c>
      <c r="O4" s="11"/>
      <c r="P4" s="9"/>
      <c r="Q4" s="9"/>
      <c r="R4" s="9"/>
      <c r="S4" s="9"/>
      <c r="T4" s="9"/>
      <c r="U4" s="9"/>
      <c r="V4" s="9"/>
      <c r="W4" s="9"/>
      <c r="X4" s="15"/>
    </row>
    <row r="5" spans="1:24">
      <c r="A5" s="3" t="s">
        <v>45</v>
      </c>
      <c r="B5" s="14" t="s">
        <v>46</v>
      </c>
      <c r="C5" s="14">
        <v>2024</v>
      </c>
      <c r="D5" s="13" t="s">
        <v>125</v>
      </c>
      <c r="E5" s="9">
        <v>1</v>
      </c>
      <c r="F5" s="9">
        <v>1</v>
      </c>
      <c r="G5" s="9">
        <v>1</v>
      </c>
      <c r="H5" s="9">
        <v>0</v>
      </c>
      <c r="I5" s="9">
        <v>1</v>
      </c>
      <c r="J5" s="9">
        <v>1</v>
      </c>
      <c r="K5" s="9">
        <v>1</v>
      </c>
      <c r="L5" s="9">
        <v>1</v>
      </c>
      <c r="M5" s="3" t="s">
        <v>152</v>
      </c>
      <c r="N5" s="12" t="s">
        <v>156</v>
      </c>
      <c r="O5" s="11"/>
      <c r="P5" s="9"/>
      <c r="Q5" s="9"/>
      <c r="R5" s="9"/>
      <c r="S5" s="9"/>
      <c r="T5" s="9"/>
      <c r="U5" s="9"/>
      <c r="V5" s="9"/>
      <c r="W5" s="9"/>
      <c r="X5" s="15"/>
    </row>
    <row r="6" spans="1:24">
      <c r="A6" s="3" t="s">
        <v>67</v>
      </c>
      <c r="B6" s="14" t="s">
        <v>68</v>
      </c>
      <c r="C6" s="14">
        <v>2024</v>
      </c>
      <c r="D6" s="13" t="s">
        <v>125</v>
      </c>
      <c r="E6" s="9">
        <v>1</v>
      </c>
      <c r="F6" s="9">
        <v>1</v>
      </c>
      <c r="G6" s="9">
        <v>1</v>
      </c>
      <c r="H6" s="9">
        <v>0</v>
      </c>
      <c r="I6" s="9">
        <v>1</v>
      </c>
      <c r="J6" s="9">
        <v>1</v>
      </c>
      <c r="K6" s="9">
        <v>1</v>
      </c>
      <c r="L6" s="9">
        <v>1</v>
      </c>
      <c r="M6" s="3" t="s">
        <v>152</v>
      </c>
      <c r="N6" s="12" t="s">
        <v>158</v>
      </c>
      <c r="O6" s="11"/>
      <c r="P6" s="9"/>
      <c r="Q6" s="9"/>
      <c r="R6" s="9"/>
      <c r="S6" s="9"/>
      <c r="T6" s="9"/>
      <c r="U6" s="9"/>
      <c r="V6" s="9"/>
      <c r="W6" s="9"/>
      <c r="X6" s="15"/>
    </row>
    <row r="7" spans="1:24">
      <c r="A7" s="16" t="s">
        <v>76</v>
      </c>
      <c r="B7" s="18" t="s">
        <v>77</v>
      </c>
      <c r="C7" s="18">
        <v>2024</v>
      </c>
      <c r="D7" s="13" t="s">
        <v>125</v>
      </c>
      <c r="E7" s="9">
        <v>1</v>
      </c>
      <c r="F7" s="9">
        <v>1</v>
      </c>
      <c r="G7" s="9">
        <v>1</v>
      </c>
      <c r="H7" s="9">
        <v>0</v>
      </c>
      <c r="I7" s="9">
        <v>0</v>
      </c>
      <c r="J7" s="9">
        <v>1</v>
      </c>
      <c r="K7" s="9">
        <v>1</v>
      </c>
      <c r="L7" s="9">
        <v>1</v>
      </c>
      <c r="M7" s="3" t="s">
        <v>151</v>
      </c>
      <c r="N7" s="12" t="s">
        <v>159</v>
      </c>
      <c r="O7" s="11"/>
      <c r="P7" s="9"/>
      <c r="Q7" s="9"/>
      <c r="R7" s="9"/>
      <c r="S7" s="9"/>
      <c r="T7" s="9"/>
      <c r="U7" s="9"/>
      <c r="V7" s="9"/>
      <c r="W7" s="9"/>
      <c r="X7" s="15"/>
    </row>
    <row r="8" spans="1:24">
      <c r="A8" s="19" t="s">
        <v>84</v>
      </c>
      <c r="B8" s="14" t="s">
        <v>85</v>
      </c>
      <c r="C8" s="14">
        <v>2024</v>
      </c>
      <c r="D8" s="13" t="s">
        <v>125</v>
      </c>
      <c r="E8" s="9">
        <v>1</v>
      </c>
      <c r="F8" s="9">
        <v>1</v>
      </c>
      <c r="G8" s="9">
        <v>1</v>
      </c>
      <c r="H8" s="9">
        <v>0</v>
      </c>
      <c r="I8" s="9">
        <v>0</v>
      </c>
      <c r="J8" s="9">
        <v>1</v>
      </c>
      <c r="K8" s="9">
        <v>1</v>
      </c>
      <c r="L8" s="9">
        <v>1</v>
      </c>
      <c r="M8" s="3" t="s">
        <v>151</v>
      </c>
      <c r="N8" s="12" t="s">
        <v>160</v>
      </c>
      <c r="O8" s="11"/>
      <c r="P8" s="9"/>
      <c r="Q8" s="9"/>
      <c r="R8" s="9"/>
      <c r="S8" s="9"/>
      <c r="T8" s="9"/>
      <c r="U8" s="9"/>
      <c r="V8" s="9"/>
      <c r="W8" s="9"/>
      <c r="X8" s="15"/>
    </row>
    <row r="9" spans="1:24">
      <c r="A9" s="3" t="s">
        <v>92</v>
      </c>
      <c r="B9" s="20" t="s">
        <v>193</v>
      </c>
      <c r="C9" s="3">
        <v>2024</v>
      </c>
      <c r="D9" s="13" t="s">
        <v>125</v>
      </c>
      <c r="E9" s="9">
        <v>1</v>
      </c>
      <c r="F9" s="9">
        <v>1</v>
      </c>
      <c r="G9" s="9">
        <v>1</v>
      </c>
      <c r="H9" s="9">
        <v>0</v>
      </c>
      <c r="I9" s="9">
        <v>1</v>
      </c>
      <c r="J9" s="9">
        <v>0</v>
      </c>
      <c r="K9" s="9">
        <v>1</v>
      </c>
      <c r="L9" s="9">
        <v>1</v>
      </c>
      <c r="M9" s="3" t="s">
        <v>151</v>
      </c>
      <c r="N9" s="12" t="s">
        <v>161</v>
      </c>
      <c r="O9" s="11"/>
      <c r="P9" s="9"/>
      <c r="Q9" s="9"/>
      <c r="R9" s="9"/>
      <c r="S9" s="9"/>
      <c r="T9" s="9"/>
      <c r="U9" s="9"/>
      <c r="V9" s="9"/>
      <c r="W9" s="9"/>
      <c r="X9" s="15"/>
    </row>
    <row r="10" spans="1:24">
      <c r="A10" s="3" t="s">
        <v>47</v>
      </c>
      <c r="B10" s="3" t="s">
        <v>131</v>
      </c>
      <c r="C10" s="3">
        <v>2025</v>
      </c>
      <c r="D10" s="13" t="s">
        <v>125</v>
      </c>
      <c r="E10" s="9">
        <v>1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3" t="s">
        <v>150</v>
      </c>
      <c r="N10" s="12" t="s">
        <v>157</v>
      </c>
      <c r="O10" s="11"/>
      <c r="P10" s="9"/>
      <c r="Q10" s="9"/>
      <c r="R10" s="9"/>
      <c r="S10" s="9"/>
      <c r="T10" s="9"/>
      <c r="U10" s="9"/>
      <c r="V10" s="9"/>
      <c r="W10" s="9"/>
      <c r="X10" s="15"/>
    </row>
    <row r="11" spans="1:24">
      <c r="A11" s="3" t="s">
        <v>12</v>
      </c>
      <c r="B11" s="14" t="s">
        <v>13</v>
      </c>
      <c r="C11" s="14">
        <v>2026</v>
      </c>
      <c r="D11" s="13" t="s">
        <v>125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1</v>
      </c>
      <c r="L11" s="3">
        <v>1</v>
      </c>
      <c r="M11" s="3" t="s">
        <v>150</v>
      </c>
      <c r="N11" s="3" t="s">
        <v>154</v>
      </c>
      <c r="O11" s="11"/>
      <c r="P11" s="9"/>
      <c r="Q11" s="9"/>
      <c r="R11" s="9"/>
      <c r="S11" s="9"/>
      <c r="T11" s="9"/>
      <c r="U11" s="9"/>
      <c r="V11" s="9"/>
      <c r="W11" s="9"/>
      <c r="X11" s="15"/>
    </row>
    <row r="12" spans="1:24">
      <c r="O12" s="11"/>
    </row>
    <row r="13" spans="1:24">
      <c r="A13" s="12"/>
      <c r="O13" s="11"/>
    </row>
    <row r="14" spans="1:24">
      <c r="A14" s="9"/>
      <c r="B14" s="9"/>
      <c r="C14" s="9"/>
      <c r="E14" s="9"/>
      <c r="F14" s="9"/>
      <c r="G14" s="9"/>
      <c r="H14" s="9"/>
      <c r="I14" s="9"/>
      <c r="J14" s="9"/>
      <c r="K14" s="9"/>
      <c r="L14" s="9"/>
      <c r="M14" s="9"/>
    </row>
    <row r="15" spans="1:24">
      <c r="A15" s="9"/>
      <c r="B15" s="9"/>
      <c r="C15" s="9"/>
      <c r="E15" s="9"/>
      <c r="F15" s="9"/>
      <c r="G15" s="9"/>
      <c r="H15" s="9"/>
      <c r="I15" s="9"/>
      <c r="J15" s="9"/>
      <c r="K15" s="9"/>
      <c r="L15" s="9"/>
      <c r="M15" s="9"/>
    </row>
    <row r="16" spans="1:24">
      <c r="A16" s="9"/>
      <c r="J16" s="9"/>
      <c r="K16" s="9"/>
      <c r="L16" s="9"/>
      <c r="M16" s="9"/>
    </row>
    <row r="17" spans="1:13">
      <c r="A17" s="9"/>
      <c r="J17" s="9"/>
      <c r="K17" s="9"/>
      <c r="L17" s="9"/>
      <c r="M17" s="9"/>
    </row>
    <row r="18" spans="1:13">
      <c r="A18" s="9"/>
      <c r="J18" s="9"/>
      <c r="K18" s="9"/>
      <c r="L18" s="9"/>
      <c r="M18" s="9"/>
    </row>
    <row r="19" spans="1:13">
      <c r="A19" s="9"/>
      <c r="J19" s="9"/>
      <c r="K19" s="9"/>
      <c r="L19" s="9"/>
      <c r="M19" s="9"/>
    </row>
    <row r="20" spans="1:13">
      <c r="A20" s="9"/>
      <c r="J20" s="9"/>
      <c r="K20" s="9"/>
      <c r="L20" s="9"/>
      <c r="M20" s="9"/>
    </row>
    <row r="21" spans="1:13">
      <c r="A21" s="9"/>
      <c r="J21" s="9"/>
      <c r="K21" s="9"/>
      <c r="L21" s="9"/>
      <c r="M21" s="9"/>
    </row>
    <row r="22" spans="1:13">
      <c r="A22" s="9"/>
      <c r="J22" s="9"/>
      <c r="K22" s="9"/>
      <c r="L22" s="9"/>
      <c r="M22" s="9"/>
    </row>
    <row r="23" spans="1:13">
      <c r="A23" s="9"/>
      <c r="J23" s="9"/>
      <c r="K23" s="9"/>
      <c r="L23" s="9"/>
      <c r="M23" s="9"/>
    </row>
  </sheetData>
  <autoFilter ref="A1:N11">
    <sortState ref="A2:N11">
      <sortCondition ref="C1:C1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A17" sqref="A17"/>
    </sheetView>
  </sheetViews>
  <sheetFormatPr defaultRowHeight="15"/>
  <cols>
    <col min="1" max="1" width="84.7109375" customWidth="1"/>
  </cols>
  <sheetData>
    <row r="1" spans="1:1">
      <c r="A1" s="10" t="s">
        <v>163</v>
      </c>
    </row>
    <row r="2" spans="1:1">
      <c r="A2" s="10" t="s">
        <v>164</v>
      </c>
    </row>
    <row r="3" spans="1:1">
      <c r="A3" t="s">
        <v>165</v>
      </c>
    </row>
    <row r="4" spans="1:1">
      <c r="A4" s="10" t="s">
        <v>166</v>
      </c>
    </row>
    <row r="5" spans="1:1">
      <c r="A5" t="s">
        <v>167</v>
      </c>
    </row>
    <row r="6" spans="1:1">
      <c r="A6" t="s">
        <v>168</v>
      </c>
    </row>
    <row r="7" spans="1:1">
      <c r="A7" s="10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s="10" t="s">
        <v>140</v>
      </c>
    </row>
    <row r="13" spans="1:1">
      <c r="A13" t="s">
        <v>174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NOS</vt:lpstr>
      <vt:lpstr>Murad</vt:lpstr>
      <vt:lpstr>Murad Question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Mio</dc:creator>
  <cp:lastModifiedBy>Mio</cp:lastModifiedBy>
  <dcterms:created xsi:type="dcterms:W3CDTF">2026-06-27T08:35:32Z</dcterms:created>
  <dcterms:modified xsi:type="dcterms:W3CDTF">2026-06-28T12:52:15Z</dcterms:modified>
</cp:coreProperties>
</file>