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u365-my.sharepoint.com/personal/maruyama_osamu_158_m_kyushu-u_ac_jp/Documents/work/degron/paper/draft19/"/>
    </mc:Choice>
  </mc:AlternateContent>
  <xr:revisionPtr revIDLastSave="12" documentId="8_{A0DD51EC-A366-4745-99F0-BB7756F29E32}" xr6:coauthVersionLast="45" xr6:coauthVersionMax="45" xr10:uidLastSave="{4B252A7C-D6DE-4122-BEFE-0B1A1778E90A}"/>
  <bookViews>
    <workbookView xWindow="42150" yWindow="-2415" windowWidth="30300" windowHeight="24555" activeTab="1" xr2:uid="{587E540B-45B2-4AFE-B7B7-28E43974E4E3}"/>
  </bookViews>
  <sheets>
    <sheet name="S1" sheetId="1" r:id="rId1"/>
    <sheet name="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0" i="1" l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<sst xmlns="http://schemas.openxmlformats.org/spreadsheetml/2006/main" count="77" uniqueCount="69">
  <si>
    <t>E3</t>
  </si>
  <si>
    <t>DegSampler</t>
  </si>
  <si>
    <t>MEME-OOPS-Prior</t>
  </si>
  <si>
    <t>GLAM2</t>
  </si>
  <si>
    <t>Precision</t>
  </si>
  <si>
    <t>SE</t>
  </si>
  <si>
    <t>Recall</t>
  </si>
  <si>
    <t>F-measure</t>
  </si>
  <si>
    <t>Variable-length RE matching</t>
  </si>
  <si>
    <t>APC(CDC20)_HUMAN</t>
  </si>
  <si>
    <t>APC(CDC20)_YEAST</t>
  </si>
  <si>
    <t>APC(CDH1)_HUMAN</t>
  </si>
  <si>
    <t>APC(CDH1)_YEAST</t>
  </si>
  <si>
    <t>BCR(SPOP)_HUMAN</t>
  </si>
  <si>
    <t>CHFR_HUMAN</t>
  </si>
  <si>
    <t>CHIP_HUMAN</t>
  </si>
  <si>
    <t>COP1-SPA1_ARATH</t>
  </si>
  <si>
    <t>DCX(DET1-COP1)_HUMAN</t>
  </si>
  <si>
    <t>DCX(DTL)_HUMAN</t>
  </si>
  <si>
    <t>E4-E1B-ElonginBC-CUL5_HUMAN</t>
  </si>
  <si>
    <t>E6-E6AP_HUMAN</t>
  </si>
  <si>
    <t>ECS(VHL)_HUMAN</t>
  </si>
  <si>
    <t>ICP0_HHV11</t>
  </si>
  <si>
    <t>ITCH_HUMAN</t>
  </si>
  <si>
    <t>M3K1_HUMAN</t>
  </si>
  <si>
    <t>MDM2_HUMAN</t>
  </si>
  <si>
    <t>MKRN1_HUMAN</t>
  </si>
  <si>
    <t>PRKN2_HUMAN</t>
  </si>
  <si>
    <t>RNF4_HUMAN</t>
  </si>
  <si>
    <t>RO52_HUMAN</t>
  </si>
  <si>
    <t>SCF(BTRC)_HUMAN</t>
  </si>
  <si>
    <t>SCF(CDC4)_YEAST</t>
  </si>
  <si>
    <t>SCF(FBXW11)_HUMAN</t>
  </si>
  <si>
    <t>SCF(FBXW7)_HUMAN</t>
  </si>
  <si>
    <t>SCF(SKP2)_HUMAN</t>
  </si>
  <si>
    <t>SCF(SKP2)_MOUSE</t>
  </si>
  <si>
    <t>SIAH1_HUMAN</t>
  </si>
  <si>
    <t>SIAH2_HUMAN</t>
  </si>
  <si>
    <t>SMUF1_HUMAN</t>
  </si>
  <si>
    <t>SYVN1_HUMAN</t>
  </si>
  <si>
    <t>UBE3A_HUMAN</t>
  </si>
  <si>
    <t>UBE4B_HUMAN</t>
  </si>
  <si>
    <t>VE6_HPV16</t>
  </si>
  <si>
    <t>WWP1_HUMAN</t>
  </si>
  <si>
    <t>ZN363_HUMAN</t>
  </si>
  <si>
    <t>Supplement table S2</t>
  </si>
  <si>
    <t>Amino acid distribution statistics</t>
  </si>
  <si>
    <t>amino acid</t>
  </si>
  <si>
    <t>A</t>
  </si>
  <si>
    <t>R</t>
  </si>
  <si>
    <t>N</t>
  </si>
  <si>
    <t>D</t>
  </si>
  <si>
    <t>C</t>
  </si>
  <si>
    <t>Q</t>
  </si>
  <si>
    <t>E</t>
  </si>
  <si>
    <t>G</t>
  </si>
  <si>
    <t>H</t>
  </si>
  <si>
    <t>I</t>
  </si>
  <si>
    <t>L</t>
  </si>
  <si>
    <t>K</t>
  </si>
  <si>
    <t>M</t>
  </si>
  <si>
    <t>F</t>
  </si>
  <si>
    <t>P</t>
  </si>
  <si>
    <t>S</t>
  </si>
  <si>
    <t>T</t>
  </si>
  <si>
    <t>W</t>
  </si>
  <si>
    <t>Y</t>
  </si>
  <si>
    <t>V</t>
  </si>
  <si>
    <t>probability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</si>
</sst>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'S2'!$A$4</c:f>
              <c:strCache>
                <c:ptCount val="1"/>
                <c:pt idx="0">
                  <c:v>probability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'S2'!$B$3:$U$3</c:f>
              <c:strCache>
                <c:ptCount val="20"/>
                <c:pt idx="0">
                  <c:v>A</c:v>
                </c:pt>
                <c:pt idx="1">
                  <c:v>R</c:v>
                </c:pt>
                <c:pt idx="2">
                  <c:v>N</c:v>
                </c:pt>
                <c:pt idx="3">
                  <c:v>D</c:v>
                </c:pt>
                <c:pt idx="4">
                  <c:v>C</c:v>
                </c:pt>
                <c:pt idx="5">
                  <c:v>Q</c:v>
                </c:pt>
                <c:pt idx="6">
                  <c:v>E</c:v>
                </c:pt>
                <c:pt idx="7">
                  <c:v>G</c:v>
                </c:pt>
                <c:pt idx="8">
                  <c:v>H</c:v>
                </c:pt>
                <c:pt idx="9">
                  <c:v>I</c:v>
                </c:pt>
                <c:pt idx="10">
                  <c:v>L</c:v>
                </c:pt>
                <c:pt idx="11">
                  <c:v>K</c:v>
                </c:pt>
                <c:pt idx="12">
                  <c:v>M</c:v>
                </c:pt>
                <c:pt idx="13">
                  <c:v>F</c:v>
                </c:pt>
                <c:pt idx="14">
                  <c:v>P</c:v>
                </c:pt>
                <c:pt idx="15">
                  <c:v>S</c:v>
                </c:pt>
                <c:pt idx="16">
                  <c:v>T</c:v>
                </c:pt>
                <c:pt idx="17">
                  <c:v>W</c:v>
                </c:pt>
                <c:pt idx="18">
                  <c:v>Y</c:v>
                </c:pt>
                <c:pt idx="19">
                  <c:v>V</c:v>
                </c:pt>
              </c:strCache>
            </c:strRef>
          </c:cat>
          <c:val>
            <c:numRef>
              <c:f>'S2'!$B$4:$U$4</c:f>
              <c:numCache>
                <c:formatCode>General</c:formatCode>
                <c:ptCount val="20"/>
                <c:pt idx="0">
                  <c:v>6.5846331172363007E-2</c:v>
                </c:pt>
                <c:pt idx="1">
                  <c:v>5.3744974644666599E-2</c:v>
                </c:pt>
                <c:pt idx="2">
                  <c:v>4.2677041792903297E-2</c:v>
                </c:pt>
                <c:pt idx="3">
                  <c:v>5.1925778655230001E-2</c:v>
                </c:pt>
                <c:pt idx="4">
                  <c:v>2.1675280459381701E-2</c:v>
                </c:pt>
                <c:pt idx="5">
                  <c:v>4.5875679016060301E-2</c:v>
                </c:pt>
                <c:pt idx="6">
                  <c:v>7.1587445233174202E-2</c:v>
                </c:pt>
                <c:pt idx="7">
                  <c:v>6.1812159913345197E-2</c:v>
                </c:pt>
                <c:pt idx="8">
                  <c:v>2.4074258376749501E-2</c:v>
                </c:pt>
                <c:pt idx="9">
                  <c:v>4.6858183720278897E-2</c:v>
                </c:pt>
                <c:pt idx="10">
                  <c:v>9.2414461913766399E-2</c:v>
                </c:pt>
                <c:pt idx="11">
                  <c:v>5.9096095672118903E-2</c:v>
                </c:pt>
                <c:pt idx="12">
                  <c:v>2.19287180685971E-2</c:v>
                </c:pt>
                <c:pt idx="13">
                  <c:v>3.5752061639729799E-2</c:v>
                </c:pt>
                <c:pt idx="14">
                  <c:v>6.3456611249852496E-2</c:v>
                </c:pt>
                <c:pt idx="15">
                  <c:v>8.65830824030977E-2</c:v>
                </c:pt>
                <c:pt idx="16">
                  <c:v>5.5552598140531699E-2</c:v>
                </c:pt>
                <c:pt idx="17">
                  <c:v>1.10760335972633E-2</c:v>
                </c:pt>
                <c:pt idx="18">
                  <c:v>2.7949886473838101E-2</c:v>
                </c:pt>
                <c:pt idx="19">
                  <c:v>6.0113317857051901E-2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B9-4D39-A918-CA8A8CC9E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3317599"/>
        <c:axId val="2036361871"/>
      </c:barChart>
      <c:catAx>
        <c:axId val="213317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36361871"/>
        <c:crosses val="autoZero"/>
        <c:auto val="1"/>
        <c:lblAlgn val="ctr"/>
        <c:lblOffset val="100"/>
        <c:noMultiLvlLbl val="0"/>
      </c:catAx>
      <c:valAx>
        <c:axId val="203636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33175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64633</xdr:colOff>
      <xdr:row>5</xdr:row>
      <xdr:rowOff>94569</xdr:rowOff>
    </xdr:from>
    <xdr:to>
      <xdr:col>7</xdr:col>
      <xdr:colOff>457880</xdr:colOff>
      <xdr:row>16</xdr:row>
      <xdr:rowOff>217033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664B7CE-CE1D-49D3-B616-34E760CAAB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67066-578E-4EE0-B183-C29CB5FC7F23}">
  <dimension ref="A2:O40"/>
  <sheetViews>
    <sheetView workbookViewId="0">
      <selection activeCell="E10" sqref="E10"/>
    </sheetView>
  </sheetViews>
  <sheetFormatPr defaultRowHeight="18.45" x14ac:dyDescent="0.65"/>
  <cols>
    <col min="14" max="14" width="27.85546875" bestFit="1" customWidth="1"/>
  </cols>
  <sheetData>
    <row r="2" spans="1:15" x14ac:dyDescent="0.65">
      <c r="A2" t="s">
        <v>0</v>
      </c>
      <c r="B2" t="s">
        <v>1</v>
      </c>
      <c r="H2" t="s">
        <v>2</v>
      </c>
      <c r="K2" t="s">
        <v>3</v>
      </c>
    </row>
    <row r="3" spans="1:15" x14ac:dyDescent="0.65">
      <c r="B3" t="s">
        <v>4</v>
      </c>
      <c r="C3" t="s">
        <v>5</v>
      </c>
      <c r="D3" t="s">
        <v>6</v>
      </c>
      <c r="E3" t="s">
        <v>5</v>
      </c>
      <c r="F3" t="s">
        <v>7</v>
      </c>
      <c r="G3" t="s">
        <v>5</v>
      </c>
      <c r="H3" t="s">
        <v>4</v>
      </c>
      <c r="I3" t="s">
        <v>6</v>
      </c>
      <c r="J3" t="s">
        <v>7</v>
      </c>
      <c r="K3" t="s">
        <v>4</v>
      </c>
      <c r="L3" t="s">
        <v>6</v>
      </c>
      <c r="M3" t="s">
        <v>7</v>
      </c>
      <c r="N3" t="s">
        <v>8</v>
      </c>
    </row>
    <row r="4" spans="1:15" x14ac:dyDescent="0.65">
      <c r="A4" t="s">
        <v>9</v>
      </c>
      <c r="B4">
        <v>0.2044444</v>
      </c>
      <c r="C4">
        <v>4.4444000000000003E-3</v>
      </c>
      <c r="D4">
        <v>0.21</v>
      </c>
      <c r="E4">
        <v>0.01</v>
      </c>
      <c r="F4">
        <v>0.20705879999999999</v>
      </c>
      <c r="G4">
        <v>7.0587999999999996E-3</v>
      </c>
      <c r="H4">
        <v>0.1</v>
      </c>
      <c r="I4">
        <v>7.4999999999999997E-2</v>
      </c>
      <c r="J4">
        <v>8.5713999999999999E-2</v>
      </c>
      <c r="K4">
        <v>8.3333000000000004E-2</v>
      </c>
      <c r="L4">
        <v>0.125</v>
      </c>
      <c r="M4">
        <v>0.1</v>
      </c>
      <c r="N4">
        <v>1</v>
      </c>
      <c r="O4">
        <f>F4-M4</f>
        <v>0.10705879999999998</v>
      </c>
    </row>
    <row r="5" spans="1:15" x14ac:dyDescent="0.65">
      <c r="A5" t="s">
        <v>10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f t="shared" ref="O5:O39" si="0">F5-M5</f>
        <v>0</v>
      </c>
    </row>
    <row r="6" spans="1:15" x14ac:dyDescent="0.65">
      <c r="A6" t="s">
        <v>11</v>
      </c>
      <c r="B6">
        <v>2.02776E-2</v>
      </c>
      <c r="C6">
        <v>1.9444E-3</v>
      </c>
      <c r="D6">
        <v>2.4000199999999999E-2</v>
      </c>
      <c r="E6">
        <v>2.6668E-3</v>
      </c>
      <c r="F6">
        <v>2.1974199999999999E-2</v>
      </c>
      <c r="G6">
        <v>2.2677999999999999E-3</v>
      </c>
      <c r="H6">
        <v>0</v>
      </c>
      <c r="I6">
        <v>0</v>
      </c>
      <c r="J6">
        <v>0</v>
      </c>
      <c r="K6">
        <v>2.0660999999999999E-2</v>
      </c>
      <c r="L6">
        <v>5.9524000000000001E-2</v>
      </c>
      <c r="M6">
        <v>3.0675000000000001E-2</v>
      </c>
      <c r="N6">
        <v>1</v>
      </c>
      <c r="O6">
        <f t="shared" si="0"/>
        <v>-8.7008000000000016E-3</v>
      </c>
    </row>
    <row r="7" spans="1:15" x14ac:dyDescent="0.65">
      <c r="A7" t="s">
        <v>12</v>
      </c>
      <c r="B7">
        <v>7.4999999999999997E-2</v>
      </c>
      <c r="C7">
        <v>0</v>
      </c>
      <c r="D7">
        <v>0.130435</v>
      </c>
      <c r="E7">
        <v>0</v>
      </c>
      <c r="F7">
        <v>9.5238000000000003E-2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f t="shared" si="0"/>
        <v>9.5238000000000003E-2</v>
      </c>
    </row>
    <row r="8" spans="1:15" x14ac:dyDescent="0.65">
      <c r="A8" t="s">
        <v>13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</v>
      </c>
      <c r="O8">
        <f t="shared" si="0"/>
        <v>0</v>
      </c>
    </row>
    <row r="9" spans="1:15" x14ac:dyDescent="0.65">
      <c r="A9" t="s">
        <v>14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f t="shared" si="0"/>
        <v>0</v>
      </c>
    </row>
    <row r="10" spans="1:15" x14ac:dyDescent="0.65">
      <c r="A10" t="s">
        <v>15</v>
      </c>
      <c r="B10">
        <v>0.88888900000000004</v>
      </c>
      <c r="C10">
        <v>0</v>
      </c>
      <c r="D10">
        <v>1</v>
      </c>
      <c r="E10">
        <v>0</v>
      </c>
      <c r="F10">
        <v>0.94117600000000001</v>
      </c>
      <c r="G10">
        <v>5.5511199999999995E-17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</v>
      </c>
      <c r="O10">
        <f t="shared" si="0"/>
        <v>0.94117600000000001</v>
      </c>
    </row>
    <row r="11" spans="1:15" x14ac:dyDescent="0.65">
      <c r="A11" t="s">
        <v>16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0.32142900000000002</v>
      </c>
      <c r="L11">
        <v>1</v>
      </c>
      <c r="M11">
        <v>0.48648599999999997</v>
      </c>
      <c r="N11">
        <v>1</v>
      </c>
      <c r="O11">
        <f t="shared" si="0"/>
        <v>-0.48648599999999997</v>
      </c>
    </row>
    <row r="12" spans="1:15" x14ac:dyDescent="0.65">
      <c r="A12" t="s">
        <v>17</v>
      </c>
      <c r="B12">
        <v>0.47777760000000002</v>
      </c>
      <c r="C12">
        <v>1.3608385000000001E-2</v>
      </c>
      <c r="D12">
        <v>0.32</v>
      </c>
      <c r="E12">
        <v>0</v>
      </c>
      <c r="F12">
        <v>0.38298359999999998</v>
      </c>
      <c r="G12">
        <v>4.4460690000000004E-3</v>
      </c>
      <c r="H12">
        <v>0</v>
      </c>
      <c r="I12">
        <v>0</v>
      </c>
      <c r="J12">
        <v>0</v>
      </c>
      <c r="K12">
        <v>0.45833299999999999</v>
      </c>
      <c r="L12">
        <v>0.44</v>
      </c>
      <c r="M12">
        <v>0.44897999999999999</v>
      </c>
      <c r="N12">
        <v>1</v>
      </c>
      <c r="O12">
        <f t="shared" si="0"/>
        <v>-6.5996400000000011E-2</v>
      </c>
    </row>
    <row r="13" spans="1:15" x14ac:dyDescent="0.65">
      <c r="A13" t="s">
        <v>18</v>
      </c>
      <c r="B13">
        <v>0.88796299999999995</v>
      </c>
      <c r="C13">
        <v>2.2699272E-2</v>
      </c>
      <c r="D13">
        <v>0.70909120000000003</v>
      </c>
      <c r="E13">
        <v>1.21212E-2</v>
      </c>
      <c r="F13">
        <v>0.78807039999999995</v>
      </c>
      <c r="G13">
        <v>1.375142E-2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f t="shared" si="0"/>
        <v>0.78807039999999995</v>
      </c>
    </row>
    <row r="14" spans="1:15" x14ac:dyDescent="0.65">
      <c r="A14" t="s">
        <v>19</v>
      </c>
      <c r="B14">
        <v>0.93333339999999998</v>
      </c>
      <c r="C14">
        <v>2.7216524999999998E-2</v>
      </c>
      <c r="D14">
        <v>1</v>
      </c>
      <c r="E14">
        <v>0</v>
      </c>
      <c r="F14">
        <v>0.96470560000000005</v>
      </c>
      <c r="G14">
        <v>1.4408878E-2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</v>
      </c>
      <c r="O14">
        <f t="shared" si="0"/>
        <v>0.96470560000000005</v>
      </c>
    </row>
    <row r="15" spans="1:15" x14ac:dyDescent="0.65">
      <c r="A15" t="s">
        <v>20</v>
      </c>
      <c r="B15">
        <v>0.48888880000000001</v>
      </c>
      <c r="C15">
        <v>1.11112E-2</v>
      </c>
      <c r="D15">
        <v>0.57142899999999996</v>
      </c>
      <c r="E15">
        <v>0</v>
      </c>
      <c r="F15">
        <v>0.52666639999999998</v>
      </c>
      <c r="G15">
        <v>6.6666E-3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f t="shared" si="0"/>
        <v>0.52666639999999998</v>
      </c>
    </row>
    <row r="16" spans="1:15" x14ac:dyDescent="0.65">
      <c r="A16" t="s">
        <v>21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f t="shared" si="0"/>
        <v>0</v>
      </c>
    </row>
    <row r="17" spans="1:15" x14ac:dyDescent="0.65">
      <c r="A17" t="s">
        <v>22</v>
      </c>
      <c r="B17">
        <v>0.97777780000000003</v>
      </c>
      <c r="C17">
        <v>2.2222200000000001E-2</v>
      </c>
      <c r="D17">
        <v>1</v>
      </c>
      <c r="E17">
        <v>0</v>
      </c>
      <c r="F17">
        <v>0.98823519999999998</v>
      </c>
      <c r="G17">
        <v>1.1764800000000001E-2</v>
      </c>
      <c r="H17">
        <v>1</v>
      </c>
      <c r="I17">
        <v>0.25</v>
      </c>
      <c r="J17">
        <v>0.4</v>
      </c>
      <c r="K17">
        <v>0</v>
      </c>
      <c r="L17">
        <v>0</v>
      </c>
      <c r="M17">
        <v>0</v>
      </c>
      <c r="N17">
        <v>1</v>
      </c>
      <c r="O17">
        <f t="shared" si="0"/>
        <v>0.98823519999999998</v>
      </c>
    </row>
    <row r="18" spans="1:15" x14ac:dyDescent="0.65">
      <c r="A18" t="s">
        <v>23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1</v>
      </c>
      <c r="O18">
        <f t="shared" si="0"/>
        <v>0</v>
      </c>
    </row>
    <row r="19" spans="1:15" x14ac:dyDescent="0.65">
      <c r="A19" t="s">
        <v>24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0.111111</v>
      </c>
      <c r="L19">
        <v>0.117647</v>
      </c>
      <c r="M19">
        <v>0.114286</v>
      </c>
      <c r="N19">
        <v>1</v>
      </c>
      <c r="O19">
        <f t="shared" si="0"/>
        <v>-0.114286</v>
      </c>
    </row>
    <row r="20" spans="1:15" x14ac:dyDescent="0.65">
      <c r="A20" t="s">
        <v>25</v>
      </c>
      <c r="B20">
        <v>0.85555539999999997</v>
      </c>
      <c r="C20">
        <v>1.3608385000000001E-2</v>
      </c>
      <c r="D20">
        <v>0.73333360000000003</v>
      </c>
      <c r="E20">
        <v>1.1664225E-2</v>
      </c>
      <c r="F20">
        <v>0.7897438</v>
      </c>
      <c r="G20">
        <v>1.2561473E-2</v>
      </c>
      <c r="H20">
        <v>0.5</v>
      </c>
      <c r="I20">
        <v>0.19047600000000001</v>
      </c>
      <c r="J20">
        <v>0.275862</v>
      </c>
      <c r="K20">
        <v>0</v>
      </c>
      <c r="L20">
        <v>0</v>
      </c>
      <c r="M20">
        <v>0</v>
      </c>
      <c r="N20">
        <v>1</v>
      </c>
      <c r="O20">
        <f t="shared" si="0"/>
        <v>0.7897438</v>
      </c>
    </row>
    <row r="21" spans="1:15" x14ac:dyDescent="0.65">
      <c r="A21" t="s">
        <v>26</v>
      </c>
      <c r="B21">
        <v>0.87499979999999999</v>
      </c>
      <c r="C21">
        <v>2.5515599999999999E-2</v>
      </c>
      <c r="D21">
        <v>0.71428599999999998</v>
      </c>
      <c r="E21">
        <v>0</v>
      </c>
      <c r="F21">
        <v>0.78586299999999998</v>
      </c>
      <c r="G21">
        <v>1.0184978000000001E-2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f t="shared" si="0"/>
        <v>0.78586299999999998</v>
      </c>
    </row>
    <row r="22" spans="1:15" x14ac:dyDescent="0.65">
      <c r="A22" t="s">
        <v>27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</v>
      </c>
      <c r="O22">
        <f t="shared" si="0"/>
        <v>0</v>
      </c>
    </row>
    <row r="23" spans="1:15" x14ac:dyDescent="0.65">
      <c r="A23" t="s">
        <v>28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1</v>
      </c>
      <c r="O23">
        <f t="shared" si="0"/>
        <v>0</v>
      </c>
    </row>
    <row r="24" spans="1:15" x14ac:dyDescent="0.65">
      <c r="A24" t="s">
        <v>29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f t="shared" si="0"/>
        <v>0</v>
      </c>
    </row>
    <row r="25" spans="1:15" x14ac:dyDescent="0.65">
      <c r="A25" t="s">
        <v>30</v>
      </c>
      <c r="B25">
        <v>5.8333200000000002E-2</v>
      </c>
      <c r="C25">
        <v>3.9160649999999998E-3</v>
      </c>
      <c r="D25">
        <v>8.3636199999999994E-2</v>
      </c>
      <c r="E25">
        <v>4.4536619999999997E-3</v>
      </c>
      <c r="F25">
        <v>6.8689200000000006E-2</v>
      </c>
      <c r="G25">
        <v>4.1382980000000003E-3</v>
      </c>
      <c r="H25">
        <v>0</v>
      </c>
      <c r="I25">
        <v>0</v>
      </c>
      <c r="J25">
        <v>0</v>
      </c>
      <c r="K25">
        <v>5.314E-2</v>
      </c>
      <c r="L25">
        <v>0.2</v>
      </c>
      <c r="M25">
        <v>8.3969000000000002E-2</v>
      </c>
      <c r="N25">
        <v>1</v>
      </c>
      <c r="O25">
        <f t="shared" si="0"/>
        <v>-1.5279799999999996E-2</v>
      </c>
    </row>
    <row r="26" spans="1:15" x14ac:dyDescent="0.65">
      <c r="A26" t="s">
        <v>31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0.17241400000000001</v>
      </c>
      <c r="L26">
        <v>1</v>
      </c>
      <c r="M26">
        <v>0.29411799999999999</v>
      </c>
      <c r="N26">
        <v>0</v>
      </c>
      <c r="O26">
        <f t="shared" si="0"/>
        <v>-0.29411799999999999</v>
      </c>
    </row>
    <row r="27" spans="1:15" x14ac:dyDescent="0.65">
      <c r="A27" t="s">
        <v>32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f t="shared" si="0"/>
        <v>0</v>
      </c>
    </row>
    <row r="28" spans="1:15" x14ac:dyDescent="0.65">
      <c r="A28" t="s">
        <v>33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</v>
      </c>
      <c r="O28">
        <f t="shared" si="0"/>
        <v>0</v>
      </c>
    </row>
    <row r="29" spans="1:15" x14ac:dyDescent="0.65">
      <c r="A29" t="s">
        <v>34</v>
      </c>
      <c r="B29">
        <v>0.37460280000000001</v>
      </c>
      <c r="C29">
        <v>6.3492000000000002E-3</v>
      </c>
      <c r="D29">
        <v>0.2809526</v>
      </c>
      <c r="E29">
        <v>4.7617750000000002E-3</v>
      </c>
      <c r="F29">
        <v>0.3210884</v>
      </c>
      <c r="G29">
        <v>5.4422250000000002E-3</v>
      </c>
      <c r="H29">
        <v>0.42857099999999998</v>
      </c>
      <c r="I29">
        <v>0.230769</v>
      </c>
      <c r="J29">
        <v>0.3</v>
      </c>
      <c r="K29">
        <v>4.7619000000000002E-2</v>
      </c>
      <c r="L29">
        <v>8.9744000000000004E-2</v>
      </c>
      <c r="M29">
        <v>6.2222E-2</v>
      </c>
      <c r="N29">
        <v>1</v>
      </c>
      <c r="O29">
        <f t="shared" si="0"/>
        <v>0.2588664</v>
      </c>
    </row>
    <row r="30" spans="1:15" x14ac:dyDescent="0.65">
      <c r="A30" t="s">
        <v>35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f t="shared" si="0"/>
        <v>0</v>
      </c>
    </row>
    <row r="31" spans="1:15" x14ac:dyDescent="0.65">
      <c r="A31" t="s">
        <v>36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f t="shared" si="0"/>
        <v>0</v>
      </c>
    </row>
    <row r="32" spans="1:15" x14ac:dyDescent="0.65">
      <c r="A32" t="s">
        <v>37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0.34615400000000002</v>
      </c>
      <c r="L32">
        <v>1</v>
      </c>
      <c r="M32">
        <v>0.51428600000000002</v>
      </c>
      <c r="N32">
        <v>0</v>
      </c>
      <c r="O32">
        <f t="shared" si="0"/>
        <v>-0.51428600000000002</v>
      </c>
    </row>
    <row r="33" spans="1:15" x14ac:dyDescent="0.65">
      <c r="A33" t="s">
        <v>38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f t="shared" si="0"/>
        <v>0</v>
      </c>
    </row>
    <row r="34" spans="1:15" x14ac:dyDescent="0.65">
      <c r="A34" t="s">
        <v>39</v>
      </c>
      <c r="B34">
        <v>1</v>
      </c>
      <c r="C34">
        <v>0</v>
      </c>
      <c r="D34">
        <v>1</v>
      </c>
      <c r="E34">
        <v>0</v>
      </c>
      <c r="F34">
        <v>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1</v>
      </c>
      <c r="O34">
        <f t="shared" si="0"/>
        <v>1</v>
      </c>
    </row>
    <row r="35" spans="1:15" x14ac:dyDescent="0.65">
      <c r="A35" t="s">
        <v>40</v>
      </c>
      <c r="B35">
        <v>0.93055560000000004</v>
      </c>
      <c r="C35">
        <v>2.8463736E-2</v>
      </c>
      <c r="D35">
        <v>0.97499999999999998</v>
      </c>
      <c r="E35">
        <v>2.5000000000000001E-2</v>
      </c>
      <c r="F35">
        <v>0.95147040000000005</v>
      </c>
      <c r="G35">
        <v>2.3205512000000001E-2</v>
      </c>
      <c r="H35">
        <v>0</v>
      </c>
      <c r="I35">
        <v>0</v>
      </c>
      <c r="J35">
        <v>0</v>
      </c>
      <c r="K35">
        <v>0.7</v>
      </c>
      <c r="L35">
        <v>0.875</v>
      </c>
      <c r="M35">
        <v>0.77777799999999997</v>
      </c>
      <c r="N35">
        <v>1</v>
      </c>
      <c r="O35">
        <f t="shared" si="0"/>
        <v>0.17369240000000008</v>
      </c>
    </row>
    <row r="36" spans="1:15" x14ac:dyDescent="0.65">
      <c r="A36" t="s">
        <v>41</v>
      </c>
      <c r="B36">
        <v>0.1638888</v>
      </c>
      <c r="C36">
        <v>2.3814429000000002E-2</v>
      </c>
      <c r="D36">
        <v>0.28000000000000003</v>
      </c>
      <c r="E36">
        <v>4.8989795000000003E-2</v>
      </c>
      <c r="F36">
        <v>0.2065932</v>
      </c>
      <c r="G36">
        <v>3.2300930999999998E-2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f t="shared" si="0"/>
        <v>0.2065932</v>
      </c>
    </row>
    <row r="37" spans="1:15" x14ac:dyDescent="0.65">
      <c r="A37" t="s">
        <v>42</v>
      </c>
      <c r="B37">
        <v>0.48888880000000001</v>
      </c>
      <c r="C37">
        <v>1.11112E-2</v>
      </c>
      <c r="D37">
        <v>0.57142899999999996</v>
      </c>
      <c r="E37">
        <v>0</v>
      </c>
      <c r="F37">
        <v>0.52666639999999998</v>
      </c>
      <c r="G37">
        <v>6.6666E-3</v>
      </c>
      <c r="H37">
        <v>0.5</v>
      </c>
      <c r="I37">
        <v>0.14285700000000001</v>
      </c>
      <c r="J37">
        <v>0.222222</v>
      </c>
      <c r="K37">
        <v>0</v>
      </c>
      <c r="L37">
        <v>0</v>
      </c>
      <c r="M37">
        <v>0</v>
      </c>
      <c r="N37">
        <v>1</v>
      </c>
      <c r="O37">
        <f t="shared" si="0"/>
        <v>0.52666639999999998</v>
      </c>
    </row>
    <row r="38" spans="1:15" x14ac:dyDescent="0.65">
      <c r="A38" t="s">
        <v>43</v>
      </c>
      <c r="B38">
        <v>0.46666639999999998</v>
      </c>
      <c r="C38">
        <v>1.3608385000000001E-2</v>
      </c>
      <c r="D38">
        <v>0.5</v>
      </c>
      <c r="E38">
        <v>0</v>
      </c>
      <c r="F38">
        <v>0.48235280000000003</v>
      </c>
      <c r="G38">
        <v>7.204439E-3</v>
      </c>
      <c r="H38">
        <v>0</v>
      </c>
      <c r="I38">
        <v>0</v>
      </c>
      <c r="J38">
        <v>0</v>
      </c>
      <c r="K38">
        <v>0.235294</v>
      </c>
      <c r="L38">
        <v>0.5</v>
      </c>
      <c r="M38">
        <v>0.32</v>
      </c>
      <c r="N38">
        <v>1</v>
      </c>
      <c r="O38">
        <f t="shared" si="0"/>
        <v>0.16235280000000002</v>
      </c>
    </row>
    <row r="39" spans="1:15" x14ac:dyDescent="0.65">
      <c r="A39" t="s">
        <v>44</v>
      </c>
      <c r="B39">
        <v>0.5</v>
      </c>
      <c r="C39">
        <v>0</v>
      </c>
      <c r="D39">
        <v>0.5</v>
      </c>
      <c r="E39">
        <v>0</v>
      </c>
      <c r="F39">
        <v>0.5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1</v>
      </c>
      <c r="O39">
        <f t="shared" si="0"/>
        <v>0.5</v>
      </c>
    </row>
    <row r="40" spans="1:15" x14ac:dyDescent="0.65">
      <c r="N40">
        <f>SUM(N4:N39)</f>
        <v>27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35159-439A-460A-AA26-67123F7DC822}">
  <dimension ref="A1:U4"/>
  <sheetViews>
    <sheetView tabSelected="1" workbookViewId="0">
      <selection activeCell="M19" sqref="M19"/>
    </sheetView>
  </sheetViews>
  <sheetFormatPr defaultRowHeight="18.45" x14ac:dyDescent="0.65"/>
  <sheetData>
    <row r="1" spans="1:21" x14ac:dyDescent="0.65">
      <c r="A1" t="s">
        <v>45</v>
      </c>
    </row>
    <row r="2" spans="1:21" x14ac:dyDescent="0.65">
      <c r="A2" t="s">
        <v>46</v>
      </c>
    </row>
    <row r="3" spans="1:21" x14ac:dyDescent="0.65">
      <c r="A3" t="s">
        <v>47</v>
      </c>
      <c r="B3" t="s">
        <v>48</v>
      </c>
      <c r="C3" t="s">
        <v>49</v>
      </c>
      <c r="D3" t="s">
        <v>50</v>
      </c>
      <c r="E3" t="s">
        <v>51</v>
      </c>
      <c r="F3" t="s">
        <v>52</v>
      </c>
      <c r="G3" t="s">
        <v>53</v>
      </c>
      <c r="H3" t="s">
        <v>54</v>
      </c>
      <c r="I3" t="s">
        <v>55</v>
      </c>
      <c r="J3" t="s">
        <v>56</v>
      </c>
      <c r="K3" t="s">
        <v>57</v>
      </c>
      <c r="L3" t="s">
        <v>58</v>
      </c>
      <c r="M3" t="s">
        <v>59</v>
      </c>
      <c r="N3" t="s">
        <v>60</v>
      </c>
      <c r="O3" t="s">
        <v>61</v>
      </c>
      <c r="P3" t="s">
        <v>62</v>
      </c>
      <c r="Q3" t="s">
        <v>63</v>
      </c>
      <c r="R3" t="s">
        <v>64</v>
      </c>
      <c r="S3" t="s">
        <v>65</v>
      </c>
      <c r="T3" t="s">
        <v>66</v>
      </c>
      <c r="U3" t="s">
        <v>67</v>
      </c>
    </row>
    <row r="4" spans="1:21" x14ac:dyDescent="0.65">
      <c r="A4" t="s">
        <v>68</v>
      </c>
      <c r="B4">
        <v>6.5846331172363007E-2</v>
      </c>
      <c r="C4">
        <v>5.3744974644666599E-2</v>
      </c>
      <c r="D4">
        <v>4.2677041792903297E-2</v>
      </c>
      <c r="E4">
        <v>5.1925778655230001E-2</v>
      </c>
      <c r="F4">
        <v>2.1675280459381701E-2</v>
      </c>
      <c r="G4">
        <v>4.5875679016060301E-2</v>
      </c>
      <c r="H4">
        <v>7.1587445233174202E-2</v>
      </c>
      <c r="I4">
        <v>6.1812159913345197E-2</v>
      </c>
      <c r="J4">
        <v>2.4074258376749501E-2</v>
      </c>
      <c r="K4">
        <v>4.6858183720278897E-2</v>
      </c>
      <c r="L4">
        <v>9.2414461913766399E-2</v>
      </c>
      <c r="M4">
        <v>5.9096095672118903E-2</v>
      </c>
      <c r="N4">
        <v>2.19287180685971E-2</v>
      </c>
      <c r="O4">
        <v>3.5752061639729799E-2</v>
      </c>
      <c r="P4">
        <v>6.3456611249852496E-2</v>
      </c>
      <c r="Q4">
        <v>8.65830824030977E-2</v>
      </c>
      <c r="R4">
        <v>5.5552598140531699E-2</v>
      </c>
      <c r="S4">
        <v>1.10760335972633E-2</v>
      </c>
      <c r="T4">
        <v>2.7949886473838101E-2</v>
      </c>
      <c r="U4">
        <v>6.0113317857051901E-2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S1</vt:lpstr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Osamu Maruyama</dc:creator>
  <cp:lastModifiedBy>Osamu</cp:lastModifiedBy>
  <dcterms:created xsi:type="dcterms:W3CDTF">2020-10-22T22:55:14Z</dcterms:created>
  <dcterms:modified xsi:type="dcterms:W3CDTF">2020-10-22T22:59:15Z</dcterms:modified>
</cp:coreProperties>
</file>