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zhaoxinjing/Desktop/"/>
    </mc:Choice>
  </mc:AlternateContent>
  <xr:revisionPtr revIDLastSave="0" documentId="13_ncr:1_{6034B04D-5380-5845-94C5-D4D7FDCE5FE7}" xr6:coauthVersionLast="45" xr6:coauthVersionMax="45" xr10:uidLastSave="{00000000-0000-0000-0000-000000000000}"/>
  <bookViews>
    <workbookView xWindow="0" yWindow="0" windowWidth="28800" windowHeight="18000" activeTab="1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M24" i="1"/>
  <c r="J24" i="1"/>
  <c r="I24" i="1"/>
  <c r="G24" i="1"/>
  <c r="N23" i="1"/>
  <c r="M23" i="1"/>
  <c r="J23" i="1"/>
  <c r="I23" i="1"/>
  <c r="G23" i="1"/>
  <c r="N13" i="1"/>
  <c r="M13" i="1"/>
  <c r="J13" i="1"/>
  <c r="I13" i="1"/>
  <c r="G13" i="1"/>
  <c r="N12" i="1"/>
  <c r="M12" i="1"/>
  <c r="J12" i="1"/>
  <c r="I12" i="1"/>
  <c r="G12" i="1"/>
</calcChain>
</file>

<file path=xl/sharedStrings.xml><?xml version="1.0" encoding="utf-8"?>
<sst xmlns="http://schemas.openxmlformats.org/spreadsheetml/2006/main" count="632" uniqueCount="79">
  <si>
    <t>编号</t>
  </si>
  <si>
    <t>组别：0-对照组 1：电针组</t>
  </si>
  <si>
    <t>亚组别：0-有瑞莫迪对照组
1-无瑞莫迪对照组组
2-有瑞莫迪电针组
3-无瑞莫迪电针组</t>
  </si>
  <si>
    <t>品种</t>
  </si>
  <si>
    <t>年龄（y）</t>
  </si>
  <si>
    <t>性别</t>
  </si>
  <si>
    <t>体重</t>
  </si>
  <si>
    <t>BCS</t>
  </si>
  <si>
    <t>疾病</t>
  </si>
  <si>
    <t>手术术式</t>
  </si>
  <si>
    <t xml:space="preserve"> 麻醉时间（min）</t>
  </si>
  <si>
    <t>CMPS评分</t>
  </si>
  <si>
    <t>科大疼痛评分</t>
  </si>
  <si>
    <t>关节操作评分系统</t>
  </si>
  <si>
    <t>跛行评分</t>
  </si>
  <si>
    <t>膝关节轴径</t>
  </si>
  <si>
    <t>膝关节活动度</t>
  </si>
  <si>
    <t>体温</t>
  </si>
  <si>
    <t>心率</t>
  </si>
  <si>
    <t>呼吸</t>
  </si>
  <si>
    <t>血压</t>
  </si>
  <si>
    <t>停用
瑞莫迪（X）</t>
  </si>
  <si>
    <t>有效样本</t>
  </si>
  <si>
    <t>M=雄性；MC=雄性已去势；F=雌性；FS=雌性已绝育</t>
  </si>
  <si>
    <t>MPL=髌骨内脱，CCLD=前十字韧带疾病</t>
  </si>
  <si>
    <t xml:space="preserve">TWR、TBR、TTT→治疗MPL
TPLO→治疗CCLD
</t>
  </si>
  <si>
    <t>术前=BASELINE</t>
  </si>
  <si>
    <t>T0</t>
  </si>
  <si>
    <t>T3</t>
  </si>
  <si>
    <t>T6</t>
  </si>
  <si>
    <t>T12</t>
  </si>
  <si>
    <t>T24</t>
  </si>
  <si>
    <t>T36</t>
  </si>
  <si>
    <t>T48</t>
  </si>
  <si>
    <t>T60</t>
  </si>
  <si>
    <t>T72</t>
  </si>
  <si>
    <t>术前</t>
  </si>
  <si>
    <t>√</t>
  </si>
  <si>
    <t>约克夏</t>
  </si>
  <si>
    <t>MC</t>
  </si>
  <si>
    <t>左MPL</t>
  </si>
  <si>
    <t>左TWR+TTT</t>
  </si>
  <si>
    <t>泰迪</t>
  </si>
  <si>
    <t>M</t>
  </si>
  <si>
    <t>X</t>
  </si>
  <si>
    <t>MIX</t>
  </si>
  <si>
    <t>拉多</t>
  </si>
  <si>
    <t>双CCLD</t>
  </si>
  <si>
    <t>左TPLO+部分内侧半月板切除</t>
  </si>
  <si>
    <t>柴犬</t>
  </si>
  <si>
    <t>右MPL</t>
  </si>
  <si>
    <t>右TWR+TTT</t>
  </si>
  <si>
    <t>双MPL</t>
  </si>
  <si>
    <t>右CCLD</t>
  </si>
  <si>
    <t>右TPLO</t>
  </si>
  <si>
    <t>柯基</t>
  </si>
  <si>
    <t>右TBR+TPLO</t>
  </si>
  <si>
    <t>萨摩</t>
  </si>
  <si>
    <t>右MPL+CCLD</t>
  </si>
  <si>
    <t>右TWR+TPLO</t>
  </si>
  <si>
    <t>比熊</t>
  </si>
  <si>
    <t>左TWR+TPLO</t>
  </si>
  <si>
    <t>FS</t>
  </si>
  <si>
    <t>双MPL+左CCLD</t>
  </si>
  <si>
    <t>F</t>
  </si>
  <si>
    <t>左TTT+TPLO</t>
  </si>
  <si>
    <t>左MPL复发</t>
  </si>
  <si>
    <t>左TBR+TTT+侧韧带固定</t>
  </si>
  <si>
    <t>组别：0-对照组 1：电针组</t>
    <phoneticPr fontId="2" type="noConversion"/>
  </si>
  <si>
    <t>组别</t>
  </si>
  <si>
    <t>亚组别：0-有瑞莫迪对照组
1-无瑞莫迪对照组组
2-有瑞莫迪电针组
3-无瑞莫迪电针组</t>
    <phoneticPr fontId="2" type="noConversion"/>
  </si>
  <si>
    <t>亚组别</t>
  </si>
  <si>
    <t>性别</t>
    <phoneticPr fontId="2" type="noConversion"/>
  </si>
  <si>
    <t>疾病</t>
    <phoneticPr fontId="2" type="noConversion"/>
  </si>
  <si>
    <t>术式</t>
    <phoneticPr fontId="2" type="noConversion"/>
  </si>
  <si>
    <t>术前=BASELINE</t>
    <phoneticPr fontId="2" type="noConversion"/>
  </si>
  <si>
    <t xml:space="preserve"> 麻醉时间（min）</t>
    <phoneticPr fontId="2" type="noConversion"/>
  </si>
  <si>
    <t>1M=雄性；2MC=雄性已去势；3F=雌性；4FS=雌性已绝育</t>
    <phoneticPr fontId="2" type="noConversion"/>
  </si>
  <si>
    <t>性别改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</si>
</sst>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80" formatCode="0.0_ "/>
  </numFmts>
  <fonts count="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80" fontId="1" fillId="0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180" fontId="0" fillId="0" borderId="0" xfId="0" applyNumberFormat="1">
      <alignment vertical="center"/>
    </xf>
    <xf numFmtId="12" fontId="1" fillId="4" borderId="0" xfId="0" applyNumberFormat="1" applyFont="1" applyFill="1" applyAlignment="1">
      <alignment horizontal="center" vertical="center" wrapText="1"/>
    </xf>
    <xf numFmtId="180" fontId="0" fillId="0" borderId="0" xfId="0" applyNumberFormat="1" applyFill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80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5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24"/>
  <sheetViews>
    <sheetView topLeftCell="A2" workbookViewId="0">
      <selection activeCell="A18" sqref="A18:XFD18"/>
    </sheetView>
  </sheetViews>
  <sheetFormatPr baseColWidth="10" defaultColWidth="9" defaultRowHeight="15"/>
  <cols>
    <col min="5" max="5" width="9.6640625" customWidth="1"/>
    <col min="7" max="7" width="12.83203125"/>
    <col min="9" max="10" width="12.83203125"/>
    <col min="11" max="11" width="12.5" customWidth="1"/>
    <col min="12" max="12" width="13.33203125" customWidth="1"/>
    <col min="13" max="13" width="11.1640625" customWidth="1"/>
    <col min="14" max="14" width="12.83203125"/>
  </cols>
  <sheetData>
    <row r="1" spans="1:98" s="1" customFormat="1" ht="134" customHeight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26" t="s">
        <v>11</v>
      </c>
      <c r="O1" s="26"/>
      <c r="P1" s="26"/>
      <c r="Q1" s="26"/>
      <c r="R1" s="26"/>
      <c r="S1" s="26"/>
      <c r="T1" s="26"/>
      <c r="U1" s="26"/>
      <c r="V1" s="26"/>
      <c r="W1" s="26"/>
      <c r="X1" s="26" t="s">
        <v>12</v>
      </c>
      <c r="Y1" s="26"/>
      <c r="Z1" s="26"/>
      <c r="AA1" s="26"/>
      <c r="AB1" s="26"/>
      <c r="AC1" s="26"/>
      <c r="AD1" s="26"/>
      <c r="AE1" s="26"/>
      <c r="AF1" s="26"/>
      <c r="AG1" s="26"/>
      <c r="AH1" s="26" t="s">
        <v>13</v>
      </c>
      <c r="AI1" s="26"/>
      <c r="AJ1" s="26"/>
      <c r="AK1" s="26"/>
      <c r="AL1" s="26"/>
      <c r="AM1" s="26"/>
      <c r="AN1" s="26"/>
      <c r="AO1" s="26"/>
      <c r="AP1" s="26"/>
      <c r="AQ1" s="26"/>
      <c r="AR1" s="26" t="s">
        <v>14</v>
      </c>
      <c r="AS1" s="26"/>
      <c r="AT1" s="26"/>
      <c r="AU1" s="26"/>
      <c r="AV1" s="26"/>
      <c r="AW1" s="26" t="s">
        <v>15</v>
      </c>
      <c r="AX1" s="26"/>
      <c r="AY1" s="26"/>
      <c r="AZ1" s="26"/>
      <c r="BA1" s="26"/>
      <c r="BB1" s="26" t="s">
        <v>16</v>
      </c>
      <c r="BC1" s="26"/>
      <c r="BD1" s="26"/>
      <c r="BE1" s="26"/>
      <c r="BF1" s="26"/>
      <c r="BG1" s="26" t="s">
        <v>17</v>
      </c>
      <c r="BH1" s="26"/>
      <c r="BI1" s="26"/>
      <c r="BJ1" s="26"/>
      <c r="BK1" s="26"/>
      <c r="BL1" s="26"/>
      <c r="BM1" s="26"/>
      <c r="BN1" s="26"/>
      <c r="BO1" s="26"/>
      <c r="BP1" s="26"/>
      <c r="BQ1" s="26" t="s">
        <v>18</v>
      </c>
      <c r="BR1" s="26"/>
      <c r="BS1" s="26"/>
      <c r="BT1" s="26"/>
      <c r="BU1" s="26"/>
      <c r="BV1" s="26"/>
      <c r="BW1" s="26"/>
      <c r="BX1" s="26"/>
      <c r="BY1" s="26"/>
      <c r="BZ1" s="26"/>
      <c r="CA1" s="26" t="s">
        <v>19</v>
      </c>
      <c r="CB1" s="26"/>
      <c r="CC1" s="26"/>
      <c r="CD1" s="26"/>
      <c r="CE1" s="26"/>
      <c r="CF1" s="26"/>
      <c r="CG1" s="26"/>
      <c r="CH1" s="26"/>
      <c r="CI1" s="26"/>
      <c r="CJ1" s="26"/>
      <c r="CK1" s="26" t="s">
        <v>20</v>
      </c>
      <c r="CL1" s="26"/>
      <c r="CM1" s="26"/>
      <c r="CN1" s="26"/>
      <c r="CO1" s="26"/>
      <c r="CP1" s="26"/>
      <c r="CQ1" s="26"/>
      <c r="CR1" s="26"/>
      <c r="CS1" s="26"/>
      <c r="CT1" s="26"/>
    </row>
    <row r="2" spans="1:98" s="1" customFormat="1" ht="128">
      <c r="A2" s="1" t="s">
        <v>21</v>
      </c>
      <c r="B2" s="1" t="s">
        <v>22</v>
      </c>
      <c r="H2" s="27" t="s">
        <v>77</v>
      </c>
      <c r="K2" s="1" t="s">
        <v>24</v>
      </c>
      <c r="L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1" t="s">
        <v>30</v>
      </c>
      <c r="S2" s="1" t="s">
        <v>31</v>
      </c>
      <c r="T2" s="1" t="s">
        <v>32</v>
      </c>
      <c r="U2" s="1" t="s">
        <v>33</v>
      </c>
      <c r="V2" s="1" t="s">
        <v>34</v>
      </c>
      <c r="W2" s="1" t="s">
        <v>35</v>
      </c>
      <c r="X2" s="1" t="s">
        <v>26</v>
      </c>
      <c r="Y2" s="1" t="s">
        <v>27</v>
      </c>
      <c r="Z2" s="1" t="s">
        <v>28</v>
      </c>
      <c r="AA2" s="1" t="s">
        <v>29</v>
      </c>
      <c r="AB2" s="1" t="s">
        <v>30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26</v>
      </c>
      <c r="AI2" s="1" t="s">
        <v>27</v>
      </c>
      <c r="AJ2" s="1" t="s">
        <v>28</v>
      </c>
      <c r="AK2" s="1" t="s">
        <v>29</v>
      </c>
      <c r="AL2" s="1" t="s">
        <v>30</v>
      </c>
      <c r="AM2" s="1" t="s">
        <v>31</v>
      </c>
      <c r="AN2" s="1" t="s">
        <v>32</v>
      </c>
      <c r="AO2" s="1" t="s">
        <v>33</v>
      </c>
      <c r="AP2" s="1" t="s">
        <v>34</v>
      </c>
      <c r="AQ2" s="1" t="s">
        <v>35</v>
      </c>
      <c r="AR2" s="1" t="s">
        <v>36</v>
      </c>
      <c r="AS2" s="1" t="s">
        <v>27</v>
      </c>
      <c r="AT2" s="1" t="s">
        <v>31</v>
      </c>
      <c r="AU2" s="1" t="s">
        <v>33</v>
      </c>
      <c r="AV2" s="1" t="s">
        <v>35</v>
      </c>
      <c r="AW2" s="1" t="s">
        <v>36</v>
      </c>
      <c r="AX2" s="1" t="s">
        <v>27</v>
      </c>
      <c r="AY2" s="1" t="s">
        <v>31</v>
      </c>
      <c r="AZ2" s="1" t="s">
        <v>33</v>
      </c>
      <c r="BA2" s="1" t="s">
        <v>35</v>
      </c>
      <c r="BB2" s="1" t="s">
        <v>36</v>
      </c>
      <c r="BC2" s="1" t="s">
        <v>27</v>
      </c>
      <c r="BD2" s="1" t="s">
        <v>31</v>
      </c>
      <c r="BE2" s="1" t="s">
        <v>33</v>
      </c>
      <c r="BF2" s="1" t="s">
        <v>35</v>
      </c>
      <c r="BG2" s="1" t="s">
        <v>26</v>
      </c>
      <c r="BH2" s="1" t="s">
        <v>27</v>
      </c>
      <c r="BI2" s="1" t="s">
        <v>28</v>
      </c>
      <c r="BJ2" s="1" t="s">
        <v>29</v>
      </c>
      <c r="BK2" s="1" t="s">
        <v>30</v>
      </c>
      <c r="BL2" s="1" t="s">
        <v>31</v>
      </c>
      <c r="BM2" s="1" t="s">
        <v>32</v>
      </c>
      <c r="BN2" s="1" t="s">
        <v>33</v>
      </c>
      <c r="BO2" s="1" t="s">
        <v>34</v>
      </c>
      <c r="BP2" s="1" t="s">
        <v>35</v>
      </c>
      <c r="BQ2" s="1" t="s">
        <v>26</v>
      </c>
      <c r="BR2" s="1" t="s">
        <v>27</v>
      </c>
      <c r="BS2" s="1" t="s">
        <v>28</v>
      </c>
      <c r="BT2" s="1" t="s">
        <v>29</v>
      </c>
      <c r="BU2" s="1" t="s">
        <v>30</v>
      </c>
      <c r="BV2" s="1" t="s">
        <v>31</v>
      </c>
      <c r="BW2" s="1" t="s">
        <v>32</v>
      </c>
      <c r="BX2" s="1" t="s">
        <v>33</v>
      </c>
      <c r="BY2" s="1" t="s">
        <v>34</v>
      </c>
      <c r="BZ2" s="1" t="s">
        <v>35</v>
      </c>
      <c r="CA2" s="1" t="s">
        <v>26</v>
      </c>
      <c r="CB2" s="1" t="s">
        <v>27</v>
      </c>
      <c r="CC2" s="1" t="s">
        <v>28</v>
      </c>
      <c r="CD2" s="1" t="s">
        <v>29</v>
      </c>
      <c r="CE2" s="1" t="s">
        <v>30</v>
      </c>
      <c r="CF2" s="1" t="s">
        <v>31</v>
      </c>
      <c r="CG2" s="1" t="s">
        <v>32</v>
      </c>
      <c r="CH2" s="1" t="s">
        <v>33</v>
      </c>
      <c r="CI2" s="1" t="s">
        <v>34</v>
      </c>
      <c r="CJ2" s="1" t="s">
        <v>35</v>
      </c>
      <c r="CK2" s="1" t="s">
        <v>26</v>
      </c>
      <c r="CL2" s="1" t="s">
        <v>27</v>
      </c>
      <c r="CM2" s="1" t="s">
        <v>28</v>
      </c>
      <c r="CN2" s="1" t="s">
        <v>29</v>
      </c>
      <c r="CO2" s="1" t="s">
        <v>30</v>
      </c>
      <c r="CP2" s="1" t="s">
        <v>31</v>
      </c>
      <c r="CQ2" s="1" t="s">
        <v>32</v>
      </c>
      <c r="CR2" s="1" t="s">
        <v>33</v>
      </c>
      <c r="CS2" s="1" t="s">
        <v>34</v>
      </c>
      <c r="CT2" s="1" t="s">
        <v>35</v>
      </c>
    </row>
    <row r="3" spans="1:98" s="2" customFormat="1">
      <c r="B3" s="7" t="s">
        <v>37</v>
      </c>
      <c r="C3" s="2">
        <v>1</v>
      </c>
      <c r="D3" s="2">
        <v>0</v>
      </c>
      <c r="E3" s="2">
        <v>0</v>
      </c>
      <c r="F3" s="12" t="s">
        <v>38</v>
      </c>
      <c r="G3" s="12">
        <v>6</v>
      </c>
      <c r="H3" s="12" t="s">
        <v>39</v>
      </c>
      <c r="I3" s="12">
        <v>2.8</v>
      </c>
      <c r="J3" s="12">
        <v>5.5</v>
      </c>
      <c r="K3" s="12" t="s">
        <v>40</v>
      </c>
      <c r="L3" s="12" t="s">
        <v>41</v>
      </c>
      <c r="M3" s="12">
        <v>181</v>
      </c>
      <c r="N3" s="2">
        <v>2</v>
      </c>
      <c r="O3" s="2">
        <v>6</v>
      </c>
      <c r="P3" s="2">
        <v>7</v>
      </c>
      <c r="Q3" s="2">
        <v>7</v>
      </c>
      <c r="R3" s="2">
        <v>7</v>
      </c>
      <c r="S3" s="2">
        <v>7</v>
      </c>
      <c r="T3" s="2">
        <v>9</v>
      </c>
      <c r="U3" s="2">
        <v>9</v>
      </c>
      <c r="V3" s="2">
        <v>7</v>
      </c>
      <c r="W3" s="2">
        <v>1</v>
      </c>
      <c r="X3" s="2">
        <v>0</v>
      </c>
      <c r="Y3" s="2">
        <v>2</v>
      </c>
      <c r="Z3" s="2">
        <v>1</v>
      </c>
      <c r="AA3" s="2">
        <v>1</v>
      </c>
      <c r="AB3" s="2">
        <v>1</v>
      </c>
      <c r="AC3" s="2">
        <v>2</v>
      </c>
      <c r="AD3" s="2">
        <v>2</v>
      </c>
      <c r="AE3" s="2">
        <v>2</v>
      </c>
      <c r="AF3" s="2">
        <v>1</v>
      </c>
      <c r="AG3" s="2">
        <v>1</v>
      </c>
      <c r="AH3" s="2">
        <v>0</v>
      </c>
      <c r="AI3" s="2">
        <v>2</v>
      </c>
      <c r="AJ3" s="2">
        <v>2</v>
      </c>
      <c r="AK3" s="2">
        <v>2</v>
      </c>
      <c r="AL3" s="2">
        <v>2</v>
      </c>
      <c r="AM3" s="2">
        <v>3</v>
      </c>
      <c r="AN3" s="2">
        <v>3</v>
      </c>
      <c r="AO3" s="2">
        <v>3</v>
      </c>
      <c r="AP3" s="2">
        <v>2</v>
      </c>
      <c r="AQ3" s="2">
        <v>1</v>
      </c>
      <c r="AR3" s="2">
        <v>2</v>
      </c>
      <c r="AS3" s="2">
        <v>5</v>
      </c>
      <c r="AT3" s="2">
        <v>3</v>
      </c>
      <c r="AU3" s="2">
        <v>3</v>
      </c>
      <c r="AV3" s="2">
        <v>2</v>
      </c>
      <c r="AW3" s="2">
        <v>12.7</v>
      </c>
      <c r="AX3" s="2">
        <v>13</v>
      </c>
      <c r="AY3" s="2">
        <v>14.5</v>
      </c>
      <c r="AZ3" s="2">
        <v>13.7</v>
      </c>
      <c r="BA3" s="2">
        <v>12.8</v>
      </c>
      <c r="BB3" s="2">
        <v>83</v>
      </c>
      <c r="BC3" s="2">
        <v>100</v>
      </c>
      <c r="BD3" s="2">
        <v>69</v>
      </c>
      <c r="BE3" s="2">
        <v>93</v>
      </c>
      <c r="BF3" s="2">
        <v>80</v>
      </c>
      <c r="BG3" s="2">
        <v>39</v>
      </c>
      <c r="BH3" s="2">
        <v>38.299999999999997</v>
      </c>
      <c r="BI3" s="2">
        <v>38.799999999999997</v>
      </c>
      <c r="BJ3" s="2">
        <v>38.5</v>
      </c>
      <c r="BK3" s="2">
        <v>38.200000000000003</v>
      </c>
      <c r="BL3" s="2">
        <v>38.6</v>
      </c>
      <c r="BM3" s="2">
        <v>38.1</v>
      </c>
      <c r="BN3" s="2">
        <v>38.1</v>
      </c>
      <c r="BO3" s="2">
        <v>38.200000000000003</v>
      </c>
      <c r="BP3" s="2">
        <v>38.299999999999997</v>
      </c>
      <c r="BQ3" s="2">
        <v>92</v>
      </c>
      <c r="BR3" s="2">
        <v>110</v>
      </c>
      <c r="BS3" s="2">
        <v>74</v>
      </c>
      <c r="BT3" s="2">
        <v>76</v>
      </c>
      <c r="BU3" s="2">
        <v>104</v>
      </c>
      <c r="BV3" s="2">
        <v>118</v>
      </c>
      <c r="BW3" s="2">
        <v>100</v>
      </c>
      <c r="BX3" s="2">
        <v>100</v>
      </c>
      <c r="BY3" s="2">
        <v>108</v>
      </c>
      <c r="BZ3" s="2">
        <v>110</v>
      </c>
      <c r="CA3" s="2">
        <v>24</v>
      </c>
      <c r="CB3" s="2">
        <v>50</v>
      </c>
      <c r="CC3" s="2">
        <v>21</v>
      </c>
      <c r="CD3" s="2">
        <v>20</v>
      </c>
      <c r="CE3" s="2">
        <v>28</v>
      </c>
      <c r="CF3" s="2">
        <v>38</v>
      </c>
      <c r="CG3" s="2">
        <v>28</v>
      </c>
      <c r="CH3" s="2">
        <v>30</v>
      </c>
      <c r="CI3" s="2">
        <v>42</v>
      </c>
      <c r="CJ3" s="2">
        <v>40</v>
      </c>
      <c r="CK3" s="2">
        <v>182</v>
      </c>
      <c r="CL3" s="2">
        <v>174</v>
      </c>
      <c r="CM3" s="2">
        <v>166</v>
      </c>
      <c r="CN3" s="2">
        <v>180</v>
      </c>
      <c r="CO3" s="2">
        <v>160</v>
      </c>
      <c r="CP3" s="2">
        <v>165</v>
      </c>
      <c r="CQ3" s="2">
        <v>165</v>
      </c>
      <c r="CR3" s="2">
        <v>140</v>
      </c>
      <c r="CS3" s="2">
        <v>140</v>
      </c>
      <c r="CT3" s="2">
        <v>140</v>
      </c>
    </row>
    <row r="4" spans="1:98" s="2" customFormat="1">
      <c r="B4" s="7" t="s">
        <v>37</v>
      </c>
      <c r="C4" s="2">
        <v>2</v>
      </c>
      <c r="D4" s="2">
        <v>0</v>
      </c>
      <c r="E4" s="2">
        <v>0</v>
      </c>
      <c r="F4" s="12" t="s">
        <v>42</v>
      </c>
      <c r="G4" s="12">
        <v>5</v>
      </c>
      <c r="H4" s="12" t="s">
        <v>43</v>
      </c>
      <c r="I4" s="12">
        <v>3.3</v>
      </c>
      <c r="J4" s="12">
        <v>5</v>
      </c>
      <c r="K4" s="12" t="s">
        <v>40</v>
      </c>
      <c r="L4" s="12" t="s">
        <v>41</v>
      </c>
      <c r="M4" s="12">
        <v>138</v>
      </c>
      <c r="N4" s="2">
        <v>1</v>
      </c>
      <c r="O4" s="2">
        <v>7</v>
      </c>
      <c r="P4" s="2">
        <v>6</v>
      </c>
      <c r="Q4" s="2">
        <v>3</v>
      </c>
      <c r="R4" s="2">
        <v>4</v>
      </c>
      <c r="S4" s="2">
        <v>2</v>
      </c>
      <c r="T4" s="2">
        <v>2</v>
      </c>
      <c r="U4" s="2">
        <v>2</v>
      </c>
      <c r="V4" s="2">
        <v>1</v>
      </c>
      <c r="W4" s="2">
        <v>1</v>
      </c>
      <c r="X4" s="2">
        <v>0</v>
      </c>
      <c r="Y4" s="2">
        <v>3</v>
      </c>
      <c r="Z4" s="2">
        <v>2</v>
      </c>
      <c r="AA4" s="2">
        <v>1</v>
      </c>
      <c r="AB4" s="2">
        <v>2</v>
      </c>
      <c r="AC4" s="2">
        <v>1</v>
      </c>
      <c r="AD4" s="2">
        <v>1</v>
      </c>
      <c r="AE4" s="2">
        <v>1</v>
      </c>
      <c r="AF4" s="2">
        <v>0</v>
      </c>
      <c r="AG4" s="2">
        <v>0</v>
      </c>
      <c r="AH4" s="2">
        <v>0</v>
      </c>
      <c r="AI4" s="2">
        <v>1</v>
      </c>
      <c r="AJ4" s="2">
        <v>1</v>
      </c>
      <c r="AK4" s="2">
        <v>1</v>
      </c>
      <c r="AL4" s="2">
        <v>1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3</v>
      </c>
      <c r="AS4" s="2">
        <v>5</v>
      </c>
      <c r="AT4" s="2">
        <v>3</v>
      </c>
      <c r="AU4" s="2">
        <v>2</v>
      </c>
      <c r="AV4" s="2">
        <v>2</v>
      </c>
      <c r="AW4" s="2">
        <v>12.1</v>
      </c>
      <c r="AX4" s="2">
        <v>12.8</v>
      </c>
      <c r="AY4" s="2">
        <v>13.7</v>
      </c>
      <c r="AZ4" s="2">
        <v>13.9</v>
      </c>
      <c r="BA4" s="2">
        <v>13.5</v>
      </c>
      <c r="BB4" s="2">
        <v>120</v>
      </c>
      <c r="BC4" s="2">
        <v>108</v>
      </c>
      <c r="BD4" s="2">
        <v>121</v>
      </c>
      <c r="BE4" s="2">
        <v>100</v>
      </c>
      <c r="BF4" s="2">
        <v>105</v>
      </c>
      <c r="BG4" s="2">
        <v>38.5</v>
      </c>
      <c r="BH4" s="2">
        <v>36.5</v>
      </c>
      <c r="BI4" s="2">
        <v>37.799999999999997</v>
      </c>
      <c r="BJ4" s="2">
        <v>38</v>
      </c>
      <c r="BK4" s="2">
        <v>39</v>
      </c>
      <c r="BL4" s="2">
        <v>38</v>
      </c>
      <c r="BM4" s="2">
        <v>38</v>
      </c>
      <c r="BN4" s="2">
        <v>38</v>
      </c>
      <c r="BO4" s="2">
        <v>38.200000000000003</v>
      </c>
      <c r="BP4" s="2">
        <v>39</v>
      </c>
      <c r="BQ4" s="2">
        <v>135</v>
      </c>
      <c r="BR4" s="2">
        <v>130</v>
      </c>
      <c r="BS4" s="2">
        <v>120</v>
      </c>
      <c r="BT4" s="2">
        <v>116</v>
      </c>
      <c r="BU4" s="2">
        <v>120</v>
      </c>
      <c r="BV4" s="2">
        <v>90</v>
      </c>
      <c r="BW4" s="2">
        <v>110</v>
      </c>
      <c r="BX4" s="2">
        <v>128</v>
      </c>
      <c r="BY4" s="2">
        <v>110</v>
      </c>
      <c r="BZ4" s="2">
        <v>112</v>
      </c>
      <c r="CA4" s="2">
        <v>40</v>
      </c>
      <c r="CB4" s="2">
        <v>30</v>
      </c>
      <c r="CC4" s="2">
        <v>26</v>
      </c>
      <c r="CD4" s="2">
        <v>26</v>
      </c>
      <c r="CE4" s="2">
        <v>26</v>
      </c>
      <c r="CF4" s="2">
        <v>36</v>
      </c>
      <c r="CG4" s="2">
        <v>26</v>
      </c>
      <c r="CH4" s="2">
        <v>20</v>
      </c>
      <c r="CI4" s="2">
        <v>26</v>
      </c>
      <c r="CJ4" s="2">
        <v>36</v>
      </c>
      <c r="CK4" s="2">
        <v>128</v>
      </c>
      <c r="CL4" s="2">
        <v>120</v>
      </c>
      <c r="CM4" s="2">
        <v>132</v>
      </c>
      <c r="CN4" s="2">
        <v>126</v>
      </c>
      <c r="CO4" s="2">
        <v>130</v>
      </c>
      <c r="CP4" s="2">
        <v>136</v>
      </c>
      <c r="CQ4" s="2">
        <v>120</v>
      </c>
      <c r="CR4" s="2">
        <v>104</v>
      </c>
      <c r="CS4" s="2">
        <v>118</v>
      </c>
      <c r="CT4" s="2">
        <v>120</v>
      </c>
    </row>
    <row r="5" spans="1:98" s="3" customFormat="1">
      <c r="A5" s="8" t="s">
        <v>44</v>
      </c>
      <c r="B5" s="8"/>
      <c r="C5" s="3">
        <v>3</v>
      </c>
      <c r="D5" s="3">
        <v>0</v>
      </c>
      <c r="E5" s="3">
        <v>1</v>
      </c>
      <c r="F5" s="13" t="s">
        <v>45</v>
      </c>
      <c r="G5" s="13">
        <v>1</v>
      </c>
      <c r="H5" s="13" t="s">
        <v>43</v>
      </c>
      <c r="I5" s="13">
        <v>12.7</v>
      </c>
      <c r="J5" s="13">
        <v>5</v>
      </c>
      <c r="K5" s="13" t="s">
        <v>40</v>
      </c>
      <c r="L5" s="13" t="s">
        <v>41</v>
      </c>
      <c r="M5" s="13">
        <v>163</v>
      </c>
      <c r="N5" s="3">
        <v>2</v>
      </c>
      <c r="O5" s="3">
        <v>4</v>
      </c>
      <c r="P5" s="3">
        <v>9</v>
      </c>
      <c r="Q5" s="3">
        <v>3</v>
      </c>
      <c r="R5" s="3">
        <v>2</v>
      </c>
      <c r="S5" s="3">
        <v>2</v>
      </c>
      <c r="T5" s="3">
        <v>2</v>
      </c>
      <c r="U5" s="3">
        <v>2</v>
      </c>
      <c r="V5" s="3">
        <v>2</v>
      </c>
      <c r="W5" s="3">
        <v>2</v>
      </c>
      <c r="X5" s="3">
        <v>0</v>
      </c>
      <c r="Y5" s="3">
        <v>1</v>
      </c>
      <c r="Z5" s="3">
        <v>4</v>
      </c>
      <c r="AA5" s="3">
        <v>0</v>
      </c>
      <c r="AB5" s="3">
        <v>0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0</v>
      </c>
      <c r="AI5" s="3">
        <v>1</v>
      </c>
      <c r="AJ5" s="3">
        <v>4</v>
      </c>
      <c r="AK5" s="3">
        <v>2</v>
      </c>
      <c r="AL5" s="3">
        <v>1</v>
      </c>
      <c r="AM5" s="3">
        <v>1</v>
      </c>
      <c r="AN5" s="3">
        <v>1</v>
      </c>
      <c r="AO5" s="3">
        <v>1</v>
      </c>
      <c r="AP5" s="3">
        <v>1</v>
      </c>
      <c r="AQ5" s="3">
        <v>1</v>
      </c>
      <c r="AR5" s="3">
        <v>3</v>
      </c>
      <c r="AS5" s="3">
        <v>5</v>
      </c>
      <c r="AT5" s="3">
        <v>4</v>
      </c>
      <c r="AU5" s="3">
        <v>4</v>
      </c>
      <c r="AV5" s="3">
        <v>4</v>
      </c>
      <c r="AW5" s="3">
        <v>20.9</v>
      </c>
      <c r="AX5" s="3">
        <v>21</v>
      </c>
      <c r="AY5" s="3">
        <v>22</v>
      </c>
      <c r="AZ5" s="3">
        <v>22.7</v>
      </c>
      <c r="BA5" s="3">
        <v>21.5</v>
      </c>
      <c r="BB5" s="3">
        <v>90</v>
      </c>
      <c r="BC5" s="3">
        <v>70</v>
      </c>
      <c r="BD5" s="3">
        <v>75</v>
      </c>
      <c r="BE5" s="3">
        <v>80</v>
      </c>
      <c r="BF5" s="3">
        <v>80</v>
      </c>
      <c r="BG5" s="3">
        <v>40</v>
      </c>
      <c r="BH5" s="3">
        <v>37.4</v>
      </c>
      <c r="BI5" s="3">
        <v>38</v>
      </c>
      <c r="BJ5" s="3">
        <v>38.5</v>
      </c>
      <c r="BK5" s="3">
        <v>38.6</v>
      </c>
      <c r="BL5" s="3">
        <v>38.9</v>
      </c>
      <c r="BM5" s="3">
        <v>38</v>
      </c>
      <c r="BN5" s="3">
        <v>38</v>
      </c>
      <c r="BO5" s="3">
        <v>38.799999999999997</v>
      </c>
      <c r="BP5" s="3">
        <v>39.1</v>
      </c>
      <c r="BQ5" s="3">
        <v>160</v>
      </c>
      <c r="BR5" s="3">
        <v>120</v>
      </c>
      <c r="BS5" s="3">
        <v>140</v>
      </c>
      <c r="BT5" s="3">
        <v>120</v>
      </c>
      <c r="BU5" s="3">
        <v>122</v>
      </c>
      <c r="BV5" s="3">
        <v>102</v>
      </c>
      <c r="BW5" s="3">
        <v>106</v>
      </c>
      <c r="BX5" s="3">
        <v>110</v>
      </c>
      <c r="BY5" s="3">
        <v>72</v>
      </c>
      <c r="BZ5" s="3">
        <v>88</v>
      </c>
      <c r="CA5" s="3">
        <v>60</v>
      </c>
      <c r="CB5" s="3">
        <v>30</v>
      </c>
      <c r="CC5" s="3">
        <v>30</v>
      </c>
      <c r="CD5" s="3">
        <v>28</v>
      </c>
      <c r="CE5" s="3">
        <v>28</v>
      </c>
      <c r="CF5" s="3">
        <v>40</v>
      </c>
      <c r="CG5" s="3">
        <v>28</v>
      </c>
      <c r="CH5" s="3">
        <v>22</v>
      </c>
      <c r="CI5" s="3">
        <v>24</v>
      </c>
      <c r="CJ5" s="3">
        <v>36</v>
      </c>
      <c r="CK5" s="3">
        <v>174</v>
      </c>
      <c r="CL5" s="3">
        <v>130</v>
      </c>
      <c r="CM5" s="3">
        <v>170</v>
      </c>
      <c r="CN5" s="3">
        <v>160</v>
      </c>
      <c r="CO5" s="3">
        <v>160</v>
      </c>
      <c r="CP5" s="3">
        <v>175</v>
      </c>
      <c r="CQ5" s="3">
        <v>170</v>
      </c>
      <c r="CR5" s="3">
        <v>170</v>
      </c>
      <c r="CS5" s="3">
        <v>140</v>
      </c>
      <c r="CT5" s="3">
        <v>136</v>
      </c>
    </row>
    <row r="6" spans="1:98" s="3" customFormat="1" ht="28">
      <c r="A6" s="8" t="s">
        <v>44</v>
      </c>
      <c r="B6" s="8"/>
      <c r="C6" s="3">
        <v>4</v>
      </c>
      <c r="D6" s="3">
        <v>0</v>
      </c>
      <c r="E6" s="3">
        <v>1</v>
      </c>
      <c r="F6" s="13" t="s">
        <v>46</v>
      </c>
      <c r="G6" s="13">
        <v>8</v>
      </c>
      <c r="H6" s="13" t="s">
        <v>43</v>
      </c>
      <c r="I6" s="13">
        <v>45</v>
      </c>
      <c r="J6" s="13">
        <v>7</v>
      </c>
      <c r="K6" s="13" t="s">
        <v>47</v>
      </c>
      <c r="L6" s="13" t="s">
        <v>48</v>
      </c>
      <c r="M6" s="13">
        <v>188</v>
      </c>
      <c r="N6" s="3">
        <v>1</v>
      </c>
      <c r="O6" s="3">
        <v>6</v>
      </c>
      <c r="P6" s="3">
        <v>6</v>
      </c>
      <c r="Q6" s="3">
        <v>6</v>
      </c>
      <c r="R6" s="3">
        <v>6</v>
      </c>
      <c r="S6" s="3">
        <v>6</v>
      </c>
      <c r="T6" s="3">
        <v>2</v>
      </c>
      <c r="U6" s="3">
        <v>4</v>
      </c>
      <c r="V6" s="3">
        <v>2</v>
      </c>
      <c r="W6" s="3">
        <v>2</v>
      </c>
      <c r="X6" s="3">
        <v>0</v>
      </c>
      <c r="Y6" s="3">
        <v>2</v>
      </c>
      <c r="Z6" s="3">
        <v>3</v>
      </c>
      <c r="AA6" s="3">
        <v>3</v>
      </c>
      <c r="AB6" s="3">
        <v>3</v>
      </c>
      <c r="AC6" s="3">
        <v>2</v>
      </c>
      <c r="AD6" s="3">
        <v>2</v>
      </c>
      <c r="AE6" s="3">
        <v>1</v>
      </c>
      <c r="AF6" s="3">
        <v>1</v>
      </c>
      <c r="AG6" s="3">
        <v>1</v>
      </c>
      <c r="AH6" s="3">
        <v>0</v>
      </c>
      <c r="AI6" s="3">
        <v>3</v>
      </c>
      <c r="AJ6" s="3">
        <v>2</v>
      </c>
      <c r="AK6" s="3">
        <v>1</v>
      </c>
      <c r="AL6" s="3">
        <v>1</v>
      </c>
      <c r="AM6" s="3">
        <v>3</v>
      </c>
      <c r="AN6" s="3">
        <v>1</v>
      </c>
      <c r="AO6" s="3">
        <v>1</v>
      </c>
      <c r="AP6" s="3">
        <v>1</v>
      </c>
      <c r="AQ6" s="3">
        <v>1</v>
      </c>
      <c r="AR6" s="3">
        <v>3</v>
      </c>
      <c r="AS6" s="3">
        <v>5</v>
      </c>
      <c r="AT6" s="3">
        <v>5</v>
      </c>
      <c r="AU6" s="3">
        <v>3</v>
      </c>
      <c r="AV6" s="3">
        <v>3</v>
      </c>
      <c r="AW6" s="3">
        <v>34.200000000000003</v>
      </c>
      <c r="AX6" s="3">
        <v>35.700000000000003</v>
      </c>
      <c r="AY6" s="3">
        <v>36</v>
      </c>
      <c r="AZ6" s="3">
        <v>37</v>
      </c>
      <c r="BA6" s="3">
        <v>36.5</v>
      </c>
      <c r="BB6" s="3">
        <v>110</v>
      </c>
      <c r="BC6" s="3">
        <v>93</v>
      </c>
      <c r="BD6" s="3">
        <v>62</v>
      </c>
      <c r="BE6" s="3">
        <v>74</v>
      </c>
      <c r="BF6" s="3">
        <v>79</v>
      </c>
      <c r="BG6" s="3">
        <v>38.799999999999997</v>
      </c>
      <c r="BH6" s="3">
        <v>35.6</v>
      </c>
      <c r="BI6" s="3">
        <v>37.4</v>
      </c>
      <c r="BJ6" s="3">
        <v>38</v>
      </c>
      <c r="BK6" s="3">
        <v>38.4</v>
      </c>
      <c r="BL6" s="3">
        <v>38.4</v>
      </c>
      <c r="BM6" s="3">
        <v>38.299999999999997</v>
      </c>
      <c r="BN6" s="3">
        <v>38</v>
      </c>
      <c r="BO6" s="3">
        <v>38.1</v>
      </c>
      <c r="BP6" s="3">
        <v>38</v>
      </c>
      <c r="BQ6" s="3">
        <v>90</v>
      </c>
      <c r="BR6" s="3">
        <v>70</v>
      </c>
      <c r="BS6" s="3">
        <v>70</v>
      </c>
      <c r="BT6" s="3">
        <v>65</v>
      </c>
      <c r="BU6" s="3">
        <v>90</v>
      </c>
      <c r="BV6" s="3">
        <v>110</v>
      </c>
      <c r="BW6" s="3">
        <v>100</v>
      </c>
      <c r="BX6" s="3">
        <v>70</v>
      </c>
      <c r="BY6" s="3">
        <v>70</v>
      </c>
      <c r="BZ6" s="3">
        <v>74</v>
      </c>
      <c r="CA6" s="3">
        <v>30</v>
      </c>
      <c r="CB6" s="3">
        <v>30</v>
      </c>
      <c r="CC6" s="3">
        <v>30</v>
      </c>
      <c r="CD6" s="3">
        <v>30</v>
      </c>
      <c r="CE6" s="3">
        <v>30</v>
      </c>
      <c r="CF6" s="3">
        <v>60</v>
      </c>
      <c r="CG6" s="3">
        <v>30</v>
      </c>
      <c r="CH6" s="3">
        <v>24</v>
      </c>
      <c r="CI6" s="3">
        <v>28</v>
      </c>
      <c r="CJ6" s="3">
        <v>30</v>
      </c>
      <c r="CK6" s="3">
        <v>175</v>
      </c>
      <c r="CL6" s="3">
        <v>135</v>
      </c>
      <c r="CM6" s="3">
        <v>175</v>
      </c>
      <c r="CN6" s="3">
        <v>170</v>
      </c>
      <c r="CO6" s="3">
        <v>180</v>
      </c>
      <c r="CP6" s="3">
        <v>210</v>
      </c>
      <c r="CQ6" s="3">
        <v>180</v>
      </c>
      <c r="CR6" s="3">
        <v>180</v>
      </c>
      <c r="CS6" s="3">
        <v>170</v>
      </c>
      <c r="CT6" s="3">
        <v>164</v>
      </c>
    </row>
    <row r="7" spans="1:98" s="2" customFormat="1">
      <c r="B7" s="7" t="s">
        <v>37</v>
      </c>
      <c r="C7" s="2">
        <v>5</v>
      </c>
      <c r="D7" s="2">
        <v>0</v>
      </c>
      <c r="E7" s="2">
        <v>0</v>
      </c>
      <c r="F7" s="12" t="s">
        <v>49</v>
      </c>
      <c r="G7" s="12">
        <v>1.5</v>
      </c>
      <c r="H7" s="12" t="s">
        <v>43</v>
      </c>
      <c r="I7" s="12">
        <v>10.6</v>
      </c>
      <c r="J7" s="12">
        <v>5</v>
      </c>
      <c r="K7" s="12" t="s">
        <v>50</v>
      </c>
      <c r="L7" s="12" t="s">
        <v>51</v>
      </c>
      <c r="M7" s="12">
        <v>120</v>
      </c>
      <c r="N7" s="2">
        <v>1</v>
      </c>
      <c r="O7" s="2">
        <v>3</v>
      </c>
      <c r="P7" s="2">
        <v>4</v>
      </c>
      <c r="Q7" s="2">
        <v>7</v>
      </c>
      <c r="R7" s="2">
        <v>6</v>
      </c>
      <c r="S7" s="2">
        <v>6</v>
      </c>
      <c r="T7" s="2">
        <v>4</v>
      </c>
      <c r="U7" s="2">
        <v>5</v>
      </c>
      <c r="V7" s="2">
        <v>4</v>
      </c>
      <c r="W7" s="2">
        <v>2</v>
      </c>
      <c r="X7" s="2">
        <v>0</v>
      </c>
      <c r="Y7" s="2">
        <v>1</v>
      </c>
      <c r="Z7" s="2">
        <v>1</v>
      </c>
      <c r="AA7" s="2">
        <v>2</v>
      </c>
      <c r="AB7" s="2">
        <v>2</v>
      </c>
      <c r="AC7" s="2">
        <v>2</v>
      </c>
      <c r="AD7" s="2">
        <v>1</v>
      </c>
      <c r="AE7" s="2">
        <v>1</v>
      </c>
      <c r="AF7" s="2">
        <v>1</v>
      </c>
      <c r="AG7" s="2">
        <v>1</v>
      </c>
      <c r="AH7" s="2">
        <v>0</v>
      </c>
      <c r="AI7" s="2">
        <v>4</v>
      </c>
      <c r="AJ7" s="2">
        <v>4</v>
      </c>
      <c r="AK7" s="2">
        <v>4</v>
      </c>
      <c r="AL7" s="2">
        <v>4</v>
      </c>
      <c r="AM7" s="2">
        <v>4</v>
      </c>
      <c r="AN7" s="2">
        <v>4</v>
      </c>
      <c r="AO7" s="2">
        <v>4</v>
      </c>
      <c r="AP7" s="2">
        <v>3</v>
      </c>
      <c r="AQ7" s="2">
        <v>2</v>
      </c>
      <c r="AR7" s="2">
        <v>1</v>
      </c>
      <c r="AS7" s="2">
        <v>5</v>
      </c>
      <c r="AT7" s="2">
        <v>5</v>
      </c>
      <c r="AU7" s="2">
        <v>5</v>
      </c>
      <c r="AV7" s="2">
        <v>5</v>
      </c>
      <c r="AW7" s="2">
        <v>20</v>
      </c>
      <c r="AX7" s="2">
        <v>20.5</v>
      </c>
      <c r="AY7" s="2">
        <v>23.8</v>
      </c>
      <c r="AZ7" s="2">
        <v>22.6</v>
      </c>
      <c r="BA7" s="2">
        <v>21.5</v>
      </c>
      <c r="BB7" s="2">
        <v>116</v>
      </c>
      <c r="BC7" s="2">
        <v>115</v>
      </c>
      <c r="BD7" s="2">
        <v>76</v>
      </c>
      <c r="BE7" s="2">
        <v>66</v>
      </c>
      <c r="BF7" s="2">
        <v>86</v>
      </c>
      <c r="BG7" s="2">
        <v>38</v>
      </c>
      <c r="BH7" s="2">
        <v>34.799999999999997</v>
      </c>
      <c r="BI7" s="2">
        <v>37.4</v>
      </c>
      <c r="BJ7" s="2">
        <v>38.1</v>
      </c>
      <c r="BK7" s="2">
        <v>38</v>
      </c>
      <c r="BL7" s="2">
        <v>38.4</v>
      </c>
      <c r="BM7" s="2">
        <v>38.299999999999997</v>
      </c>
      <c r="BN7" s="2">
        <v>38.299999999999997</v>
      </c>
      <c r="BO7" s="2">
        <v>38.1</v>
      </c>
      <c r="BP7" s="2">
        <v>38.1</v>
      </c>
      <c r="BQ7" s="2">
        <v>100</v>
      </c>
      <c r="BR7" s="2">
        <v>102</v>
      </c>
      <c r="BS7" s="2">
        <v>108</v>
      </c>
      <c r="BT7" s="2">
        <v>90</v>
      </c>
      <c r="BU7" s="2">
        <v>100</v>
      </c>
      <c r="BV7" s="2">
        <v>144</v>
      </c>
      <c r="BW7" s="2">
        <v>130</v>
      </c>
      <c r="BX7" s="2">
        <v>102</v>
      </c>
      <c r="BY7" s="2">
        <v>100</v>
      </c>
      <c r="BZ7" s="2">
        <v>126</v>
      </c>
      <c r="CA7" s="2">
        <v>60</v>
      </c>
      <c r="CB7" s="2">
        <v>24</v>
      </c>
      <c r="CC7" s="2">
        <v>24</v>
      </c>
      <c r="CD7" s="2">
        <v>24</v>
      </c>
      <c r="CE7" s="2">
        <v>24</v>
      </c>
      <c r="CF7" s="2">
        <v>30</v>
      </c>
      <c r="CG7" s="2">
        <v>24</v>
      </c>
      <c r="CH7" s="2">
        <v>30</v>
      </c>
      <c r="CI7" s="2">
        <v>26</v>
      </c>
      <c r="CJ7" s="2">
        <v>26</v>
      </c>
      <c r="CK7" s="2">
        <v>150</v>
      </c>
      <c r="CL7" s="2">
        <v>115</v>
      </c>
      <c r="CM7" s="2">
        <v>184</v>
      </c>
      <c r="CN7" s="2">
        <v>200</v>
      </c>
      <c r="CO7" s="2">
        <v>180</v>
      </c>
      <c r="CP7" s="2">
        <v>195</v>
      </c>
      <c r="CQ7" s="2">
        <v>155</v>
      </c>
      <c r="CR7" s="2">
        <v>150</v>
      </c>
      <c r="CS7" s="2">
        <v>150</v>
      </c>
      <c r="CT7" s="2">
        <v>150</v>
      </c>
    </row>
    <row r="8" spans="1:98" s="2" customFormat="1">
      <c r="B8" s="7" t="s">
        <v>37</v>
      </c>
      <c r="C8" s="2">
        <v>6</v>
      </c>
      <c r="D8" s="2">
        <v>0</v>
      </c>
      <c r="E8" s="2">
        <v>0</v>
      </c>
      <c r="F8" s="12" t="s">
        <v>49</v>
      </c>
      <c r="G8" s="12">
        <v>2</v>
      </c>
      <c r="H8" s="12" t="s">
        <v>43</v>
      </c>
      <c r="I8" s="12">
        <v>11</v>
      </c>
      <c r="J8" s="12">
        <v>4</v>
      </c>
      <c r="K8" s="12" t="s">
        <v>52</v>
      </c>
      <c r="L8" s="12" t="s">
        <v>41</v>
      </c>
      <c r="M8" s="12">
        <v>130</v>
      </c>
      <c r="N8" s="2">
        <v>1</v>
      </c>
      <c r="O8" s="2">
        <v>2</v>
      </c>
      <c r="P8" s="2">
        <v>8</v>
      </c>
      <c r="Q8" s="2">
        <v>7</v>
      </c>
      <c r="R8" s="2">
        <v>8</v>
      </c>
      <c r="S8" s="2">
        <v>6</v>
      </c>
      <c r="T8" s="2">
        <v>6</v>
      </c>
      <c r="U8" s="2">
        <v>6</v>
      </c>
      <c r="V8" s="2">
        <v>6</v>
      </c>
      <c r="W8" s="2">
        <v>6</v>
      </c>
      <c r="X8" s="2">
        <v>0</v>
      </c>
      <c r="Y8" s="2">
        <v>1</v>
      </c>
      <c r="Z8" s="2">
        <v>3</v>
      </c>
      <c r="AA8" s="2">
        <v>3</v>
      </c>
      <c r="AB8" s="2">
        <v>3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0</v>
      </c>
      <c r="AI8" s="2">
        <v>1</v>
      </c>
      <c r="AJ8" s="2">
        <v>2</v>
      </c>
      <c r="AK8" s="2">
        <v>2</v>
      </c>
      <c r="AL8" s="2">
        <v>2</v>
      </c>
      <c r="AM8" s="2">
        <v>2</v>
      </c>
      <c r="AN8" s="2">
        <v>2</v>
      </c>
      <c r="AO8" s="2">
        <v>2</v>
      </c>
      <c r="AP8" s="2">
        <v>2</v>
      </c>
      <c r="AQ8" s="2">
        <v>2</v>
      </c>
      <c r="AR8" s="2">
        <v>2</v>
      </c>
      <c r="AS8" s="2">
        <v>5</v>
      </c>
      <c r="AT8" s="2">
        <v>5</v>
      </c>
      <c r="AU8" s="2">
        <v>4</v>
      </c>
      <c r="AV8" s="2">
        <v>4</v>
      </c>
      <c r="AW8" s="2">
        <v>18</v>
      </c>
      <c r="AX8" s="2">
        <v>19</v>
      </c>
      <c r="AY8" s="2">
        <v>21.5</v>
      </c>
      <c r="AZ8" s="2">
        <v>21</v>
      </c>
      <c r="BA8" s="2">
        <v>20</v>
      </c>
      <c r="BB8" s="2">
        <v>122</v>
      </c>
      <c r="BC8" s="2">
        <v>99</v>
      </c>
      <c r="BD8" s="2">
        <v>72</v>
      </c>
      <c r="BE8" s="2">
        <v>92</v>
      </c>
      <c r="BF8" s="2">
        <v>100</v>
      </c>
      <c r="BG8" s="2">
        <v>38.700000000000003</v>
      </c>
      <c r="BH8" s="2">
        <v>34.200000000000003</v>
      </c>
      <c r="BI8" s="2">
        <v>35</v>
      </c>
      <c r="BJ8" s="2">
        <v>38</v>
      </c>
      <c r="BK8" s="2">
        <v>38.1</v>
      </c>
      <c r="BL8" s="2">
        <v>38.6</v>
      </c>
      <c r="BM8" s="2">
        <v>38.5</v>
      </c>
      <c r="BN8" s="2">
        <v>38.299999999999997</v>
      </c>
      <c r="BO8" s="2">
        <v>38.200000000000003</v>
      </c>
      <c r="BP8" s="2">
        <v>37.9</v>
      </c>
      <c r="BQ8" s="2">
        <v>120</v>
      </c>
      <c r="BR8" s="2">
        <v>68</v>
      </c>
      <c r="BS8" s="2">
        <v>60</v>
      </c>
      <c r="BT8" s="2">
        <v>72</v>
      </c>
      <c r="BU8" s="2">
        <v>90</v>
      </c>
      <c r="BV8" s="2">
        <v>78</v>
      </c>
      <c r="BW8" s="2">
        <v>126</v>
      </c>
      <c r="BX8" s="2">
        <v>94</v>
      </c>
      <c r="BY8" s="2">
        <v>98</v>
      </c>
      <c r="BZ8" s="2">
        <v>96</v>
      </c>
      <c r="CA8" s="2">
        <v>60</v>
      </c>
      <c r="CB8" s="2">
        <v>24</v>
      </c>
      <c r="CC8" s="2">
        <v>24</v>
      </c>
      <c r="CD8" s="2">
        <v>20</v>
      </c>
      <c r="CE8" s="2">
        <v>30</v>
      </c>
      <c r="CF8" s="2">
        <v>20</v>
      </c>
      <c r="CG8" s="2">
        <v>18</v>
      </c>
      <c r="CH8" s="2">
        <v>16</v>
      </c>
      <c r="CI8" s="2">
        <v>16</v>
      </c>
      <c r="CJ8" s="2">
        <v>16</v>
      </c>
      <c r="CK8" s="2">
        <v>160</v>
      </c>
      <c r="CL8" s="2">
        <v>176</v>
      </c>
      <c r="CM8" s="2">
        <v>136</v>
      </c>
      <c r="CN8" s="2">
        <v>130</v>
      </c>
      <c r="CO8" s="2">
        <v>130</v>
      </c>
      <c r="CP8" s="2">
        <v>176</v>
      </c>
      <c r="CQ8" s="2">
        <v>146</v>
      </c>
      <c r="CR8" s="2">
        <v>176</v>
      </c>
      <c r="CS8" s="2">
        <v>150</v>
      </c>
      <c r="CT8" s="2">
        <v>150</v>
      </c>
    </row>
    <row r="9" spans="1:98" s="3" customFormat="1">
      <c r="A9" s="8" t="s">
        <v>44</v>
      </c>
      <c r="B9" s="8"/>
      <c r="C9" s="3">
        <v>7</v>
      </c>
      <c r="D9" s="3">
        <v>0</v>
      </c>
      <c r="E9" s="3">
        <v>1</v>
      </c>
      <c r="F9" s="13" t="s">
        <v>45</v>
      </c>
      <c r="G9" s="13">
        <v>7</v>
      </c>
      <c r="H9" s="13" t="s">
        <v>39</v>
      </c>
      <c r="I9" s="13">
        <v>15.5</v>
      </c>
      <c r="J9" s="13">
        <v>6</v>
      </c>
      <c r="K9" s="13" t="s">
        <v>53</v>
      </c>
      <c r="L9" s="13" t="s">
        <v>54</v>
      </c>
      <c r="M9" s="13">
        <v>123</v>
      </c>
      <c r="N9" s="3">
        <v>3</v>
      </c>
      <c r="O9" s="3">
        <v>1</v>
      </c>
      <c r="P9" s="3">
        <v>5</v>
      </c>
      <c r="Q9" s="3">
        <v>6</v>
      </c>
      <c r="R9" s="3">
        <v>5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>
        <v>1</v>
      </c>
      <c r="Y9" s="3">
        <v>1</v>
      </c>
      <c r="Z9" s="3">
        <v>3</v>
      </c>
      <c r="AA9" s="3">
        <v>3</v>
      </c>
      <c r="AB9" s="3">
        <v>3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  <c r="AP9" s="3">
        <v>1</v>
      </c>
      <c r="AQ9" s="3">
        <v>2</v>
      </c>
      <c r="AR9" s="3">
        <v>4</v>
      </c>
      <c r="AS9" s="3">
        <v>5</v>
      </c>
      <c r="AT9" s="3">
        <v>4</v>
      </c>
      <c r="AU9" s="3">
        <v>3</v>
      </c>
      <c r="AV9" s="3">
        <v>3</v>
      </c>
      <c r="AW9" s="3">
        <v>17.8</v>
      </c>
      <c r="AX9" s="3">
        <v>19.5</v>
      </c>
      <c r="AY9" s="3">
        <v>19.8</v>
      </c>
      <c r="AZ9" s="3">
        <v>19</v>
      </c>
      <c r="BA9" s="3">
        <v>21</v>
      </c>
      <c r="BB9" s="3">
        <v>118</v>
      </c>
      <c r="BC9" s="3">
        <v>80</v>
      </c>
      <c r="BD9" s="3">
        <v>74</v>
      </c>
      <c r="BE9" s="3">
        <v>62</v>
      </c>
      <c r="BF9" s="3">
        <v>55</v>
      </c>
      <c r="BG9" s="3">
        <v>38.5</v>
      </c>
      <c r="BH9" s="3">
        <v>35.9</v>
      </c>
      <c r="BI9" s="3">
        <v>37.5</v>
      </c>
      <c r="BJ9" s="3">
        <v>37.799999999999997</v>
      </c>
      <c r="BK9" s="3">
        <v>38.5</v>
      </c>
      <c r="BL9" s="3">
        <v>38.5</v>
      </c>
      <c r="BM9" s="3">
        <v>38.5</v>
      </c>
      <c r="BN9" s="3">
        <v>38.5</v>
      </c>
      <c r="BO9" s="3">
        <v>38.5</v>
      </c>
      <c r="BP9" s="3">
        <v>38.5</v>
      </c>
      <c r="BQ9" s="3">
        <v>80</v>
      </c>
      <c r="BR9" s="3">
        <v>78</v>
      </c>
      <c r="BS9" s="3">
        <v>84</v>
      </c>
      <c r="BT9" s="3">
        <v>90</v>
      </c>
      <c r="BU9" s="3">
        <v>80</v>
      </c>
      <c r="BV9" s="3">
        <v>70</v>
      </c>
      <c r="BW9" s="3">
        <v>70</v>
      </c>
      <c r="BX9" s="3">
        <v>68</v>
      </c>
      <c r="BY9" s="3">
        <v>64</v>
      </c>
      <c r="BZ9" s="3">
        <v>64</v>
      </c>
      <c r="CA9" s="3">
        <v>34</v>
      </c>
      <c r="CB9" s="3">
        <v>28</v>
      </c>
      <c r="CC9" s="3">
        <v>24</v>
      </c>
      <c r="CD9" s="3">
        <v>24</v>
      </c>
      <c r="CE9" s="3">
        <v>26</v>
      </c>
      <c r="CF9" s="3">
        <v>20</v>
      </c>
      <c r="CG9" s="3">
        <v>22</v>
      </c>
      <c r="CH9" s="3">
        <v>20</v>
      </c>
      <c r="CI9" s="3">
        <v>20</v>
      </c>
      <c r="CJ9" s="3">
        <v>20</v>
      </c>
      <c r="CK9" s="3">
        <v>136</v>
      </c>
      <c r="CL9" s="3">
        <v>126</v>
      </c>
      <c r="CM9" s="3">
        <v>136</v>
      </c>
      <c r="CN9" s="3">
        <v>189</v>
      </c>
      <c r="CO9" s="3">
        <v>160</v>
      </c>
      <c r="CP9" s="3">
        <v>144</v>
      </c>
      <c r="CQ9" s="3">
        <v>148</v>
      </c>
      <c r="CR9" s="3">
        <v>166</v>
      </c>
      <c r="CS9" s="3">
        <v>166</v>
      </c>
      <c r="CT9" s="3">
        <v>170</v>
      </c>
    </row>
    <row r="10" spans="1:98" s="2" customFormat="1">
      <c r="B10" s="7" t="s">
        <v>37</v>
      </c>
      <c r="C10" s="2">
        <v>8</v>
      </c>
      <c r="D10" s="2">
        <v>0</v>
      </c>
      <c r="E10" s="2">
        <v>0</v>
      </c>
      <c r="F10" s="12" t="s">
        <v>55</v>
      </c>
      <c r="G10" s="12">
        <v>2</v>
      </c>
      <c r="H10" s="12" t="s">
        <v>43</v>
      </c>
      <c r="I10" s="12">
        <v>12.3</v>
      </c>
      <c r="J10" s="12">
        <v>4</v>
      </c>
      <c r="K10" s="12" t="s">
        <v>53</v>
      </c>
      <c r="L10" s="12" t="s">
        <v>56</v>
      </c>
      <c r="M10" s="12">
        <v>135</v>
      </c>
      <c r="N10" s="2">
        <v>1</v>
      </c>
      <c r="O10" s="2">
        <v>1</v>
      </c>
      <c r="P10" s="2">
        <v>7</v>
      </c>
      <c r="Q10" s="2">
        <v>5</v>
      </c>
      <c r="R10" s="2">
        <v>4</v>
      </c>
      <c r="S10" s="2">
        <v>6</v>
      </c>
      <c r="T10" s="2">
        <v>5</v>
      </c>
      <c r="U10" s="2">
        <v>4</v>
      </c>
      <c r="V10" s="2">
        <v>3</v>
      </c>
      <c r="W10" s="2">
        <v>5</v>
      </c>
      <c r="X10" s="2">
        <v>0</v>
      </c>
      <c r="Y10" s="2">
        <v>1</v>
      </c>
      <c r="Z10" s="2">
        <v>3</v>
      </c>
      <c r="AA10" s="2">
        <v>1</v>
      </c>
      <c r="AB10" s="2">
        <v>1</v>
      </c>
      <c r="AC10" s="2">
        <v>2</v>
      </c>
      <c r="AD10" s="2">
        <v>2</v>
      </c>
      <c r="AE10" s="2">
        <v>1</v>
      </c>
      <c r="AF10" s="2">
        <v>1</v>
      </c>
      <c r="AG10" s="2">
        <v>2</v>
      </c>
      <c r="AH10" s="2">
        <v>0</v>
      </c>
      <c r="AI10" s="2">
        <v>1</v>
      </c>
      <c r="AJ10" s="2">
        <v>2</v>
      </c>
      <c r="AK10" s="2">
        <v>2</v>
      </c>
      <c r="AL10" s="2">
        <v>2</v>
      </c>
      <c r="AM10" s="2">
        <v>4</v>
      </c>
      <c r="AN10" s="2">
        <v>1</v>
      </c>
      <c r="AO10" s="2">
        <v>1</v>
      </c>
      <c r="AP10" s="2">
        <v>1</v>
      </c>
      <c r="AQ10" s="2">
        <v>4</v>
      </c>
      <c r="AR10" s="2">
        <v>4</v>
      </c>
      <c r="AS10" s="2">
        <v>5</v>
      </c>
      <c r="AT10" s="2">
        <v>5</v>
      </c>
      <c r="AU10" s="2">
        <v>4</v>
      </c>
      <c r="AV10" s="2">
        <v>4</v>
      </c>
      <c r="AW10" s="2">
        <v>18</v>
      </c>
      <c r="AX10" s="2">
        <v>20.5</v>
      </c>
      <c r="AY10" s="2">
        <v>22.5</v>
      </c>
      <c r="AZ10" s="2">
        <v>23</v>
      </c>
      <c r="BA10" s="2">
        <v>23.2</v>
      </c>
      <c r="BB10" s="2">
        <v>100</v>
      </c>
      <c r="BC10" s="2">
        <v>66</v>
      </c>
      <c r="BD10" s="2">
        <v>105</v>
      </c>
      <c r="BE10" s="2">
        <v>85</v>
      </c>
      <c r="BF10" s="2">
        <v>70</v>
      </c>
      <c r="BG10" s="2">
        <v>37</v>
      </c>
      <c r="BH10" s="2">
        <v>35.6</v>
      </c>
      <c r="BI10" s="2">
        <v>37.700000000000003</v>
      </c>
      <c r="BJ10" s="2">
        <v>38</v>
      </c>
      <c r="BK10" s="2">
        <v>38</v>
      </c>
      <c r="BL10" s="2">
        <v>38.299999999999997</v>
      </c>
      <c r="BM10" s="2">
        <v>38.200000000000003</v>
      </c>
      <c r="BN10" s="2">
        <v>38.5</v>
      </c>
      <c r="BO10" s="2">
        <v>37.700000000000003</v>
      </c>
      <c r="BP10" s="2">
        <v>37.4</v>
      </c>
      <c r="BQ10" s="2">
        <v>152</v>
      </c>
      <c r="BR10" s="2">
        <v>150</v>
      </c>
      <c r="BS10" s="2">
        <v>120</v>
      </c>
      <c r="BT10" s="2">
        <v>124</v>
      </c>
      <c r="BU10" s="2">
        <v>120</v>
      </c>
      <c r="BV10" s="2">
        <v>144</v>
      </c>
      <c r="BW10" s="2">
        <v>120</v>
      </c>
      <c r="BX10" s="2">
        <v>120</v>
      </c>
      <c r="BY10" s="2">
        <v>66</v>
      </c>
      <c r="BZ10" s="2">
        <v>112</v>
      </c>
      <c r="CA10" s="2">
        <v>60</v>
      </c>
      <c r="CB10" s="2">
        <v>30</v>
      </c>
      <c r="CC10" s="2">
        <v>36</v>
      </c>
      <c r="CD10" s="2">
        <v>20</v>
      </c>
      <c r="CE10" s="2">
        <v>30</v>
      </c>
      <c r="CF10" s="2">
        <v>30</v>
      </c>
      <c r="CG10" s="2">
        <v>18</v>
      </c>
      <c r="CH10" s="2">
        <v>24</v>
      </c>
      <c r="CI10" s="2">
        <v>18</v>
      </c>
      <c r="CJ10" s="2">
        <v>24</v>
      </c>
      <c r="CK10" s="2">
        <v>136</v>
      </c>
      <c r="CL10" s="2">
        <v>126</v>
      </c>
      <c r="CM10" s="2">
        <v>110</v>
      </c>
      <c r="CN10" s="2">
        <v>166</v>
      </c>
      <c r="CO10" s="2">
        <v>152</v>
      </c>
      <c r="CP10" s="2">
        <v>186</v>
      </c>
      <c r="CQ10" s="2">
        <v>120</v>
      </c>
      <c r="CR10" s="2">
        <v>160</v>
      </c>
      <c r="CS10" s="2">
        <v>150</v>
      </c>
      <c r="CT10" s="2">
        <v>156</v>
      </c>
    </row>
    <row r="11" spans="1:98" s="3" customFormat="1">
      <c r="A11" s="8" t="s">
        <v>44</v>
      </c>
      <c r="B11" s="8"/>
      <c r="C11" s="3">
        <v>9</v>
      </c>
      <c r="D11" s="3">
        <v>0</v>
      </c>
      <c r="E11" s="3">
        <v>1</v>
      </c>
      <c r="F11" s="13" t="s">
        <v>57</v>
      </c>
      <c r="G11" s="13">
        <v>7</v>
      </c>
      <c r="H11" s="13" t="s">
        <v>43</v>
      </c>
      <c r="I11" s="13">
        <v>50.7</v>
      </c>
      <c r="J11" s="13">
        <v>9</v>
      </c>
      <c r="K11" s="13" t="s">
        <v>53</v>
      </c>
      <c r="L11" s="13" t="s">
        <v>54</v>
      </c>
      <c r="M11" s="13">
        <v>280</v>
      </c>
      <c r="N11" s="3">
        <v>9</v>
      </c>
      <c r="O11" s="3">
        <v>6</v>
      </c>
      <c r="P11" s="3">
        <v>6</v>
      </c>
      <c r="Q11" s="3">
        <v>7</v>
      </c>
      <c r="R11" s="3">
        <v>7</v>
      </c>
      <c r="S11" s="3">
        <v>7</v>
      </c>
      <c r="T11" s="3">
        <v>6</v>
      </c>
      <c r="U11" s="3">
        <v>5</v>
      </c>
      <c r="V11" s="3">
        <v>5</v>
      </c>
      <c r="W11" s="3">
        <v>3</v>
      </c>
      <c r="X11" s="3">
        <v>4</v>
      </c>
      <c r="Y11" s="3">
        <v>4</v>
      </c>
      <c r="Z11" s="3">
        <v>3</v>
      </c>
      <c r="AA11" s="3">
        <v>3</v>
      </c>
      <c r="AB11" s="3">
        <v>3</v>
      </c>
      <c r="AC11" s="3">
        <v>3</v>
      </c>
      <c r="AD11" s="3">
        <v>2</v>
      </c>
      <c r="AE11" s="3">
        <v>2</v>
      </c>
      <c r="AF11" s="3">
        <v>2</v>
      </c>
      <c r="AG11" s="3">
        <v>2</v>
      </c>
      <c r="AH11" s="3">
        <v>4</v>
      </c>
      <c r="AI11" s="3">
        <v>4</v>
      </c>
      <c r="AJ11" s="3">
        <v>3</v>
      </c>
      <c r="AK11" s="3">
        <v>3</v>
      </c>
      <c r="AL11" s="3">
        <v>3</v>
      </c>
      <c r="AM11" s="3">
        <v>0</v>
      </c>
      <c r="AN11" s="3">
        <v>1</v>
      </c>
      <c r="AO11" s="3">
        <v>1</v>
      </c>
      <c r="AP11" s="3">
        <v>1</v>
      </c>
      <c r="AQ11" s="3">
        <v>0</v>
      </c>
      <c r="AR11" s="3">
        <v>5</v>
      </c>
      <c r="AS11" s="3">
        <v>5</v>
      </c>
      <c r="AT11" s="3">
        <v>5</v>
      </c>
      <c r="AU11" s="3">
        <v>4</v>
      </c>
      <c r="AV11" s="3">
        <v>4</v>
      </c>
      <c r="AW11" s="3">
        <v>35.200000000000003</v>
      </c>
      <c r="AX11" s="3">
        <v>35.5</v>
      </c>
      <c r="AY11" s="3">
        <v>38.299999999999997</v>
      </c>
      <c r="AZ11" s="3">
        <v>36</v>
      </c>
      <c r="BA11" s="3">
        <v>35.5</v>
      </c>
      <c r="BB11" s="3">
        <v>30</v>
      </c>
      <c r="BC11" s="3">
        <v>14</v>
      </c>
      <c r="BD11" s="3">
        <v>68</v>
      </c>
      <c r="BE11" s="3">
        <v>62</v>
      </c>
      <c r="BF11" s="3">
        <v>94</v>
      </c>
      <c r="BG11" s="3">
        <v>37.4</v>
      </c>
      <c r="BH11" s="3">
        <v>39</v>
      </c>
      <c r="BI11" s="3">
        <v>38.9</v>
      </c>
      <c r="BJ11" s="3">
        <v>38.700000000000003</v>
      </c>
      <c r="BK11" s="3">
        <v>38.700000000000003</v>
      </c>
      <c r="BL11" s="3">
        <v>38.9</v>
      </c>
      <c r="BM11" s="3">
        <v>38.9</v>
      </c>
      <c r="BN11" s="3">
        <v>39.1</v>
      </c>
      <c r="BO11" s="3">
        <v>39.5</v>
      </c>
      <c r="BP11" s="3">
        <v>39.299999999999997</v>
      </c>
      <c r="BQ11" s="3">
        <v>94</v>
      </c>
      <c r="BR11" s="3">
        <v>100</v>
      </c>
      <c r="BS11" s="3">
        <v>88</v>
      </c>
      <c r="BT11" s="3">
        <v>100</v>
      </c>
      <c r="BU11" s="3">
        <v>114</v>
      </c>
      <c r="BV11" s="3">
        <v>108</v>
      </c>
      <c r="BW11" s="3">
        <v>110</v>
      </c>
      <c r="BX11" s="3">
        <v>90</v>
      </c>
      <c r="BY11" s="3">
        <v>94</v>
      </c>
      <c r="BZ11" s="3">
        <v>94</v>
      </c>
      <c r="CA11" s="3">
        <v>60</v>
      </c>
      <c r="CB11" s="3">
        <v>20</v>
      </c>
      <c r="CC11" s="3">
        <v>60</v>
      </c>
      <c r="CD11" s="3">
        <v>32</v>
      </c>
      <c r="CE11" s="3">
        <v>60</v>
      </c>
      <c r="CF11" s="3">
        <v>60</v>
      </c>
      <c r="CG11" s="3">
        <v>60</v>
      </c>
      <c r="CH11" s="3">
        <v>60</v>
      </c>
      <c r="CI11" s="3">
        <v>60</v>
      </c>
      <c r="CJ11" s="3">
        <v>48</v>
      </c>
      <c r="CK11" s="3">
        <v>146</v>
      </c>
      <c r="CL11" s="3">
        <v>144</v>
      </c>
      <c r="CM11" s="3">
        <v>142</v>
      </c>
      <c r="CN11" s="3">
        <v>144</v>
      </c>
      <c r="CO11" s="3">
        <v>136</v>
      </c>
      <c r="CP11" s="3">
        <v>156</v>
      </c>
      <c r="CQ11" s="3">
        <v>154</v>
      </c>
      <c r="CR11" s="3">
        <v>142</v>
      </c>
      <c r="CS11" s="3">
        <v>140</v>
      </c>
      <c r="CT11" s="3">
        <v>140</v>
      </c>
    </row>
    <row r="12" spans="1:98" s="4" customFormat="1">
      <c r="A12" s="9"/>
      <c r="B12" s="9"/>
      <c r="F12" s="14"/>
      <c r="G12" s="15">
        <f>AVERAGE(G3:G11)</f>
        <v>4.3888888888888893</v>
      </c>
      <c r="H12" s="14"/>
      <c r="I12" s="15">
        <f>AVERAGE(I3:I11)</f>
        <v>18.211111111111109</v>
      </c>
      <c r="J12" s="15">
        <f>AVERAGE(J3:J11)</f>
        <v>5.6111111111111107</v>
      </c>
      <c r="K12" s="14"/>
      <c r="L12" s="14"/>
      <c r="M12" s="14">
        <f>AVERAGE(M3:M11)</f>
        <v>162</v>
      </c>
      <c r="N12" s="22">
        <f>AVERAGE(N3:N11)</f>
        <v>2.3333333333333335</v>
      </c>
    </row>
    <row r="13" spans="1:98" s="5" customFormat="1">
      <c r="A13" s="10"/>
      <c r="B13" s="10"/>
      <c r="F13" s="16"/>
      <c r="G13" s="17">
        <f>STDEVP(G3:G11)</f>
        <v>2.6010444246043609</v>
      </c>
      <c r="H13" s="16"/>
      <c r="I13" s="17">
        <f>STDEVP(I3:I11)</f>
        <v>16.382948075798847</v>
      </c>
      <c r="J13" s="17">
        <f>STDEVP(J3:J11)</f>
        <v>1.4865653511399612</v>
      </c>
      <c r="K13" s="16"/>
      <c r="L13" s="16"/>
      <c r="M13" s="23">
        <f>STDEVP(M3:M11)</f>
        <v>47.814456205442951</v>
      </c>
      <c r="N13" s="24">
        <f>STDEVP(N3:N11)</f>
        <v>2.4494897427831779</v>
      </c>
    </row>
    <row r="14" spans="1:98" s="6" customFormat="1" ht="13" customHeight="1">
      <c r="B14" s="11" t="s">
        <v>37</v>
      </c>
      <c r="C14" s="6">
        <v>10</v>
      </c>
      <c r="D14" s="6">
        <v>1</v>
      </c>
      <c r="E14" s="18">
        <v>2</v>
      </c>
      <c r="F14" s="19" t="s">
        <v>42</v>
      </c>
      <c r="G14" s="19">
        <v>7</v>
      </c>
      <c r="H14" s="19" t="s">
        <v>39</v>
      </c>
      <c r="I14" s="19">
        <v>5.5</v>
      </c>
      <c r="J14" s="21">
        <v>7</v>
      </c>
      <c r="K14" s="19" t="s">
        <v>58</v>
      </c>
      <c r="L14" s="19" t="s">
        <v>59</v>
      </c>
      <c r="M14" s="19">
        <v>173</v>
      </c>
      <c r="N14" s="6">
        <v>2</v>
      </c>
      <c r="O14" s="6">
        <v>6</v>
      </c>
      <c r="P14" s="6">
        <v>3</v>
      </c>
      <c r="Q14" s="6">
        <v>4</v>
      </c>
      <c r="R14" s="6">
        <v>5</v>
      </c>
      <c r="S14" s="6">
        <v>3</v>
      </c>
      <c r="T14" s="6">
        <v>4</v>
      </c>
      <c r="U14" s="6">
        <v>4</v>
      </c>
      <c r="V14" s="6">
        <v>4</v>
      </c>
      <c r="W14" s="6">
        <v>4</v>
      </c>
      <c r="X14" s="6">
        <v>0</v>
      </c>
      <c r="Y14" s="6">
        <v>2</v>
      </c>
      <c r="Z14" s="6">
        <v>1</v>
      </c>
      <c r="AA14" s="6">
        <v>1</v>
      </c>
      <c r="AB14" s="6">
        <v>2</v>
      </c>
      <c r="AC14" s="6">
        <v>1</v>
      </c>
      <c r="AD14" s="6">
        <v>1</v>
      </c>
      <c r="AE14" s="6">
        <v>1</v>
      </c>
      <c r="AF14" s="6">
        <v>1</v>
      </c>
      <c r="AG14" s="6">
        <v>1</v>
      </c>
      <c r="AH14" s="6">
        <v>0</v>
      </c>
      <c r="AI14" s="6">
        <v>2</v>
      </c>
      <c r="AJ14" s="6">
        <v>1</v>
      </c>
      <c r="AK14" s="6">
        <v>1</v>
      </c>
      <c r="AL14" s="6">
        <v>2</v>
      </c>
      <c r="AM14" s="6">
        <v>1</v>
      </c>
      <c r="AN14" s="6">
        <v>1</v>
      </c>
      <c r="AO14" s="6">
        <v>1</v>
      </c>
      <c r="AP14" s="6">
        <v>1</v>
      </c>
      <c r="AQ14" s="6">
        <v>1</v>
      </c>
      <c r="AR14" s="6">
        <v>2</v>
      </c>
      <c r="AS14" s="6">
        <v>5</v>
      </c>
      <c r="AT14" s="6">
        <v>5</v>
      </c>
      <c r="AU14" s="6">
        <v>4</v>
      </c>
      <c r="AV14" s="6">
        <v>4</v>
      </c>
      <c r="AW14" s="6">
        <v>14</v>
      </c>
      <c r="AX14" s="6">
        <v>16</v>
      </c>
      <c r="AY14" s="6">
        <v>16.5</v>
      </c>
      <c r="AZ14" s="6">
        <v>15.7</v>
      </c>
      <c r="BA14" s="6">
        <v>15</v>
      </c>
      <c r="BB14" s="6">
        <v>94</v>
      </c>
      <c r="BC14" s="6">
        <v>75</v>
      </c>
      <c r="BD14" s="6">
        <v>60</v>
      </c>
      <c r="BE14" s="6">
        <v>85</v>
      </c>
      <c r="BF14" s="6">
        <v>100</v>
      </c>
      <c r="BG14" s="6">
        <v>38.1</v>
      </c>
      <c r="BH14" s="6">
        <v>37</v>
      </c>
      <c r="BI14" s="6">
        <v>38.200000000000003</v>
      </c>
      <c r="BJ14" s="6">
        <v>38.5</v>
      </c>
      <c r="BK14" s="6">
        <v>38.299999999999997</v>
      </c>
      <c r="BL14" s="6">
        <v>38.6</v>
      </c>
      <c r="BM14" s="6">
        <v>38.299999999999997</v>
      </c>
      <c r="BN14" s="6">
        <v>38.4</v>
      </c>
      <c r="BO14" s="6">
        <v>38.200000000000003</v>
      </c>
      <c r="BP14" s="6">
        <v>38</v>
      </c>
      <c r="BQ14" s="6">
        <v>120</v>
      </c>
      <c r="BR14" s="6">
        <v>162</v>
      </c>
      <c r="BS14" s="6">
        <v>114</v>
      </c>
      <c r="BT14" s="6">
        <v>84</v>
      </c>
      <c r="BU14" s="6">
        <v>90</v>
      </c>
      <c r="BV14" s="6">
        <v>96</v>
      </c>
      <c r="BW14" s="6">
        <v>100</v>
      </c>
      <c r="BX14" s="6">
        <v>100</v>
      </c>
      <c r="BY14" s="6">
        <v>86</v>
      </c>
      <c r="BZ14" s="6">
        <v>132</v>
      </c>
      <c r="CA14" s="6">
        <v>30</v>
      </c>
      <c r="CB14" s="6">
        <v>36</v>
      </c>
      <c r="CC14" s="6">
        <v>28</v>
      </c>
      <c r="CD14" s="6">
        <v>24</v>
      </c>
      <c r="CE14" s="6">
        <v>26</v>
      </c>
      <c r="CF14" s="6">
        <v>28</v>
      </c>
      <c r="CG14" s="6">
        <v>24</v>
      </c>
      <c r="CH14" s="6">
        <v>26</v>
      </c>
      <c r="CI14" s="6">
        <v>14</v>
      </c>
      <c r="CJ14" s="6">
        <v>40</v>
      </c>
      <c r="CK14" s="6">
        <v>180</v>
      </c>
      <c r="CL14" s="6">
        <v>135</v>
      </c>
      <c r="CM14" s="6">
        <v>130</v>
      </c>
      <c r="CN14" s="6">
        <v>130</v>
      </c>
      <c r="CO14" s="6">
        <v>130</v>
      </c>
      <c r="CP14" s="6">
        <v>120</v>
      </c>
      <c r="CQ14" s="6">
        <v>130</v>
      </c>
      <c r="CR14" s="6">
        <v>120</v>
      </c>
      <c r="CS14" s="6">
        <v>120</v>
      </c>
      <c r="CT14" s="6">
        <v>135</v>
      </c>
    </row>
    <row r="15" spans="1:98" s="3" customFormat="1">
      <c r="A15" s="8" t="s">
        <v>44</v>
      </c>
      <c r="B15" s="8"/>
      <c r="C15" s="3">
        <v>11</v>
      </c>
      <c r="D15" s="3">
        <v>1</v>
      </c>
      <c r="E15" s="3">
        <v>3</v>
      </c>
      <c r="F15" s="13" t="s">
        <v>42</v>
      </c>
      <c r="G15" s="13">
        <v>11</v>
      </c>
      <c r="H15" s="13" t="s">
        <v>39</v>
      </c>
      <c r="I15" s="13">
        <v>8</v>
      </c>
      <c r="J15" s="13">
        <v>7</v>
      </c>
      <c r="K15" s="13" t="s">
        <v>50</v>
      </c>
      <c r="L15" s="13" t="s">
        <v>51</v>
      </c>
      <c r="M15" s="13">
        <v>115</v>
      </c>
      <c r="N15" s="3">
        <v>1</v>
      </c>
      <c r="O15" s="3">
        <v>1</v>
      </c>
      <c r="P15" s="3">
        <v>6</v>
      </c>
      <c r="Q15" s="3">
        <v>3</v>
      </c>
      <c r="R15" s="3">
        <v>3</v>
      </c>
      <c r="S15" s="3">
        <v>4</v>
      </c>
      <c r="T15" s="3">
        <v>3</v>
      </c>
      <c r="U15" s="3">
        <v>4</v>
      </c>
      <c r="V15" s="3">
        <v>3</v>
      </c>
      <c r="W15" s="3">
        <v>5</v>
      </c>
      <c r="X15" s="3">
        <v>0</v>
      </c>
      <c r="Y15" s="3">
        <v>1</v>
      </c>
      <c r="Z15" s="3">
        <v>3</v>
      </c>
      <c r="AA15" s="3">
        <v>1</v>
      </c>
      <c r="AB15" s="3">
        <v>1</v>
      </c>
      <c r="AC15" s="3">
        <v>1</v>
      </c>
      <c r="AD15" s="3">
        <v>1</v>
      </c>
      <c r="AE15" s="3">
        <v>2</v>
      </c>
      <c r="AF15" s="3">
        <v>2</v>
      </c>
      <c r="AG15" s="3">
        <v>2</v>
      </c>
      <c r="AH15" s="3">
        <v>0</v>
      </c>
      <c r="AI15" s="3">
        <v>2</v>
      </c>
      <c r="AJ15" s="3">
        <v>2</v>
      </c>
      <c r="AK15" s="3">
        <v>2</v>
      </c>
      <c r="AL15" s="3">
        <v>1</v>
      </c>
      <c r="AM15" s="3">
        <v>2</v>
      </c>
      <c r="AN15" s="3">
        <v>1</v>
      </c>
      <c r="AO15" s="3">
        <v>1</v>
      </c>
      <c r="AP15" s="3">
        <v>1</v>
      </c>
      <c r="AQ15" s="3">
        <v>2</v>
      </c>
      <c r="AR15" s="3">
        <v>4</v>
      </c>
      <c r="AS15" s="3">
        <v>5</v>
      </c>
      <c r="AT15" s="3">
        <v>4</v>
      </c>
      <c r="AU15" s="3">
        <v>3</v>
      </c>
      <c r="AV15" s="3">
        <v>3</v>
      </c>
      <c r="AW15" s="3">
        <v>18.5</v>
      </c>
      <c r="AX15" s="3">
        <v>19</v>
      </c>
      <c r="AY15" s="3">
        <v>22.5</v>
      </c>
      <c r="AZ15" s="3">
        <v>21</v>
      </c>
      <c r="BA15" s="3">
        <v>20.6</v>
      </c>
      <c r="BB15" s="3">
        <v>90</v>
      </c>
      <c r="BC15" s="3">
        <v>45</v>
      </c>
      <c r="BD15" s="3">
        <v>71</v>
      </c>
      <c r="BE15" s="3">
        <v>73</v>
      </c>
      <c r="BF15" s="3">
        <v>100</v>
      </c>
      <c r="BG15" s="3">
        <v>38.700000000000003</v>
      </c>
      <c r="BH15" s="3">
        <v>35.6</v>
      </c>
      <c r="BI15" s="3">
        <v>37.799999999999997</v>
      </c>
      <c r="BJ15" s="3">
        <v>38</v>
      </c>
      <c r="BK15" s="3">
        <v>38</v>
      </c>
      <c r="BL15" s="3">
        <v>38.299999999999997</v>
      </c>
      <c r="BM15" s="3">
        <v>38.299999999999997</v>
      </c>
      <c r="BN15" s="3">
        <v>38.5</v>
      </c>
      <c r="BO15" s="3">
        <v>38.299999999999997</v>
      </c>
      <c r="BP15" s="3">
        <v>38.5</v>
      </c>
      <c r="BQ15" s="3">
        <v>80</v>
      </c>
      <c r="BR15" s="3">
        <v>110</v>
      </c>
      <c r="BS15" s="3">
        <v>96</v>
      </c>
      <c r="BT15" s="3">
        <v>120</v>
      </c>
      <c r="BU15" s="3">
        <v>90</v>
      </c>
      <c r="BV15" s="3">
        <v>120</v>
      </c>
      <c r="BW15" s="3">
        <v>90</v>
      </c>
      <c r="BX15" s="3">
        <v>80</v>
      </c>
      <c r="BY15" s="3">
        <v>80</v>
      </c>
      <c r="BZ15" s="3">
        <v>66</v>
      </c>
      <c r="CA15" s="3">
        <v>60</v>
      </c>
      <c r="CB15" s="3">
        <v>24</v>
      </c>
      <c r="CC15" s="3">
        <v>24</v>
      </c>
      <c r="CD15" s="3">
        <v>60</v>
      </c>
      <c r="CE15" s="3">
        <v>22</v>
      </c>
      <c r="CF15" s="3">
        <v>60</v>
      </c>
      <c r="CG15" s="3">
        <v>22</v>
      </c>
      <c r="CH15" s="3">
        <v>24</v>
      </c>
      <c r="CI15" s="3">
        <v>26</v>
      </c>
      <c r="CJ15" s="3">
        <v>30</v>
      </c>
      <c r="CK15" s="3">
        <v>158</v>
      </c>
      <c r="CL15" s="3">
        <v>135</v>
      </c>
      <c r="CM15" s="3">
        <v>155</v>
      </c>
      <c r="CN15" s="3">
        <v>185</v>
      </c>
      <c r="CO15" s="3">
        <v>135</v>
      </c>
      <c r="CP15" s="3">
        <v>135</v>
      </c>
      <c r="CQ15" s="3">
        <v>140</v>
      </c>
      <c r="CR15" s="3">
        <v>140</v>
      </c>
      <c r="CS15" s="3">
        <v>140</v>
      </c>
      <c r="CT15" s="3">
        <v>140</v>
      </c>
    </row>
    <row r="16" spans="1:98" s="6" customFormat="1">
      <c r="B16" s="11" t="s">
        <v>37</v>
      </c>
      <c r="C16" s="6">
        <v>12</v>
      </c>
      <c r="D16" s="6">
        <v>1</v>
      </c>
      <c r="E16" s="6">
        <v>2</v>
      </c>
      <c r="F16" s="19" t="s">
        <v>60</v>
      </c>
      <c r="G16" s="19">
        <v>6</v>
      </c>
      <c r="H16" s="19" t="s">
        <v>39</v>
      </c>
      <c r="I16" s="19">
        <v>7.94</v>
      </c>
      <c r="J16" s="19">
        <v>6</v>
      </c>
      <c r="K16" s="19" t="s">
        <v>40</v>
      </c>
      <c r="L16" s="19" t="s">
        <v>61</v>
      </c>
      <c r="M16" s="19">
        <v>200</v>
      </c>
      <c r="N16" s="6">
        <v>1</v>
      </c>
      <c r="O16" s="6">
        <v>3</v>
      </c>
      <c r="P16" s="6">
        <v>6</v>
      </c>
      <c r="Q16" s="6">
        <v>6</v>
      </c>
      <c r="R16" s="6">
        <v>6</v>
      </c>
      <c r="S16" s="6">
        <v>4</v>
      </c>
      <c r="T16" s="6">
        <v>4</v>
      </c>
      <c r="U16" s="6">
        <v>4</v>
      </c>
      <c r="V16" s="6">
        <v>3</v>
      </c>
      <c r="W16" s="6">
        <v>1</v>
      </c>
      <c r="X16" s="6">
        <v>0</v>
      </c>
      <c r="Y16" s="6">
        <v>2</v>
      </c>
      <c r="Z16" s="6">
        <v>3</v>
      </c>
      <c r="AA16" s="6">
        <v>3</v>
      </c>
      <c r="AB16" s="6">
        <v>3</v>
      </c>
      <c r="AC16" s="6">
        <v>2</v>
      </c>
      <c r="AD16" s="6">
        <v>2</v>
      </c>
      <c r="AE16" s="6">
        <v>2</v>
      </c>
      <c r="AF16" s="6">
        <v>1</v>
      </c>
      <c r="AG16" s="6">
        <v>1</v>
      </c>
      <c r="AH16" s="6">
        <v>0</v>
      </c>
      <c r="AI16" s="6">
        <v>0</v>
      </c>
      <c r="AJ16" s="6">
        <v>1</v>
      </c>
      <c r="AK16" s="6">
        <v>1</v>
      </c>
      <c r="AL16" s="6">
        <v>1</v>
      </c>
      <c r="AM16" s="6">
        <v>2</v>
      </c>
      <c r="AN16" s="6">
        <v>1</v>
      </c>
      <c r="AO16" s="6">
        <v>1</v>
      </c>
      <c r="AP16" s="6">
        <v>1</v>
      </c>
      <c r="AQ16" s="6">
        <v>1</v>
      </c>
      <c r="AR16" s="6">
        <v>2</v>
      </c>
      <c r="AS16" s="6">
        <v>5</v>
      </c>
      <c r="AT16" s="6">
        <v>4</v>
      </c>
      <c r="AU16" s="6">
        <v>4</v>
      </c>
      <c r="AV16" s="6">
        <v>3</v>
      </c>
      <c r="AW16" s="6">
        <v>18.5</v>
      </c>
      <c r="AX16" s="6">
        <v>19.600000000000001</v>
      </c>
      <c r="AY16" s="6">
        <v>19.5</v>
      </c>
      <c r="AZ16" s="6">
        <v>19</v>
      </c>
      <c r="BA16" s="6">
        <v>18.8</v>
      </c>
      <c r="BB16" s="6">
        <v>124</v>
      </c>
      <c r="BC16" s="6">
        <v>79</v>
      </c>
      <c r="BD16" s="6">
        <v>70</v>
      </c>
      <c r="BE16" s="6">
        <v>69</v>
      </c>
      <c r="BF16" s="6">
        <v>106</v>
      </c>
      <c r="BG16" s="6">
        <v>37.9</v>
      </c>
      <c r="BH16" s="6">
        <v>34.700000000000003</v>
      </c>
      <c r="BI16" s="6">
        <v>35.6</v>
      </c>
      <c r="BJ16" s="6">
        <v>37.4</v>
      </c>
      <c r="BK16" s="6">
        <v>37.6</v>
      </c>
      <c r="BL16" s="6">
        <v>37.799999999999997</v>
      </c>
      <c r="BM16" s="6">
        <v>37.6</v>
      </c>
      <c r="BN16" s="6">
        <v>37.6</v>
      </c>
      <c r="BO16" s="6">
        <v>38</v>
      </c>
      <c r="BP16" s="6">
        <v>37.4</v>
      </c>
      <c r="BQ16" s="6">
        <v>78</v>
      </c>
      <c r="BR16" s="6">
        <v>72</v>
      </c>
      <c r="BS16" s="6">
        <v>60</v>
      </c>
      <c r="BT16" s="6">
        <v>86</v>
      </c>
      <c r="BU16" s="6">
        <v>84</v>
      </c>
      <c r="BV16" s="6">
        <v>90</v>
      </c>
      <c r="BW16" s="6">
        <v>90</v>
      </c>
      <c r="BX16" s="6">
        <v>72</v>
      </c>
      <c r="BY16" s="6">
        <v>96</v>
      </c>
      <c r="BZ16" s="6">
        <v>66</v>
      </c>
      <c r="CA16" s="6">
        <v>22</v>
      </c>
      <c r="CB16" s="6">
        <v>18</v>
      </c>
      <c r="CC16" s="6">
        <v>22</v>
      </c>
      <c r="CD16" s="6">
        <v>24</v>
      </c>
      <c r="CE16" s="6">
        <v>24</v>
      </c>
      <c r="CF16" s="6">
        <v>20</v>
      </c>
      <c r="CG16" s="6">
        <v>30</v>
      </c>
      <c r="CH16" s="6">
        <v>24</v>
      </c>
      <c r="CI16" s="6">
        <v>64</v>
      </c>
      <c r="CJ16" s="6">
        <v>28</v>
      </c>
      <c r="CK16" s="6">
        <v>130</v>
      </c>
      <c r="CL16" s="6">
        <v>140</v>
      </c>
      <c r="CM16" s="6">
        <v>110</v>
      </c>
      <c r="CN16" s="6">
        <v>120</v>
      </c>
      <c r="CO16" s="6">
        <v>160</v>
      </c>
      <c r="CP16" s="6">
        <v>120</v>
      </c>
      <c r="CQ16" s="6">
        <v>120</v>
      </c>
      <c r="CR16" s="6">
        <v>120</v>
      </c>
      <c r="CS16" s="6">
        <v>180</v>
      </c>
      <c r="CT16" s="6">
        <v>120</v>
      </c>
    </row>
    <row r="17" spans="1:98" s="3" customFormat="1" ht="16" customHeight="1">
      <c r="A17" s="8" t="s">
        <v>44</v>
      </c>
      <c r="B17" s="8"/>
      <c r="C17" s="3">
        <v>13</v>
      </c>
      <c r="D17" s="3">
        <v>1</v>
      </c>
      <c r="E17" s="3">
        <v>3</v>
      </c>
      <c r="F17" s="13" t="s">
        <v>60</v>
      </c>
      <c r="G17" s="13">
        <v>7</v>
      </c>
      <c r="H17" s="13" t="s">
        <v>62</v>
      </c>
      <c r="I17" s="13">
        <v>5.8</v>
      </c>
      <c r="J17" s="13">
        <v>7</v>
      </c>
      <c r="K17" s="13" t="s">
        <v>63</v>
      </c>
      <c r="L17" s="13" t="s">
        <v>61</v>
      </c>
      <c r="M17" s="13">
        <v>210</v>
      </c>
      <c r="N17" s="3">
        <v>1</v>
      </c>
      <c r="O17" s="3">
        <v>2</v>
      </c>
      <c r="P17" s="3">
        <v>5</v>
      </c>
      <c r="Q17" s="3">
        <v>3</v>
      </c>
      <c r="R17" s="3">
        <v>3</v>
      </c>
      <c r="S17" s="3">
        <v>3</v>
      </c>
      <c r="T17" s="3">
        <v>3</v>
      </c>
      <c r="U17" s="3">
        <v>2</v>
      </c>
      <c r="V17" s="3">
        <v>2</v>
      </c>
      <c r="W17" s="3">
        <v>2</v>
      </c>
      <c r="X17" s="3">
        <v>0</v>
      </c>
      <c r="Y17" s="3">
        <v>1</v>
      </c>
      <c r="Z17" s="3">
        <v>3</v>
      </c>
      <c r="AA17" s="3">
        <v>1</v>
      </c>
      <c r="AB17" s="3">
        <v>1</v>
      </c>
      <c r="AC17" s="3">
        <v>1</v>
      </c>
      <c r="AD17" s="3">
        <v>1</v>
      </c>
      <c r="AE17" s="3">
        <v>0</v>
      </c>
      <c r="AF17" s="3">
        <v>0</v>
      </c>
      <c r="AG17" s="3">
        <v>0</v>
      </c>
      <c r="AH17" s="3">
        <v>0</v>
      </c>
      <c r="AI17" s="3">
        <v>2</v>
      </c>
      <c r="AJ17" s="3">
        <v>1</v>
      </c>
      <c r="AK17" s="3">
        <v>1</v>
      </c>
      <c r="AL17" s="3">
        <v>1</v>
      </c>
      <c r="AM17" s="3">
        <v>2</v>
      </c>
      <c r="AN17" s="3">
        <v>1</v>
      </c>
      <c r="AO17" s="3">
        <v>1</v>
      </c>
      <c r="AP17" s="3">
        <v>1</v>
      </c>
      <c r="AQ17" s="3">
        <v>1</v>
      </c>
      <c r="AR17" s="3">
        <v>3</v>
      </c>
      <c r="AS17" s="3">
        <v>5</v>
      </c>
      <c r="AT17" s="3">
        <v>3</v>
      </c>
      <c r="AU17" s="3">
        <v>3</v>
      </c>
      <c r="AV17" s="3">
        <v>3</v>
      </c>
      <c r="AW17" s="3">
        <v>17.100000000000001</v>
      </c>
      <c r="AX17" s="3">
        <v>18</v>
      </c>
      <c r="AY17" s="3">
        <v>18.5</v>
      </c>
      <c r="AZ17" s="3">
        <v>17.5</v>
      </c>
      <c r="BA17" s="3">
        <v>17.3</v>
      </c>
      <c r="BB17" s="3">
        <v>101</v>
      </c>
      <c r="BC17" s="3">
        <v>80</v>
      </c>
      <c r="BD17" s="3">
        <v>75</v>
      </c>
      <c r="BE17" s="3">
        <v>85</v>
      </c>
      <c r="BF17" s="3">
        <v>95</v>
      </c>
      <c r="BG17" s="3">
        <v>38.6</v>
      </c>
      <c r="BH17" s="3">
        <v>35.200000000000003</v>
      </c>
      <c r="BI17" s="3">
        <v>37.9</v>
      </c>
      <c r="BJ17" s="3">
        <v>38</v>
      </c>
      <c r="BK17" s="3">
        <v>38.1</v>
      </c>
      <c r="BL17" s="3">
        <v>38.4</v>
      </c>
      <c r="BM17" s="3">
        <v>38.200000000000003</v>
      </c>
      <c r="BN17" s="3">
        <v>38.299999999999997</v>
      </c>
      <c r="BO17" s="3">
        <v>38.200000000000003</v>
      </c>
      <c r="BP17" s="3">
        <v>38.299999999999997</v>
      </c>
      <c r="BQ17" s="3">
        <v>120</v>
      </c>
      <c r="BR17" s="3">
        <v>132</v>
      </c>
      <c r="BS17" s="3">
        <v>144</v>
      </c>
      <c r="BT17" s="3">
        <v>120</v>
      </c>
      <c r="BU17" s="3">
        <v>120</v>
      </c>
      <c r="BV17" s="3">
        <v>120</v>
      </c>
      <c r="BW17" s="3">
        <v>126</v>
      </c>
      <c r="BX17" s="3">
        <v>130</v>
      </c>
      <c r="BY17" s="3">
        <v>126</v>
      </c>
      <c r="BZ17" s="3">
        <v>100</v>
      </c>
      <c r="CA17" s="3">
        <v>60</v>
      </c>
      <c r="CB17" s="3">
        <v>30</v>
      </c>
      <c r="CC17" s="3">
        <v>30</v>
      </c>
      <c r="CD17" s="3">
        <v>30</v>
      </c>
      <c r="CE17" s="3">
        <v>26</v>
      </c>
      <c r="CF17" s="3">
        <v>24</v>
      </c>
      <c r="CG17" s="3">
        <v>26</v>
      </c>
      <c r="CH17" s="3">
        <v>26</v>
      </c>
      <c r="CI17" s="3">
        <v>26</v>
      </c>
      <c r="CJ17" s="3">
        <v>30</v>
      </c>
      <c r="CK17" s="3">
        <v>140</v>
      </c>
      <c r="CL17" s="3">
        <v>140</v>
      </c>
      <c r="CM17" s="3">
        <v>165</v>
      </c>
      <c r="CN17" s="3">
        <v>130</v>
      </c>
      <c r="CO17" s="3">
        <v>130</v>
      </c>
      <c r="CP17" s="3">
        <v>135</v>
      </c>
      <c r="CQ17" s="3">
        <v>140</v>
      </c>
      <c r="CR17" s="3">
        <v>130</v>
      </c>
      <c r="CS17" s="3">
        <v>130</v>
      </c>
      <c r="CT17" s="3">
        <v>130</v>
      </c>
    </row>
    <row r="18" spans="1:98" s="3" customFormat="1">
      <c r="A18" s="8" t="s">
        <v>44</v>
      </c>
      <c r="B18" s="8"/>
      <c r="C18" s="3">
        <v>14</v>
      </c>
      <c r="D18" s="3">
        <v>1</v>
      </c>
      <c r="E18" s="3">
        <v>3</v>
      </c>
      <c r="F18" s="13" t="s">
        <v>42</v>
      </c>
      <c r="G18" s="13">
        <v>0.5</v>
      </c>
      <c r="H18" s="13" t="s">
        <v>43</v>
      </c>
      <c r="I18" s="13">
        <v>2.62</v>
      </c>
      <c r="J18" s="13">
        <v>4</v>
      </c>
      <c r="K18" s="13" t="s">
        <v>52</v>
      </c>
      <c r="L18" s="13" t="s">
        <v>41</v>
      </c>
      <c r="M18" s="13">
        <v>90</v>
      </c>
      <c r="N18" s="3">
        <v>1</v>
      </c>
      <c r="O18" s="3">
        <v>3</v>
      </c>
      <c r="P18" s="3">
        <v>7</v>
      </c>
      <c r="Q18" s="3">
        <v>6</v>
      </c>
      <c r="R18" s="3">
        <v>4</v>
      </c>
      <c r="S18" s="3">
        <v>3</v>
      </c>
      <c r="T18" s="3">
        <v>3</v>
      </c>
      <c r="U18" s="3">
        <v>3</v>
      </c>
      <c r="V18" s="3">
        <v>2</v>
      </c>
      <c r="W18" s="3">
        <v>1</v>
      </c>
      <c r="X18" s="3">
        <v>0</v>
      </c>
      <c r="Y18" s="3">
        <v>2</v>
      </c>
      <c r="Z18" s="3">
        <v>3</v>
      </c>
      <c r="AA18" s="3">
        <v>2</v>
      </c>
      <c r="AB18" s="3">
        <v>2</v>
      </c>
      <c r="AC18" s="3">
        <v>1</v>
      </c>
      <c r="AD18" s="3">
        <v>1</v>
      </c>
      <c r="AE18" s="3">
        <v>1</v>
      </c>
      <c r="AF18" s="3">
        <v>0</v>
      </c>
      <c r="AG18" s="3">
        <v>0</v>
      </c>
      <c r="AH18" s="3">
        <v>0</v>
      </c>
      <c r="AI18" s="3">
        <v>3</v>
      </c>
      <c r="AJ18" s="3">
        <v>3</v>
      </c>
      <c r="AK18" s="3">
        <v>3</v>
      </c>
      <c r="AL18" s="3">
        <v>3</v>
      </c>
      <c r="AM18" s="3">
        <v>3</v>
      </c>
      <c r="AN18" s="3">
        <v>2</v>
      </c>
      <c r="AO18" s="3">
        <v>1</v>
      </c>
      <c r="AP18" s="3">
        <v>0</v>
      </c>
      <c r="AQ18" s="3">
        <v>0</v>
      </c>
      <c r="AR18" s="3">
        <v>2</v>
      </c>
      <c r="AS18" s="3">
        <v>5</v>
      </c>
      <c r="AT18" s="3">
        <v>4</v>
      </c>
      <c r="AU18" s="3">
        <v>3</v>
      </c>
      <c r="AV18" s="3">
        <v>3</v>
      </c>
      <c r="AW18" s="3">
        <v>11</v>
      </c>
      <c r="AX18" s="3">
        <v>11.2</v>
      </c>
      <c r="AY18" s="3">
        <v>12.6</v>
      </c>
      <c r="AZ18" s="3">
        <v>12</v>
      </c>
      <c r="BA18" s="3">
        <v>11.5</v>
      </c>
      <c r="BB18" s="3">
        <v>98</v>
      </c>
      <c r="BC18" s="3">
        <v>102</v>
      </c>
      <c r="BD18" s="3">
        <v>98</v>
      </c>
      <c r="BE18" s="3">
        <v>100</v>
      </c>
      <c r="BF18" s="3">
        <v>105</v>
      </c>
      <c r="BG18" s="3">
        <v>38.299999999999997</v>
      </c>
      <c r="BH18" s="3">
        <v>34.9</v>
      </c>
      <c r="BI18" s="3">
        <v>37</v>
      </c>
      <c r="BJ18" s="3">
        <v>37.799999999999997</v>
      </c>
      <c r="BK18" s="3">
        <v>37.700000000000003</v>
      </c>
      <c r="BL18" s="3">
        <v>38.1</v>
      </c>
      <c r="BM18" s="3">
        <v>38</v>
      </c>
      <c r="BN18" s="3">
        <v>37.9</v>
      </c>
      <c r="BO18" s="3">
        <v>37.9</v>
      </c>
      <c r="BP18" s="3">
        <v>37.9</v>
      </c>
      <c r="BQ18" s="3">
        <v>90</v>
      </c>
      <c r="BR18" s="3">
        <v>96</v>
      </c>
      <c r="BS18" s="3">
        <v>90</v>
      </c>
      <c r="BT18" s="3">
        <v>84</v>
      </c>
      <c r="BU18" s="3">
        <v>100</v>
      </c>
      <c r="BV18" s="3">
        <v>102</v>
      </c>
      <c r="BW18" s="3">
        <v>100</v>
      </c>
      <c r="BX18" s="3">
        <v>90</v>
      </c>
      <c r="BY18" s="3">
        <v>100</v>
      </c>
      <c r="BZ18" s="3">
        <v>100</v>
      </c>
      <c r="CA18" s="3">
        <v>30</v>
      </c>
      <c r="CB18" s="3">
        <v>28</v>
      </c>
      <c r="CC18" s="3">
        <v>24</v>
      </c>
      <c r="CD18" s="3">
        <v>22</v>
      </c>
      <c r="CE18" s="3">
        <v>24</v>
      </c>
      <c r="CF18" s="3">
        <v>28</v>
      </c>
      <c r="CG18" s="3">
        <v>26</v>
      </c>
      <c r="CH18" s="3">
        <v>22</v>
      </c>
      <c r="CI18" s="3">
        <v>26</v>
      </c>
      <c r="CJ18" s="3">
        <v>24</v>
      </c>
      <c r="CK18" s="3">
        <v>94</v>
      </c>
      <c r="CL18" s="3">
        <v>136</v>
      </c>
      <c r="CM18" s="3">
        <v>130</v>
      </c>
      <c r="CN18" s="3">
        <v>116</v>
      </c>
      <c r="CO18" s="3">
        <v>128</v>
      </c>
      <c r="CP18" s="3">
        <v>108</v>
      </c>
      <c r="CQ18" s="3">
        <v>108</v>
      </c>
      <c r="CR18" s="3">
        <v>110</v>
      </c>
      <c r="CS18" s="3">
        <v>108</v>
      </c>
      <c r="CT18" s="3">
        <v>108</v>
      </c>
    </row>
    <row r="19" spans="1:98" s="6" customFormat="1" ht="15" customHeight="1">
      <c r="B19" s="11" t="s">
        <v>37</v>
      </c>
      <c r="C19" s="6">
        <v>15</v>
      </c>
      <c r="D19" s="6">
        <v>1</v>
      </c>
      <c r="E19" s="6">
        <v>2</v>
      </c>
      <c r="F19" s="19" t="s">
        <v>46</v>
      </c>
      <c r="G19" s="19">
        <v>4</v>
      </c>
      <c r="H19" s="19" t="s">
        <v>64</v>
      </c>
      <c r="I19" s="19">
        <v>34.799999999999997</v>
      </c>
      <c r="J19" s="19">
        <v>4</v>
      </c>
      <c r="K19" s="19" t="s">
        <v>63</v>
      </c>
      <c r="L19" s="19" t="s">
        <v>65</v>
      </c>
      <c r="M19" s="19">
        <v>220</v>
      </c>
      <c r="N19" s="6">
        <v>1</v>
      </c>
      <c r="O19" s="6">
        <v>5</v>
      </c>
      <c r="P19" s="6">
        <v>6</v>
      </c>
      <c r="Q19" s="6">
        <v>6</v>
      </c>
      <c r="R19" s="6">
        <v>2</v>
      </c>
      <c r="S19" s="6">
        <v>2</v>
      </c>
      <c r="T19" s="6">
        <v>3</v>
      </c>
      <c r="U19" s="6">
        <v>1</v>
      </c>
      <c r="V19" s="6">
        <v>1</v>
      </c>
      <c r="W19" s="6">
        <v>2</v>
      </c>
      <c r="X19" s="6">
        <v>0</v>
      </c>
      <c r="Y19" s="6">
        <v>2</v>
      </c>
      <c r="Z19" s="6">
        <v>2</v>
      </c>
      <c r="AA19" s="6">
        <v>2</v>
      </c>
      <c r="AB19" s="6">
        <v>1</v>
      </c>
      <c r="AC19" s="6">
        <v>1</v>
      </c>
      <c r="AD19" s="6">
        <v>1</v>
      </c>
      <c r="AE19" s="6">
        <v>0</v>
      </c>
      <c r="AF19" s="6">
        <v>0</v>
      </c>
      <c r="AG19" s="6">
        <v>1</v>
      </c>
      <c r="AH19" s="6">
        <v>0</v>
      </c>
      <c r="AI19" s="6">
        <v>2</v>
      </c>
      <c r="AJ19" s="6">
        <v>1</v>
      </c>
      <c r="AK19" s="6">
        <v>1</v>
      </c>
      <c r="AL19" s="6">
        <v>1</v>
      </c>
      <c r="AM19" s="6">
        <v>0</v>
      </c>
      <c r="AN19" s="6">
        <v>0</v>
      </c>
      <c r="AO19" s="6">
        <v>0</v>
      </c>
      <c r="AP19" s="6">
        <v>0</v>
      </c>
      <c r="AQ19" s="6">
        <v>1</v>
      </c>
      <c r="AR19" s="6">
        <v>2</v>
      </c>
      <c r="AS19" s="6">
        <v>5</v>
      </c>
      <c r="AT19" s="6">
        <v>4</v>
      </c>
      <c r="AU19" s="6">
        <v>3</v>
      </c>
      <c r="AV19" s="6">
        <v>3</v>
      </c>
      <c r="AW19" s="6">
        <v>31.6</v>
      </c>
      <c r="AX19" s="6">
        <v>32.9</v>
      </c>
      <c r="AY19" s="6">
        <v>33.799999999999997</v>
      </c>
      <c r="AZ19" s="6">
        <v>33.1</v>
      </c>
      <c r="BA19" s="6">
        <v>33.5</v>
      </c>
      <c r="BB19" s="6">
        <v>88</v>
      </c>
      <c r="BC19" s="6">
        <v>76</v>
      </c>
      <c r="BD19" s="6">
        <v>90</v>
      </c>
      <c r="BE19" s="6">
        <v>97</v>
      </c>
      <c r="BF19" s="6">
        <v>88</v>
      </c>
      <c r="BG19" s="6">
        <v>38</v>
      </c>
      <c r="BH19" s="6">
        <v>34.299999999999997</v>
      </c>
      <c r="BI19" s="6">
        <v>38.1</v>
      </c>
      <c r="BJ19" s="6">
        <v>38.200000000000003</v>
      </c>
      <c r="BK19" s="6">
        <v>38.299999999999997</v>
      </c>
      <c r="BL19" s="6">
        <v>38.299999999999997</v>
      </c>
      <c r="BM19" s="6">
        <v>37.5</v>
      </c>
      <c r="BN19" s="6">
        <v>37.9</v>
      </c>
      <c r="BO19" s="6">
        <v>37.9</v>
      </c>
      <c r="BP19" s="6">
        <v>37.700000000000003</v>
      </c>
      <c r="BQ19" s="6">
        <v>96</v>
      </c>
      <c r="BR19" s="6">
        <v>180</v>
      </c>
      <c r="BS19" s="6">
        <v>120</v>
      </c>
      <c r="BT19" s="6">
        <v>104</v>
      </c>
      <c r="BU19" s="6">
        <v>110</v>
      </c>
      <c r="BV19" s="6">
        <v>80</v>
      </c>
      <c r="BW19" s="6">
        <v>72</v>
      </c>
      <c r="BX19" s="6">
        <v>72</v>
      </c>
      <c r="BY19" s="6">
        <v>70</v>
      </c>
      <c r="BZ19" s="6">
        <v>75</v>
      </c>
      <c r="CA19" s="6">
        <v>48</v>
      </c>
      <c r="CB19" s="6">
        <v>24</v>
      </c>
      <c r="CC19" s="6">
        <v>18</v>
      </c>
      <c r="CD19" s="6">
        <v>20</v>
      </c>
      <c r="CE19" s="6">
        <v>20</v>
      </c>
      <c r="CF19" s="6">
        <v>20</v>
      </c>
      <c r="CG19" s="6">
        <v>24</v>
      </c>
      <c r="CH19" s="6">
        <v>20</v>
      </c>
      <c r="CI19" s="6">
        <v>20</v>
      </c>
      <c r="CJ19" s="6">
        <v>18</v>
      </c>
      <c r="CK19" s="6">
        <v>160</v>
      </c>
      <c r="CL19" s="6">
        <v>125</v>
      </c>
      <c r="CM19" s="6">
        <v>135</v>
      </c>
      <c r="CN19" s="6">
        <v>140</v>
      </c>
      <c r="CO19" s="6">
        <v>130</v>
      </c>
      <c r="CP19" s="6">
        <v>220</v>
      </c>
      <c r="CQ19" s="6">
        <v>160</v>
      </c>
      <c r="CR19" s="6">
        <v>156</v>
      </c>
      <c r="CS19" s="6">
        <v>150</v>
      </c>
      <c r="CT19" s="6">
        <v>154</v>
      </c>
    </row>
    <row r="20" spans="1:98" s="3" customFormat="1">
      <c r="A20" s="8" t="s">
        <v>44</v>
      </c>
      <c r="B20" s="8"/>
      <c r="C20" s="3">
        <v>16</v>
      </c>
      <c r="D20" s="3">
        <v>1</v>
      </c>
      <c r="E20" s="3">
        <v>3</v>
      </c>
      <c r="F20" s="13" t="s">
        <v>46</v>
      </c>
      <c r="G20" s="13">
        <v>8</v>
      </c>
      <c r="H20" s="13" t="s">
        <v>39</v>
      </c>
      <c r="I20" s="13">
        <v>40</v>
      </c>
      <c r="J20" s="13">
        <v>6</v>
      </c>
      <c r="K20" s="13" t="s">
        <v>47</v>
      </c>
      <c r="L20" s="13" t="s">
        <v>54</v>
      </c>
      <c r="M20" s="13">
        <v>210</v>
      </c>
      <c r="N20" s="3">
        <v>1</v>
      </c>
      <c r="O20" s="3">
        <v>2</v>
      </c>
      <c r="P20" s="3">
        <v>8</v>
      </c>
      <c r="Q20" s="3">
        <v>5</v>
      </c>
      <c r="R20" s="3">
        <v>4</v>
      </c>
      <c r="S20" s="3">
        <v>3</v>
      </c>
      <c r="T20" s="3">
        <v>3</v>
      </c>
      <c r="U20" s="3">
        <v>2</v>
      </c>
      <c r="V20" s="3">
        <v>2</v>
      </c>
      <c r="W20" s="3">
        <v>2</v>
      </c>
      <c r="X20" s="3">
        <v>0</v>
      </c>
      <c r="Y20" s="3">
        <v>2</v>
      </c>
      <c r="Z20" s="3">
        <v>3</v>
      </c>
      <c r="AA20" s="3">
        <v>2</v>
      </c>
      <c r="AB20" s="3">
        <v>1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2</v>
      </c>
      <c r="AJ20" s="3">
        <v>2</v>
      </c>
      <c r="AK20" s="3">
        <v>2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  <c r="AQ20" s="3">
        <v>1</v>
      </c>
      <c r="AR20" s="3">
        <v>2</v>
      </c>
      <c r="AS20" s="3">
        <v>5</v>
      </c>
      <c r="AT20" s="3">
        <v>3</v>
      </c>
      <c r="AU20" s="3">
        <v>3</v>
      </c>
      <c r="AV20" s="3">
        <v>2</v>
      </c>
      <c r="AW20" s="3">
        <v>33</v>
      </c>
      <c r="AX20" s="3">
        <v>33.6</v>
      </c>
      <c r="AY20" s="3">
        <v>33.799999999999997</v>
      </c>
      <c r="AZ20" s="3">
        <v>33.4</v>
      </c>
      <c r="BA20" s="3">
        <v>32.5</v>
      </c>
      <c r="BB20" s="3">
        <v>95</v>
      </c>
      <c r="BC20" s="3">
        <v>80</v>
      </c>
      <c r="BD20" s="3">
        <v>82</v>
      </c>
      <c r="BE20" s="3">
        <v>82</v>
      </c>
      <c r="BF20" s="3">
        <v>95</v>
      </c>
      <c r="BG20" s="3">
        <v>38.1</v>
      </c>
      <c r="BH20" s="3">
        <v>34.6</v>
      </c>
      <c r="BI20" s="3">
        <v>36.200000000000003</v>
      </c>
      <c r="BJ20" s="3">
        <v>37.5</v>
      </c>
      <c r="BK20" s="3">
        <v>37.700000000000003</v>
      </c>
      <c r="BL20" s="3">
        <v>38.5</v>
      </c>
      <c r="BM20" s="3">
        <v>38.1</v>
      </c>
      <c r="BN20" s="3">
        <v>37.9</v>
      </c>
      <c r="BO20" s="3">
        <v>37.9</v>
      </c>
      <c r="BP20" s="3">
        <v>37.9</v>
      </c>
      <c r="BQ20" s="3">
        <v>116</v>
      </c>
      <c r="BR20" s="3">
        <v>56</v>
      </c>
      <c r="BS20" s="3">
        <v>84</v>
      </c>
      <c r="BT20" s="3">
        <v>66</v>
      </c>
      <c r="BU20" s="3">
        <v>66</v>
      </c>
      <c r="BV20" s="3">
        <v>108</v>
      </c>
      <c r="BW20" s="3">
        <v>120</v>
      </c>
      <c r="BX20" s="3">
        <v>78</v>
      </c>
      <c r="BY20" s="3">
        <v>78</v>
      </c>
      <c r="BZ20" s="3">
        <v>56</v>
      </c>
      <c r="CA20" s="3">
        <v>36</v>
      </c>
      <c r="CB20" s="3">
        <v>10</v>
      </c>
      <c r="CC20" s="3">
        <v>24</v>
      </c>
      <c r="CD20" s="3">
        <v>30</v>
      </c>
      <c r="CE20" s="3">
        <v>18</v>
      </c>
      <c r="CF20" s="3">
        <v>24</v>
      </c>
      <c r="CG20" s="3">
        <v>24</v>
      </c>
      <c r="CH20" s="3">
        <v>12</v>
      </c>
      <c r="CI20" s="3">
        <v>12</v>
      </c>
      <c r="CJ20" s="3">
        <v>16</v>
      </c>
      <c r="CK20" s="3">
        <v>145</v>
      </c>
      <c r="CL20" s="3">
        <v>130</v>
      </c>
      <c r="CM20" s="3">
        <v>125</v>
      </c>
      <c r="CN20" s="3">
        <v>120</v>
      </c>
      <c r="CO20" s="3">
        <v>130</v>
      </c>
      <c r="CP20" s="3">
        <v>130</v>
      </c>
      <c r="CQ20" s="3">
        <v>120</v>
      </c>
      <c r="CR20" s="3">
        <v>130</v>
      </c>
      <c r="CS20" s="3">
        <v>130</v>
      </c>
      <c r="CT20" s="3">
        <v>130</v>
      </c>
    </row>
    <row r="21" spans="1:98" s="6" customFormat="1">
      <c r="B21" s="11" t="s">
        <v>37</v>
      </c>
      <c r="C21" s="6">
        <v>17</v>
      </c>
      <c r="D21" s="6">
        <v>1</v>
      </c>
      <c r="E21" s="6">
        <v>2</v>
      </c>
      <c r="F21" s="19" t="s">
        <v>46</v>
      </c>
      <c r="G21" s="19">
        <v>8</v>
      </c>
      <c r="H21" s="19" t="s">
        <v>43</v>
      </c>
      <c r="I21" s="19">
        <v>41.7</v>
      </c>
      <c r="J21" s="19">
        <v>7</v>
      </c>
      <c r="K21" s="19" t="s">
        <v>47</v>
      </c>
      <c r="L21" s="19" t="s">
        <v>54</v>
      </c>
      <c r="M21" s="19">
        <v>232</v>
      </c>
      <c r="N21" s="6">
        <v>1</v>
      </c>
      <c r="O21" s="6">
        <v>2</v>
      </c>
      <c r="P21" s="6">
        <v>5</v>
      </c>
      <c r="Q21" s="6">
        <v>3</v>
      </c>
      <c r="R21" s="6">
        <v>3</v>
      </c>
      <c r="S21" s="6">
        <v>4</v>
      </c>
      <c r="T21" s="6">
        <v>3</v>
      </c>
      <c r="U21" s="6">
        <v>2</v>
      </c>
      <c r="V21" s="6">
        <v>2</v>
      </c>
      <c r="W21" s="6">
        <v>2</v>
      </c>
      <c r="X21" s="6">
        <v>0</v>
      </c>
      <c r="Y21" s="6">
        <v>1</v>
      </c>
      <c r="Z21" s="6">
        <v>2</v>
      </c>
      <c r="AA21" s="6">
        <v>1</v>
      </c>
      <c r="AB21" s="6">
        <v>1</v>
      </c>
      <c r="AC21" s="6">
        <v>1</v>
      </c>
      <c r="AD21" s="6">
        <v>1</v>
      </c>
      <c r="AE21" s="6">
        <v>1</v>
      </c>
      <c r="AF21" s="6">
        <v>1</v>
      </c>
      <c r="AG21" s="6">
        <v>0</v>
      </c>
      <c r="AH21" s="6">
        <v>0</v>
      </c>
      <c r="AI21" s="6">
        <v>0</v>
      </c>
      <c r="AJ21" s="6">
        <v>0</v>
      </c>
      <c r="AK21" s="6">
        <v>1</v>
      </c>
      <c r="AL21" s="6">
        <v>1</v>
      </c>
      <c r="AM21" s="6">
        <v>2</v>
      </c>
      <c r="AN21" s="6">
        <v>1</v>
      </c>
      <c r="AO21" s="6">
        <v>0</v>
      </c>
      <c r="AP21" s="6">
        <v>0</v>
      </c>
      <c r="AQ21" s="6">
        <v>0</v>
      </c>
      <c r="AR21" s="6">
        <v>2</v>
      </c>
      <c r="AS21" s="6">
        <v>5</v>
      </c>
      <c r="AT21" s="6">
        <v>3</v>
      </c>
      <c r="AU21" s="6">
        <v>3</v>
      </c>
      <c r="AV21" s="6">
        <v>3</v>
      </c>
      <c r="AW21" s="6">
        <v>34</v>
      </c>
      <c r="AX21" s="6">
        <v>34.299999999999997</v>
      </c>
      <c r="AY21" s="6">
        <v>35.4</v>
      </c>
      <c r="AZ21" s="6">
        <v>35.700000000000003</v>
      </c>
      <c r="BA21" s="6">
        <v>35.200000000000003</v>
      </c>
      <c r="BB21" s="6">
        <v>92</v>
      </c>
      <c r="BC21" s="6">
        <v>83</v>
      </c>
      <c r="BD21" s="6">
        <v>80</v>
      </c>
      <c r="BE21" s="6">
        <v>72</v>
      </c>
      <c r="BF21" s="6">
        <v>88</v>
      </c>
      <c r="BG21" s="6">
        <v>38.299999999999997</v>
      </c>
      <c r="BH21" s="6">
        <v>35.9</v>
      </c>
      <c r="BI21" s="6">
        <v>37.799999999999997</v>
      </c>
      <c r="BJ21" s="6">
        <v>38</v>
      </c>
      <c r="BK21" s="6">
        <v>38</v>
      </c>
      <c r="BL21" s="6">
        <v>38</v>
      </c>
      <c r="BM21" s="6">
        <v>38</v>
      </c>
      <c r="BN21" s="6">
        <v>37.799999999999997</v>
      </c>
      <c r="BO21" s="6">
        <v>37.4</v>
      </c>
      <c r="BP21" s="6">
        <v>37.5</v>
      </c>
      <c r="BQ21" s="6">
        <v>80</v>
      </c>
      <c r="BR21" s="6">
        <v>90</v>
      </c>
      <c r="BS21" s="6">
        <v>96</v>
      </c>
      <c r="BT21" s="6">
        <v>100</v>
      </c>
      <c r="BU21" s="6">
        <v>84</v>
      </c>
      <c r="BV21" s="6">
        <v>90</v>
      </c>
      <c r="BW21" s="6">
        <v>60</v>
      </c>
      <c r="BX21" s="6">
        <v>60</v>
      </c>
      <c r="BY21" s="6">
        <v>70</v>
      </c>
      <c r="BZ21" s="6">
        <v>102</v>
      </c>
      <c r="CA21" s="6">
        <v>24</v>
      </c>
      <c r="CB21" s="6">
        <v>20</v>
      </c>
      <c r="CC21" s="6">
        <v>20</v>
      </c>
      <c r="CD21" s="6">
        <v>20</v>
      </c>
      <c r="CE21" s="6">
        <v>24</v>
      </c>
      <c r="CF21" s="6">
        <v>30</v>
      </c>
      <c r="CG21" s="6">
        <v>18</v>
      </c>
      <c r="CH21" s="6">
        <v>18</v>
      </c>
      <c r="CI21" s="6">
        <v>20</v>
      </c>
      <c r="CJ21" s="6">
        <v>18</v>
      </c>
      <c r="CK21" s="6">
        <v>124</v>
      </c>
      <c r="CL21" s="6">
        <v>165</v>
      </c>
      <c r="CM21" s="6">
        <v>152</v>
      </c>
      <c r="CN21" s="6">
        <v>165</v>
      </c>
      <c r="CO21" s="6">
        <v>160</v>
      </c>
      <c r="CP21" s="6">
        <v>155</v>
      </c>
      <c r="CQ21" s="6">
        <v>200</v>
      </c>
      <c r="CR21" s="6">
        <v>170</v>
      </c>
      <c r="CS21" s="6">
        <v>160</v>
      </c>
      <c r="CT21" s="6">
        <v>160</v>
      </c>
    </row>
    <row r="22" spans="1:98" s="6" customFormat="1" ht="28">
      <c r="B22" s="11" t="s">
        <v>37</v>
      </c>
      <c r="C22" s="6">
        <v>18</v>
      </c>
      <c r="D22" s="6">
        <v>1</v>
      </c>
      <c r="E22" s="6">
        <v>2</v>
      </c>
      <c r="F22" s="19" t="s">
        <v>46</v>
      </c>
      <c r="G22" s="19">
        <v>4</v>
      </c>
      <c r="H22" s="19" t="s">
        <v>64</v>
      </c>
      <c r="I22" s="19">
        <v>35</v>
      </c>
      <c r="J22" s="19">
        <v>4</v>
      </c>
      <c r="K22" s="19" t="s">
        <v>66</v>
      </c>
      <c r="L22" s="19" t="s">
        <v>67</v>
      </c>
      <c r="M22" s="19">
        <v>193</v>
      </c>
      <c r="N22" s="6">
        <v>2</v>
      </c>
      <c r="O22" s="6">
        <v>10</v>
      </c>
      <c r="P22" s="6">
        <v>5</v>
      </c>
      <c r="Q22" s="6">
        <v>5</v>
      </c>
      <c r="R22" s="6">
        <v>3</v>
      </c>
      <c r="S22" s="6">
        <v>3</v>
      </c>
      <c r="T22" s="6">
        <v>3</v>
      </c>
      <c r="U22" s="6">
        <v>1</v>
      </c>
      <c r="V22" s="6">
        <v>1</v>
      </c>
      <c r="W22" s="6">
        <v>1</v>
      </c>
      <c r="X22" s="6">
        <v>0</v>
      </c>
      <c r="Y22" s="6">
        <v>2</v>
      </c>
      <c r="Z22" s="6">
        <v>3</v>
      </c>
      <c r="AA22" s="6">
        <v>3</v>
      </c>
      <c r="AB22" s="6">
        <v>1</v>
      </c>
      <c r="AC22" s="6">
        <v>1</v>
      </c>
      <c r="AD22" s="6">
        <v>1</v>
      </c>
      <c r="AE22" s="6">
        <v>0</v>
      </c>
      <c r="AF22" s="6">
        <v>0</v>
      </c>
      <c r="AG22" s="6">
        <v>0</v>
      </c>
      <c r="AH22" s="6">
        <v>0</v>
      </c>
      <c r="AI22" s="6">
        <v>3</v>
      </c>
      <c r="AJ22" s="6">
        <v>1</v>
      </c>
      <c r="AK22" s="6">
        <v>1</v>
      </c>
      <c r="AL22" s="6">
        <v>1</v>
      </c>
      <c r="AM22" s="6">
        <v>2</v>
      </c>
      <c r="AN22" s="6">
        <v>1</v>
      </c>
      <c r="AO22" s="6">
        <v>0</v>
      </c>
      <c r="AP22" s="6">
        <v>0</v>
      </c>
      <c r="AQ22" s="6">
        <v>0</v>
      </c>
      <c r="AR22" s="6">
        <v>4</v>
      </c>
      <c r="AS22" s="6">
        <v>5</v>
      </c>
      <c r="AT22" s="6">
        <v>3</v>
      </c>
      <c r="AU22" s="6">
        <v>3</v>
      </c>
      <c r="AV22" s="6">
        <v>2</v>
      </c>
      <c r="AW22" s="6">
        <v>33.5</v>
      </c>
      <c r="AX22" s="6">
        <v>34.5</v>
      </c>
      <c r="AY22" s="6">
        <v>34.799999999999997</v>
      </c>
      <c r="AZ22" s="6">
        <v>34</v>
      </c>
      <c r="BA22" s="6">
        <v>33.700000000000003</v>
      </c>
      <c r="BB22" s="6">
        <v>86</v>
      </c>
      <c r="BC22" s="6">
        <v>89</v>
      </c>
      <c r="BD22" s="6">
        <v>80</v>
      </c>
      <c r="BE22" s="6">
        <v>93</v>
      </c>
      <c r="BF22" s="6">
        <v>98</v>
      </c>
      <c r="BG22" s="6">
        <v>38.700000000000003</v>
      </c>
      <c r="BH22" s="6">
        <v>36.1</v>
      </c>
      <c r="BI22" s="6">
        <v>37.5</v>
      </c>
      <c r="BJ22" s="6">
        <v>38</v>
      </c>
      <c r="BK22" s="6">
        <v>38.1</v>
      </c>
      <c r="BL22" s="6">
        <v>38.700000000000003</v>
      </c>
      <c r="BM22" s="6">
        <v>38.5</v>
      </c>
      <c r="BN22" s="6">
        <v>38.4</v>
      </c>
      <c r="BO22" s="6">
        <v>38</v>
      </c>
      <c r="BP22" s="6">
        <v>38</v>
      </c>
      <c r="BQ22" s="6">
        <v>100</v>
      </c>
      <c r="BR22" s="6">
        <v>148</v>
      </c>
      <c r="BS22" s="6">
        <v>134</v>
      </c>
      <c r="BT22" s="6">
        <v>134</v>
      </c>
      <c r="BU22" s="6">
        <v>112</v>
      </c>
      <c r="BV22" s="6">
        <v>112</v>
      </c>
      <c r="BW22" s="6">
        <v>100</v>
      </c>
      <c r="BX22" s="6">
        <v>96</v>
      </c>
      <c r="BY22" s="6">
        <v>86</v>
      </c>
      <c r="BZ22" s="6">
        <v>70</v>
      </c>
      <c r="CA22" s="6">
        <v>16</v>
      </c>
      <c r="CB22" s="6">
        <v>14</v>
      </c>
      <c r="CC22" s="6">
        <v>12</v>
      </c>
      <c r="CD22" s="6">
        <v>12</v>
      </c>
      <c r="CE22" s="6">
        <v>16</v>
      </c>
      <c r="CF22" s="6">
        <v>20</v>
      </c>
      <c r="CG22" s="6">
        <v>20</v>
      </c>
      <c r="CH22" s="6">
        <v>22</v>
      </c>
      <c r="CI22" s="6">
        <v>20</v>
      </c>
      <c r="CJ22" s="6">
        <v>20</v>
      </c>
      <c r="CK22" s="6">
        <v>210</v>
      </c>
      <c r="CL22" s="6">
        <v>120</v>
      </c>
      <c r="CM22" s="6">
        <v>215</v>
      </c>
      <c r="CN22" s="6">
        <v>125</v>
      </c>
      <c r="CO22" s="6">
        <v>135</v>
      </c>
      <c r="CP22" s="6">
        <v>115</v>
      </c>
      <c r="CQ22" s="6">
        <v>144</v>
      </c>
      <c r="CR22" s="6">
        <v>124</v>
      </c>
      <c r="CS22" s="6">
        <v>120</v>
      </c>
      <c r="CT22" s="6">
        <v>120</v>
      </c>
    </row>
    <row r="23" spans="1:98">
      <c r="G23" s="20">
        <f>AVERAGE(G14:G22)</f>
        <v>6.166666666666667</v>
      </c>
      <c r="I23" s="20">
        <f>AVERAGE(I14:I22)</f>
        <v>20.151111111111113</v>
      </c>
      <c r="J23" s="20">
        <f>AVERAGE(J14:J22)</f>
        <v>5.7777777777777777</v>
      </c>
      <c r="M23" s="25">
        <f>AVERAGE(M14:M22)</f>
        <v>182.55555555555554</v>
      </c>
      <c r="N23" s="20">
        <f>AVERAGE(N14:N22)</f>
        <v>1.2222222222222223</v>
      </c>
    </row>
    <row r="24" spans="1:98">
      <c r="G24" s="20">
        <f>STDEVP(G14:G22)</f>
        <v>2.8480012484391768</v>
      </c>
      <c r="I24" s="20">
        <f>STDEVP(I14:I22)</f>
        <v>16.048961506343602</v>
      </c>
      <c r="J24" s="20">
        <f>STDEVP(J14:J22)</f>
        <v>1.3146843962443591</v>
      </c>
      <c r="M24" s="25">
        <f>STDEVP(M14:M22)</f>
        <v>45.932586135942771</v>
      </c>
      <c r="N24" s="20">
        <f>STDEVP(N14:N22)</f>
        <v>0.41573970964154905</v>
      </c>
    </row>
  </sheetData>
  <mergeCells count="10">
    <mergeCell ref="BB1:BF1"/>
    <mergeCell ref="BG1:BP1"/>
    <mergeCell ref="BQ1:BZ1"/>
    <mergeCell ref="CA1:CJ1"/>
    <mergeCell ref="CK1:CT1"/>
    <mergeCell ref="N1:W1"/>
    <mergeCell ref="X1:AG1"/>
    <mergeCell ref="AH1:AQ1"/>
    <mergeCell ref="AR1:AV1"/>
    <mergeCell ref="AW1:BA1"/>
  </mergeCells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1C81-F199-9544-927F-AF397F59DB5A}">
  <dimension ref="A1:CS24"/>
  <sheetViews>
    <sheetView tabSelected="1" workbookViewId="0">
      <selection activeCell="CD2" sqref="CD2"/>
    </sheetView>
  </sheetViews>
  <sheetFormatPr baseColWidth="10" defaultRowHeight="15"/>
  <sheetData>
    <row r="1" spans="1:97" ht="144">
      <c r="A1" s="1"/>
      <c r="B1" s="1" t="s">
        <v>0</v>
      </c>
      <c r="C1" s="27" t="s">
        <v>68</v>
      </c>
      <c r="D1" s="27" t="s">
        <v>70</v>
      </c>
      <c r="E1" s="1" t="s">
        <v>3</v>
      </c>
      <c r="F1" s="1" t="s">
        <v>4</v>
      </c>
      <c r="G1" s="1" t="s">
        <v>23</v>
      </c>
      <c r="H1" s="1" t="s">
        <v>6</v>
      </c>
      <c r="I1" s="1" t="s">
        <v>7</v>
      </c>
      <c r="J1" s="1" t="s">
        <v>24</v>
      </c>
      <c r="K1" s="1" t="s">
        <v>25</v>
      </c>
      <c r="L1" s="1" t="s">
        <v>10</v>
      </c>
      <c r="M1" s="30" t="s">
        <v>11</v>
      </c>
      <c r="N1" s="30"/>
      <c r="O1" s="30"/>
      <c r="P1" s="30"/>
      <c r="Q1" s="30"/>
      <c r="R1" s="30"/>
      <c r="S1" s="30"/>
      <c r="T1" s="30"/>
      <c r="U1" s="30"/>
      <c r="V1" s="30"/>
      <c r="W1" s="30" t="s">
        <v>12</v>
      </c>
      <c r="X1" s="30"/>
      <c r="Y1" s="30"/>
      <c r="Z1" s="30"/>
      <c r="AA1" s="30"/>
      <c r="AB1" s="30"/>
      <c r="AC1" s="30"/>
      <c r="AD1" s="30"/>
      <c r="AE1" s="30"/>
      <c r="AF1" s="30"/>
      <c r="AG1" s="30" t="s">
        <v>13</v>
      </c>
      <c r="AH1" s="30"/>
      <c r="AI1" s="30"/>
      <c r="AJ1" s="30"/>
      <c r="AK1" s="30"/>
      <c r="AL1" s="30"/>
      <c r="AM1" s="30"/>
      <c r="AN1" s="30"/>
      <c r="AO1" s="30"/>
      <c r="AP1" s="30"/>
      <c r="AQ1" s="28" t="s">
        <v>14</v>
      </c>
      <c r="AR1" s="28"/>
      <c r="AS1" s="28"/>
      <c r="AT1" s="28"/>
      <c r="AU1" s="28"/>
      <c r="AV1" s="28" t="s">
        <v>15</v>
      </c>
      <c r="AW1" s="28"/>
      <c r="AX1" s="28"/>
      <c r="AY1" s="28"/>
      <c r="AZ1" s="28"/>
      <c r="BA1" s="28" t="s">
        <v>16</v>
      </c>
      <c r="BB1" s="28"/>
      <c r="BC1" s="28"/>
      <c r="BD1" s="28"/>
      <c r="BE1" s="28"/>
      <c r="BF1" s="29" t="s">
        <v>17</v>
      </c>
      <c r="BG1" s="29"/>
      <c r="BH1" s="29"/>
      <c r="BI1" s="29"/>
      <c r="BJ1" s="29"/>
      <c r="BK1" s="29"/>
      <c r="BL1" s="29"/>
      <c r="BM1" s="29"/>
      <c r="BN1" s="29"/>
      <c r="BO1" s="29"/>
      <c r="BP1" s="29" t="s">
        <v>18</v>
      </c>
      <c r="BQ1" s="29"/>
      <c r="BR1" s="29"/>
      <c r="BS1" s="29"/>
      <c r="BT1" s="29"/>
      <c r="BU1" s="29"/>
      <c r="BV1" s="29"/>
      <c r="BW1" s="29"/>
      <c r="BX1" s="29"/>
      <c r="BY1" s="29"/>
      <c r="BZ1" s="29" t="s">
        <v>19</v>
      </c>
      <c r="CA1" s="29"/>
      <c r="CB1" s="29"/>
      <c r="CC1" s="29"/>
      <c r="CD1" s="29"/>
      <c r="CE1" s="29"/>
      <c r="CF1" s="29"/>
      <c r="CG1" s="29"/>
      <c r="CH1" s="29"/>
      <c r="CI1" s="29"/>
      <c r="CJ1" s="29" t="s">
        <v>20</v>
      </c>
      <c r="CK1" s="29"/>
      <c r="CL1" s="29"/>
      <c r="CM1" s="29"/>
      <c r="CN1" s="29"/>
      <c r="CO1" s="29"/>
      <c r="CP1" s="29"/>
      <c r="CQ1" s="29"/>
      <c r="CR1" s="29"/>
      <c r="CS1" s="29"/>
    </row>
    <row r="2" spans="1:97" ht="32">
      <c r="A2" s="1" t="s">
        <v>22</v>
      </c>
      <c r="B2" s="1" t="s">
        <v>0</v>
      </c>
      <c r="C2" s="1" t="s">
        <v>69</v>
      </c>
      <c r="D2" s="1" t="s">
        <v>71</v>
      </c>
      <c r="E2" s="1" t="s">
        <v>3</v>
      </c>
      <c r="F2" s="1" t="s">
        <v>4</v>
      </c>
      <c r="G2" s="27" t="s">
        <v>72</v>
      </c>
      <c r="H2" s="1" t="s">
        <v>6</v>
      </c>
      <c r="I2" s="1" t="s">
        <v>7</v>
      </c>
      <c r="J2" s="27" t="s">
        <v>73</v>
      </c>
      <c r="K2" s="27" t="s">
        <v>74</v>
      </c>
      <c r="L2" s="1" t="s">
        <v>10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  <c r="V2" s="1" t="s">
        <v>35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30</v>
      </c>
      <c r="AB2" s="1" t="s">
        <v>31</v>
      </c>
      <c r="AC2" s="1" t="s">
        <v>32</v>
      </c>
      <c r="AD2" s="1" t="s">
        <v>33</v>
      </c>
      <c r="AE2" s="1" t="s">
        <v>34</v>
      </c>
      <c r="AF2" s="1" t="s">
        <v>35</v>
      </c>
      <c r="AG2" s="1" t="s">
        <v>26</v>
      </c>
      <c r="AH2" s="1" t="s">
        <v>27</v>
      </c>
      <c r="AI2" s="1" t="s">
        <v>28</v>
      </c>
      <c r="AJ2" s="1" t="s">
        <v>29</v>
      </c>
      <c r="AK2" s="1" t="s">
        <v>30</v>
      </c>
      <c r="AL2" s="1" t="s">
        <v>31</v>
      </c>
      <c r="AM2" s="1" t="s">
        <v>32</v>
      </c>
      <c r="AN2" s="1" t="s">
        <v>33</v>
      </c>
      <c r="AO2" s="1" t="s">
        <v>34</v>
      </c>
      <c r="AP2" s="1" t="s">
        <v>35</v>
      </c>
      <c r="AQ2" s="1" t="s">
        <v>36</v>
      </c>
      <c r="AR2" s="1" t="s">
        <v>27</v>
      </c>
      <c r="AS2" s="1" t="s">
        <v>31</v>
      </c>
      <c r="AT2" s="1" t="s">
        <v>33</v>
      </c>
      <c r="AU2" s="1" t="s">
        <v>35</v>
      </c>
      <c r="AV2" s="1" t="s">
        <v>36</v>
      </c>
      <c r="AW2" s="1" t="s">
        <v>27</v>
      </c>
      <c r="AX2" s="1" t="s">
        <v>31</v>
      </c>
      <c r="AY2" s="1" t="s">
        <v>33</v>
      </c>
      <c r="AZ2" s="1" t="s">
        <v>35</v>
      </c>
      <c r="BA2" s="1" t="s">
        <v>36</v>
      </c>
      <c r="BB2" s="1" t="s">
        <v>27</v>
      </c>
      <c r="BC2" s="1" t="s">
        <v>31</v>
      </c>
      <c r="BD2" s="1" t="s">
        <v>33</v>
      </c>
      <c r="BE2" s="1" t="s">
        <v>35</v>
      </c>
      <c r="BF2" s="1" t="s">
        <v>26</v>
      </c>
      <c r="BG2" s="1" t="s">
        <v>27</v>
      </c>
      <c r="BH2" s="1" t="s">
        <v>28</v>
      </c>
      <c r="BI2" s="1" t="s">
        <v>29</v>
      </c>
      <c r="BJ2" s="1" t="s">
        <v>30</v>
      </c>
      <c r="BK2" s="1" t="s">
        <v>31</v>
      </c>
      <c r="BL2" s="1" t="s">
        <v>32</v>
      </c>
      <c r="BM2" s="1" t="s">
        <v>33</v>
      </c>
      <c r="BN2" s="1" t="s">
        <v>34</v>
      </c>
      <c r="BO2" s="1" t="s">
        <v>35</v>
      </c>
      <c r="BP2" s="1" t="s">
        <v>26</v>
      </c>
      <c r="BQ2" s="1" t="s">
        <v>27</v>
      </c>
      <c r="BR2" s="1" t="s">
        <v>28</v>
      </c>
      <c r="BS2" s="1" t="s">
        <v>29</v>
      </c>
      <c r="BT2" s="1" t="s">
        <v>30</v>
      </c>
      <c r="BU2" s="1" t="s">
        <v>31</v>
      </c>
      <c r="BV2" s="1" t="s">
        <v>32</v>
      </c>
      <c r="BW2" s="1" t="s">
        <v>33</v>
      </c>
      <c r="BX2" s="1" t="s">
        <v>34</v>
      </c>
      <c r="BY2" s="1" t="s">
        <v>35</v>
      </c>
      <c r="BZ2" s="1" t="s">
        <v>26</v>
      </c>
      <c r="CA2" s="1" t="s">
        <v>27</v>
      </c>
      <c r="CB2" s="1" t="s">
        <v>28</v>
      </c>
      <c r="CC2" s="1" t="s">
        <v>29</v>
      </c>
      <c r="CD2" s="1" t="s">
        <v>30</v>
      </c>
      <c r="CE2" s="1" t="s">
        <v>31</v>
      </c>
      <c r="CF2" s="1" t="s">
        <v>32</v>
      </c>
      <c r="CG2" s="1" t="s">
        <v>33</v>
      </c>
      <c r="CH2" s="1" t="s">
        <v>34</v>
      </c>
      <c r="CI2" s="1" t="s">
        <v>35</v>
      </c>
      <c r="CJ2" s="1" t="s">
        <v>26</v>
      </c>
      <c r="CK2" s="1" t="s">
        <v>27</v>
      </c>
      <c r="CL2" s="1" t="s">
        <v>28</v>
      </c>
      <c r="CM2" s="1" t="s">
        <v>29</v>
      </c>
      <c r="CN2" s="1" t="s">
        <v>30</v>
      </c>
      <c r="CO2" s="1" t="s">
        <v>31</v>
      </c>
      <c r="CP2" s="1" t="s">
        <v>32</v>
      </c>
      <c r="CQ2" s="1" t="s">
        <v>33</v>
      </c>
      <c r="CR2" s="1" t="s">
        <v>34</v>
      </c>
      <c r="CS2" s="1" t="s">
        <v>35</v>
      </c>
    </row>
    <row r="3" spans="1:97">
      <c r="A3" s="7">
        <v>1</v>
      </c>
      <c r="B3" s="2">
        <v>1</v>
      </c>
      <c r="C3" s="2">
        <v>0</v>
      </c>
      <c r="D3" s="2">
        <v>0</v>
      </c>
      <c r="E3" s="12" t="s">
        <v>38</v>
      </c>
      <c r="F3" s="12">
        <v>6</v>
      </c>
      <c r="G3" s="12">
        <v>2</v>
      </c>
      <c r="H3" s="12">
        <v>2.8</v>
      </c>
      <c r="I3" s="12">
        <v>5.5</v>
      </c>
      <c r="J3" s="12" t="s">
        <v>40</v>
      </c>
      <c r="K3" s="12" t="s">
        <v>41</v>
      </c>
      <c r="L3" s="12">
        <v>181</v>
      </c>
      <c r="M3" s="2">
        <v>2</v>
      </c>
      <c r="N3" s="2">
        <v>6</v>
      </c>
      <c r="O3" s="2">
        <v>7</v>
      </c>
      <c r="P3" s="2">
        <v>7</v>
      </c>
      <c r="Q3" s="2">
        <v>7</v>
      </c>
      <c r="R3" s="2">
        <v>7</v>
      </c>
      <c r="S3" s="2">
        <v>9</v>
      </c>
      <c r="T3" s="2">
        <v>9</v>
      </c>
      <c r="U3" s="2">
        <v>7</v>
      </c>
      <c r="V3" s="2">
        <v>1</v>
      </c>
      <c r="W3" s="2">
        <v>0</v>
      </c>
      <c r="X3" s="2">
        <v>2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>
        <v>2</v>
      </c>
      <c r="AE3" s="2">
        <v>1</v>
      </c>
      <c r="AF3" s="2">
        <v>1</v>
      </c>
      <c r="AG3" s="2">
        <v>0</v>
      </c>
      <c r="AH3" s="2">
        <v>2</v>
      </c>
      <c r="AI3" s="2">
        <v>2</v>
      </c>
      <c r="AJ3" s="2">
        <v>2</v>
      </c>
      <c r="AK3" s="2">
        <v>2</v>
      </c>
      <c r="AL3" s="2">
        <v>3</v>
      </c>
      <c r="AM3" s="2">
        <v>3</v>
      </c>
      <c r="AN3" s="2">
        <v>3</v>
      </c>
      <c r="AO3" s="2">
        <v>2</v>
      </c>
      <c r="AP3" s="2">
        <v>1</v>
      </c>
      <c r="AQ3" s="2">
        <v>2</v>
      </c>
      <c r="AR3" s="2">
        <v>5</v>
      </c>
      <c r="AS3" s="2">
        <v>3</v>
      </c>
      <c r="AT3" s="2">
        <v>3</v>
      </c>
      <c r="AU3" s="2">
        <v>2</v>
      </c>
      <c r="AV3" s="2">
        <v>12.7</v>
      </c>
      <c r="AW3" s="2">
        <v>13</v>
      </c>
      <c r="AX3" s="2">
        <v>14.5</v>
      </c>
      <c r="AY3" s="2">
        <v>13.7</v>
      </c>
      <c r="AZ3" s="2">
        <v>12.8</v>
      </c>
      <c r="BA3" s="2">
        <v>83</v>
      </c>
      <c r="BB3" s="2">
        <v>100</v>
      </c>
      <c r="BC3" s="2">
        <v>69</v>
      </c>
      <c r="BD3" s="2">
        <v>93</v>
      </c>
      <c r="BE3" s="2">
        <v>80</v>
      </c>
      <c r="BF3" s="2">
        <v>39</v>
      </c>
      <c r="BG3" s="2">
        <v>38.299999999999997</v>
      </c>
      <c r="BH3" s="2">
        <v>38.799999999999997</v>
      </c>
      <c r="BI3" s="2">
        <v>38.5</v>
      </c>
      <c r="BJ3" s="2">
        <v>38.200000000000003</v>
      </c>
      <c r="BK3" s="2">
        <v>38.6</v>
      </c>
      <c r="BL3" s="2">
        <v>38.1</v>
      </c>
      <c r="BM3" s="2">
        <v>38.1</v>
      </c>
      <c r="BN3" s="2">
        <v>38.200000000000003</v>
      </c>
      <c r="BO3" s="2">
        <v>38.299999999999997</v>
      </c>
      <c r="BP3" s="2">
        <v>92</v>
      </c>
      <c r="BQ3" s="2">
        <v>110</v>
      </c>
      <c r="BR3" s="2">
        <v>74</v>
      </c>
      <c r="BS3" s="2">
        <v>76</v>
      </c>
      <c r="BT3" s="2">
        <v>104</v>
      </c>
      <c r="BU3" s="2">
        <v>118</v>
      </c>
      <c r="BV3" s="2">
        <v>100</v>
      </c>
      <c r="BW3" s="2">
        <v>100</v>
      </c>
      <c r="BX3" s="2">
        <v>108</v>
      </c>
      <c r="BY3" s="2">
        <v>110</v>
      </c>
      <c r="BZ3" s="2">
        <v>24</v>
      </c>
      <c r="CA3" s="2">
        <v>50</v>
      </c>
      <c r="CB3" s="2">
        <v>21</v>
      </c>
      <c r="CC3" s="2">
        <v>20</v>
      </c>
      <c r="CD3" s="2">
        <v>28</v>
      </c>
      <c r="CE3" s="2">
        <v>38</v>
      </c>
      <c r="CF3" s="2">
        <v>28</v>
      </c>
      <c r="CG3" s="2">
        <v>30</v>
      </c>
      <c r="CH3" s="2">
        <v>42</v>
      </c>
      <c r="CI3" s="2">
        <v>40</v>
      </c>
      <c r="CJ3" s="2">
        <v>182</v>
      </c>
      <c r="CK3" s="2">
        <v>174</v>
      </c>
      <c r="CL3" s="2">
        <v>166</v>
      </c>
      <c r="CM3" s="2">
        <v>180</v>
      </c>
      <c r="CN3" s="2">
        <v>160</v>
      </c>
      <c r="CO3" s="2">
        <v>165</v>
      </c>
      <c r="CP3" s="2">
        <v>165</v>
      </c>
      <c r="CQ3" s="2">
        <v>140</v>
      </c>
      <c r="CR3" s="2">
        <v>140</v>
      </c>
      <c r="CS3" s="2">
        <v>140</v>
      </c>
    </row>
    <row r="4" spans="1:97">
      <c r="A4" s="7">
        <v>1</v>
      </c>
      <c r="B4" s="2">
        <v>2</v>
      </c>
      <c r="C4" s="2">
        <v>0</v>
      </c>
      <c r="D4" s="2">
        <v>0</v>
      </c>
      <c r="E4" s="12" t="s">
        <v>42</v>
      </c>
      <c r="F4" s="12">
        <v>5</v>
      </c>
      <c r="G4" s="12">
        <v>1</v>
      </c>
      <c r="H4" s="12">
        <v>3.3</v>
      </c>
      <c r="I4" s="12">
        <v>5</v>
      </c>
      <c r="J4" s="12" t="s">
        <v>40</v>
      </c>
      <c r="K4" s="12" t="s">
        <v>41</v>
      </c>
      <c r="L4" s="12">
        <v>138</v>
      </c>
      <c r="M4" s="2">
        <v>1</v>
      </c>
      <c r="N4" s="2">
        <v>7</v>
      </c>
      <c r="O4" s="2">
        <v>6</v>
      </c>
      <c r="P4" s="2">
        <v>3</v>
      </c>
      <c r="Q4" s="2">
        <v>4</v>
      </c>
      <c r="R4" s="2">
        <v>2</v>
      </c>
      <c r="S4" s="2">
        <v>2</v>
      </c>
      <c r="T4" s="2">
        <v>2</v>
      </c>
      <c r="U4" s="2">
        <v>1</v>
      </c>
      <c r="V4" s="2">
        <v>1</v>
      </c>
      <c r="W4" s="2">
        <v>0</v>
      </c>
      <c r="X4" s="2">
        <v>3</v>
      </c>
      <c r="Y4" s="2">
        <v>2</v>
      </c>
      <c r="Z4" s="2">
        <v>1</v>
      </c>
      <c r="AA4" s="2">
        <v>2</v>
      </c>
      <c r="AB4" s="2">
        <v>1</v>
      </c>
      <c r="AC4" s="2">
        <v>1</v>
      </c>
      <c r="AD4" s="2">
        <v>1</v>
      </c>
      <c r="AE4" s="2">
        <v>0</v>
      </c>
      <c r="AF4" s="2">
        <v>0</v>
      </c>
      <c r="AG4" s="2">
        <v>0</v>
      </c>
      <c r="AH4" s="2">
        <v>1</v>
      </c>
      <c r="AI4" s="2">
        <v>1</v>
      </c>
      <c r="AJ4" s="2">
        <v>1</v>
      </c>
      <c r="AK4" s="2">
        <v>1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3</v>
      </c>
      <c r="AR4" s="2">
        <v>5</v>
      </c>
      <c r="AS4" s="2">
        <v>3</v>
      </c>
      <c r="AT4" s="2">
        <v>2</v>
      </c>
      <c r="AU4" s="2">
        <v>2</v>
      </c>
      <c r="AV4" s="2">
        <v>12.1</v>
      </c>
      <c r="AW4" s="2">
        <v>12.8</v>
      </c>
      <c r="AX4" s="2">
        <v>13.7</v>
      </c>
      <c r="AY4" s="2">
        <v>13.9</v>
      </c>
      <c r="AZ4" s="2">
        <v>13.5</v>
      </c>
      <c r="BA4" s="2">
        <v>120</v>
      </c>
      <c r="BB4" s="2">
        <v>108</v>
      </c>
      <c r="BC4" s="2">
        <v>121</v>
      </c>
      <c r="BD4" s="2">
        <v>100</v>
      </c>
      <c r="BE4" s="2">
        <v>105</v>
      </c>
      <c r="BF4" s="2">
        <v>38.5</v>
      </c>
      <c r="BG4" s="2">
        <v>36.5</v>
      </c>
      <c r="BH4" s="2">
        <v>37.799999999999997</v>
      </c>
      <c r="BI4" s="2">
        <v>38</v>
      </c>
      <c r="BJ4" s="2">
        <v>39</v>
      </c>
      <c r="BK4" s="2">
        <v>38</v>
      </c>
      <c r="BL4" s="2">
        <v>38</v>
      </c>
      <c r="BM4" s="2">
        <v>38</v>
      </c>
      <c r="BN4" s="2">
        <v>38.200000000000003</v>
      </c>
      <c r="BO4" s="2">
        <v>39</v>
      </c>
      <c r="BP4" s="2">
        <v>135</v>
      </c>
      <c r="BQ4" s="2">
        <v>130</v>
      </c>
      <c r="BR4" s="2">
        <v>120</v>
      </c>
      <c r="BS4" s="2">
        <v>116</v>
      </c>
      <c r="BT4" s="2">
        <v>120</v>
      </c>
      <c r="BU4" s="2">
        <v>90</v>
      </c>
      <c r="BV4" s="2">
        <v>110</v>
      </c>
      <c r="BW4" s="2">
        <v>128</v>
      </c>
      <c r="BX4" s="2">
        <v>110</v>
      </c>
      <c r="BY4" s="2">
        <v>112</v>
      </c>
      <c r="BZ4" s="2">
        <v>40</v>
      </c>
      <c r="CA4" s="2">
        <v>30</v>
      </c>
      <c r="CB4" s="2">
        <v>26</v>
      </c>
      <c r="CC4" s="2">
        <v>26</v>
      </c>
      <c r="CD4" s="2">
        <v>26</v>
      </c>
      <c r="CE4" s="2">
        <v>36</v>
      </c>
      <c r="CF4" s="2">
        <v>26</v>
      </c>
      <c r="CG4" s="2">
        <v>20</v>
      </c>
      <c r="CH4" s="2">
        <v>26</v>
      </c>
      <c r="CI4" s="2">
        <v>36</v>
      </c>
      <c r="CJ4" s="2">
        <v>128</v>
      </c>
      <c r="CK4" s="2">
        <v>120</v>
      </c>
      <c r="CL4" s="2">
        <v>132</v>
      </c>
      <c r="CM4" s="2">
        <v>126</v>
      </c>
      <c r="CN4" s="2">
        <v>130</v>
      </c>
      <c r="CO4" s="2">
        <v>136</v>
      </c>
      <c r="CP4" s="2">
        <v>120</v>
      </c>
      <c r="CQ4" s="2">
        <v>104</v>
      </c>
      <c r="CR4" s="2">
        <v>118</v>
      </c>
      <c r="CS4" s="2">
        <v>120</v>
      </c>
    </row>
    <row r="5" spans="1:97">
      <c r="A5" s="7">
        <v>1</v>
      </c>
      <c r="B5" s="2">
        <v>5</v>
      </c>
      <c r="C5" s="2">
        <v>0</v>
      </c>
      <c r="D5" s="2">
        <v>0</v>
      </c>
      <c r="E5" s="12" t="s">
        <v>49</v>
      </c>
      <c r="F5" s="12">
        <v>1.5</v>
      </c>
      <c r="G5" s="12">
        <v>1</v>
      </c>
      <c r="H5" s="12">
        <v>10.6</v>
      </c>
      <c r="I5" s="12">
        <v>5</v>
      </c>
      <c r="J5" s="12" t="s">
        <v>50</v>
      </c>
      <c r="K5" s="12" t="s">
        <v>51</v>
      </c>
      <c r="L5" s="12">
        <v>120</v>
      </c>
      <c r="M5" s="2">
        <v>1</v>
      </c>
      <c r="N5" s="2">
        <v>3</v>
      </c>
      <c r="O5" s="2">
        <v>4</v>
      </c>
      <c r="P5" s="2">
        <v>7</v>
      </c>
      <c r="Q5" s="2">
        <v>6</v>
      </c>
      <c r="R5" s="2">
        <v>6</v>
      </c>
      <c r="S5" s="2">
        <v>4</v>
      </c>
      <c r="T5" s="2">
        <v>5</v>
      </c>
      <c r="U5" s="2">
        <v>4</v>
      </c>
      <c r="V5" s="2">
        <v>2</v>
      </c>
      <c r="W5" s="2">
        <v>0</v>
      </c>
      <c r="X5" s="2">
        <v>1</v>
      </c>
      <c r="Y5" s="2">
        <v>1</v>
      </c>
      <c r="Z5" s="2">
        <v>2</v>
      </c>
      <c r="AA5" s="2">
        <v>2</v>
      </c>
      <c r="AB5" s="2">
        <v>2</v>
      </c>
      <c r="AC5" s="2">
        <v>1</v>
      </c>
      <c r="AD5" s="2">
        <v>1</v>
      </c>
      <c r="AE5" s="2">
        <v>1</v>
      </c>
      <c r="AF5" s="2">
        <v>1</v>
      </c>
      <c r="AG5" s="2">
        <v>0</v>
      </c>
      <c r="AH5" s="2">
        <v>4</v>
      </c>
      <c r="AI5" s="2">
        <v>4</v>
      </c>
      <c r="AJ5" s="2">
        <v>4</v>
      </c>
      <c r="AK5" s="2">
        <v>4</v>
      </c>
      <c r="AL5" s="2">
        <v>4</v>
      </c>
      <c r="AM5" s="2">
        <v>4</v>
      </c>
      <c r="AN5" s="2">
        <v>4</v>
      </c>
      <c r="AO5" s="2">
        <v>3</v>
      </c>
      <c r="AP5" s="2">
        <v>2</v>
      </c>
      <c r="AQ5" s="2">
        <v>1</v>
      </c>
      <c r="AR5" s="2">
        <v>5</v>
      </c>
      <c r="AS5" s="2">
        <v>5</v>
      </c>
      <c r="AT5" s="2">
        <v>5</v>
      </c>
      <c r="AU5" s="2">
        <v>5</v>
      </c>
      <c r="AV5" s="2">
        <v>20</v>
      </c>
      <c r="AW5" s="2">
        <v>20.5</v>
      </c>
      <c r="AX5" s="2">
        <v>23.8</v>
      </c>
      <c r="AY5" s="2">
        <v>22.6</v>
      </c>
      <c r="AZ5" s="2">
        <v>21.5</v>
      </c>
      <c r="BA5" s="2">
        <v>116</v>
      </c>
      <c r="BB5" s="2">
        <v>115</v>
      </c>
      <c r="BC5" s="2">
        <v>76</v>
      </c>
      <c r="BD5" s="2">
        <v>66</v>
      </c>
      <c r="BE5" s="2">
        <v>86</v>
      </c>
      <c r="BF5" s="2">
        <v>38</v>
      </c>
      <c r="BG5" s="2">
        <v>34.799999999999997</v>
      </c>
      <c r="BH5" s="2">
        <v>37.4</v>
      </c>
      <c r="BI5" s="2">
        <v>38.1</v>
      </c>
      <c r="BJ5" s="2">
        <v>38</v>
      </c>
      <c r="BK5" s="2">
        <v>38.4</v>
      </c>
      <c r="BL5" s="2">
        <v>38.299999999999997</v>
      </c>
      <c r="BM5" s="2">
        <v>38.299999999999997</v>
      </c>
      <c r="BN5" s="2">
        <v>38.1</v>
      </c>
      <c r="BO5" s="2">
        <v>38.1</v>
      </c>
      <c r="BP5" s="2">
        <v>100</v>
      </c>
      <c r="BQ5" s="2">
        <v>102</v>
      </c>
      <c r="BR5" s="2">
        <v>108</v>
      </c>
      <c r="BS5" s="2">
        <v>90</v>
      </c>
      <c r="BT5" s="2">
        <v>100</v>
      </c>
      <c r="BU5" s="2">
        <v>144</v>
      </c>
      <c r="BV5" s="2">
        <v>130</v>
      </c>
      <c r="BW5" s="2">
        <v>102</v>
      </c>
      <c r="BX5" s="2">
        <v>100</v>
      </c>
      <c r="BY5" s="2">
        <v>126</v>
      </c>
      <c r="BZ5" s="2">
        <v>60</v>
      </c>
      <c r="CA5" s="2">
        <v>24</v>
      </c>
      <c r="CB5" s="2">
        <v>24</v>
      </c>
      <c r="CC5" s="2">
        <v>24</v>
      </c>
      <c r="CD5" s="2">
        <v>24</v>
      </c>
      <c r="CE5" s="2">
        <v>30</v>
      </c>
      <c r="CF5" s="2">
        <v>24</v>
      </c>
      <c r="CG5" s="2">
        <v>30</v>
      </c>
      <c r="CH5" s="2">
        <v>26</v>
      </c>
      <c r="CI5" s="2">
        <v>26</v>
      </c>
      <c r="CJ5" s="2">
        <v>150</v>
      </c>
      <c r="CK5" s="2">
        <v>115</v>
      </c>
      <c r="CL5" s="2">
        <v>184</v>
      </c>
      <c r="CM5" s="2">
        <v>200</v>
      </c>
      <c r="CN5" s="2">
        <v>180</v>
      </c>
      <c r="CO5" s="2">
        <v>195</v>
      </c>
      <c r="CP5" s="2">
        <v>155</v>
      </c>
      <c r="CQ5" s="2">
        <v>150</v>
      </c>
      <c r="CR5" s="2">
        <v>150</v>
      </c>
      <c r="CS5" s="2">
        <v>150</v>
      </c>
    </row>
    <row r="6" spans="1:97">
      <c r="A6" s="7">
        <v>1</v>
      </c>
      <c r="B6" s="2">
        <v>6</v>
      </c>
      <c r="C6" s="2">
        <v>0</v>
      </c>
      <c r="D6" s="2">
        <v>0</v>
      </c>
      <c r="E6" s="12" t="s">
        <v>49</v>
      </c>
      <c r="F6" s="12">
        <v>2</v>
      </c>
      <c r="G6" s="12">
        <v>1</v>
      </c>
      <c r="H6" s="12">
        <v>11</v>
      </c>
      <c r="I6" s="12">
        <v>4</v>
      </c>
      <c r="J6" s="12" t="s">
        <v>52</v>
      </c>
      <c r="K6" s="12" t="s">
        <v>41</v>
      </c>
      <c r="L6" s="12">
        <v>130</v>
      </c>
      <c r="M6" s="2">
        <v>1</v>
      </c>
      <c r="N6" s="2">
        <v>2</v>
      </c>
      <c r="O6" s="2">
        <v>8</v>
      </c>
      <c r="P6" s="2">
        <v>7</v>
      </c>
      <c r="Q6" s="2">
        <v>8</v>
      </c>
      <c r="R6" s="2">
        <v>6</v>
      </c>
      <c r="S6" s="2">
        <v>6</v>
      </c>
      <c r="T6" s="2">
        <v>6</v>
      </c>
      <c r="U6" s="2">
        <v>6</v>
      </c>
      <c r="V6" s="2">
        <v>6</v>
      </c>
      <c r="W6" s="2">
        <v>0</v>
      </c>
      <c r="X6" s="2">
        <v>1</v>
      </c>
      <c r="Y6" s="2">
        <v>3</v>
      </c>
      <c r="Z6" s="2">
        <v>3</v>
      </c>
      <c r="AA6" s="2">
        <v>3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0</v>
      </c>
      <c r="AH6" s="2">
        <v>1</v>
      </c>
      <c r="AI6" s="2">
        <v>2</v>
      </c>
      <c r="AJ6" s="2">
        <v>2</v>
      </c>
      <c r="AK6" s="2">
        <v>2</v>
      </c>
      <c r="AL6" s="2">
        <v>2</v>
      </c>
      <c r="AM6" s="2">
        <v>2</v>
      </c>
      <c r="AN6" s="2">
        <v>2</v>
      </c>
      <c r="AO6" s="2">
        <v>2</v>
      </c>
      <c r="AP6" s="2">
        <v>2</v>
      </c>
      <c r="AQ6" s="2">
        <v>2</v>
      </c>
      <c r="AR6" s="2">
        <v>5</v>
      </c>
      <c r="AS6" s="2">
        <v>5</v>
      </c>
      <c r="AT6" s="2">
        <v>4</v>
      </c>
      <c r="AU6" s="2">
        <v>4</v>
      </c>
      <c r="AV6" s="2">
        <v>18</v>
      </c>
      <c r="AW6" s="2">
        <v>19</v>
      </c>
      <c r="AX6" s="2">
        <v>21.5</v>
      </c>
      <c r="AY6" s="2">
        <v>21</v>
      </c>
      <c r="AZ6" s="2">
        <v>20</v>
      </c>
      <c r="BA6" s="2">
        <v>122</v>
      </c>
      <c r="BB6" s="2">
        <v>99</v>
      </c>
      <c r="BC6" s="2">
        <v>72</v>
      </c>
      <c r="BD6" s="2">
        <v>92</v>
      </c>
      <c r="BE6" s="2">
        <v>100</v>
      </c>
      <c r="BF6" s="2">
        <v>38.700000000000003</v>
      </c>
      <c r="BG6" s="2">
        <v>34.200000000000003</v>
      </c>
      <c r="BH6" s="2">
        <v>35</v>
      </c>
      <c r="BI6" s="2">
        <v>38</v>
      </c>
      <c r="BJ6" s="2">
        <v>38.1</v>
      </c>
      <c r="BK6" s="2">
        <v>38.6</v>
      </c>
      <c r="BL6" s="2">
        <v>38.5</v>
      </c>
      <c r="BM6" s="2">
        <v>38.299999999999997</v>
      </c>
      <c r="BN6" s="2">
        <v>38.200000000000003</v>
      </c>
      <c r="BO6" s="2">
        <v>37.9</v>
      </c>
      <c r="BP6" s="2">
        <v>120</v>
      </c>
      <c r="BQ6" s="2">
        <v>68</v>
      </c>
      <c r="BR6" s="2">
        <v>60</v>
      </c>
      <c r="BS6" s="2">
        <v>72</v>
      </c>
      <c r="BT6" s="2">
        <v>90</v>
      </c>
      <c r="BU6" s="2">
        <v>78</v>
      </c>
      <c r="BV6" s="2">
        <v>126</v>
      </c>
      <c r="BW6" s="2">
        <v>94</v>
      </c>
      <c r="BX6" s="2">
        <v>98</v>
      </c>
      <c r="BY6" s="2">
        <v>96</v>
      </c>
      <c r="BZ6" s="2">
        <v>60</v>
      </c>
      <c r="CA6" s="2">
        <v>24</v>
      </c>
      <c r="CB6" s="2">
        <v>24</v>
      </c>
      <c r="CC6" s="2">
        <v>20</v>
      </c>
      <c r="CD6" s="2">
        <v>30</v>
      </c>
      <c r="CE6" s="2">
        <v>20</v>
      </c>
      <c r="CF6" s="2">
        <v>18</v>
      </c>
      <c r="CG6" s="2">
        <v>16</v>
      </c>
      <c r="CH6" s="2">
        <v>16</v>
      </c>
      <c r="CI6" s="2">
        <v>16</v>
      </c>
      <c r="CJ6" s="2">
        <v>160</v>
      </c>
      <c r="CK6" s="2">
        <v>176</v>
      </c>
      <c r="CL6" s="2">
        <v>136</v>
      </c>
      <c r="CM6" s="2">
        <v>130</v>
      </c>
      <c r="CN6" s="2">
        <v>130</v>
      </c>
      <c r="CO6" s="2">
        <v>176</v>
      </c>
      <c r="CP6" s="2">
        <v>146</v>
      </c>
      <c r="CQ6" s="2">
        <v>176</v>
      </c>
      <c r="CR6" s="2">
        <v>150</v>
      </c>
      <c r="CS6" s="2">
        <v>150</v>
      </c>
    </row>
    <row r="7" spans="1:97">
      <c r="A7" s="7">
        <v>1</v>
      </c>
      <c r="B7" s="2">
        <v>8</v>
      </c>
      <c r="C7" s="2">
        <v>0</v>
      </c>
      <c r="D7" s="2">
        <v>0</v>
      </c>
      <c r="E7" s="12" t="s">
        <v>55</v>
      </c>
      <c r="F7" s="12">
        <v>2</v>
      </c>
      <c r="G7" s="12">
        <v>1</v>
      </c>
      <c r="H7" s="12">
        <v>12.3</v>
      </c>
      <c r="I7" s="12">
        <v>4</v>
      </c>
      <c r="J7" s="12" t="s">
        <v>53</v>
      </c>
      <c r="K7" s="12" t="s">
        <v>56</v>
      </c>
      <c r="L7" s="12">
        <v>135</v>
      </c>
      <c r="M7" s="2">
        <v>1</v>
      </c>
      <c r="N7" s="2">
        <v>1</v>
      </c>
      <c r="O7" s="2">
        <v>7</v>
      </c>
      <c r="P7" s="2">
        <v>5</v>
      </c>
      <c r="Q7" s="2">
        <v>4</v>
      </c>
      <c r="R7" s="2">
        <v>6</v>
      </c>
      <c r="S7" s="2">
        <v>5</v>
      </c>
      <c r="T7" s="2">
        <v>4</v>
      </c>
      <c r="U7" s="2">
        <v>3</v>
      </c>
      <c r="V7" s="2">
        <v>5</v>
      </c>
      <c r="W7" s="2">
        <v>0</v>
      </c>
      <c r="X7" s="2">
        <v>1</v>
      </c>
      <c r="Y7" s="2">
        <v>3</v>
      </c>
      <c r="Z7" s="2">
        <v>1</v>
      </c>
      <c r="AA7" s="2">
        <v>1</v>
      </c>
      <c r="AB7" s="2">
        <v>2</v>
      </c>
      <c r="AC7" s="2">
        <v>2</v>
      </c>
      <c r="AD7" s="2">
        <v>1</v>
      </c>
      <c r="AE7" s="2">
        <v>1</v>
      </c>
      <c r="AF7" s="2">
        <v>2</v>
      </c>
      <c r="AG7" s="2">
        <v>0</v>
      </c>
      <c r="AH7" s="2">
        <v>1</v>
      </c>
      <c r="AI7" s="2">
        <v>2</v>
      </c>
      <c r="AJ7" s="2">
        <v>2</v>
      </c>
      <c r="AK7" s="2">
        <v>2</v>
      </c>
      <c r="AL7" s="2">
        <v>4</v>
      </c>
      <c r="AM7" s="2">
        <v>1</v>
      </c>
      <c r="AN7" s="2">
        <v>1</v>
      </c>
      <c r="AO7" s="2">
        <v>1</v>
      </c>
      <c r="AP7" s="2">
        <v>4</v>
      </c>
      <c r="AQ7" s="2">
        <v>4</v>
      </c>
      <c r="AR7" s="2">
        <v>5</v>
      </c>
      <c r="AS7" s="2">
        <v>5</v>
      </c>
      <c r="AT7" s="2">
        <v>4</v>
      </c>
      <c r="AU7" s="2">
        <v>4</v>
      </c>
      <c r="AV7" s="2">
        <v>18</v>
      </c>
      <c r="AW7" s="2">
        <v>20.5</v>
      </c>
      <c r="AX7" s="2">
        <v>22.5</v>
      </c>
      <c r="AY7" s="2">
        <v>23</v>
      </c>
      <c r="AZ7" s="2">
        <v>23.2</v>
      </c>
      <c r="BA7" s="2">
        <v>100</v>
      </c>
      <c r="BB7" s="2">
        <v>66</v>
      </c>
      <c r="BC7" s="2">
        <v>105</v>
      </c>
      <c r="BD7" s="2">
        <v>85</v>
      </c>
      <c r="BE7" s="2">
        <v>70</v>
      </c>
      <c r="BF7" s="2">
        <v>37</v>
      </c>
      <c r="BG7" s="2">
        <v>35.6</v>
      </c>
      <c r="BH7" s="2">
        <v>37.700000000000003</v>
      </c>
      <c r="BI7" s="2">
        <v>38</v>
      </c>
      <c r="BJ7" s="2">
        <v>38</v>
      </c>
      <c r="BK7" s="2">
        <v>38.299999999999997</v>
      </c>
      <c r="BL7" s="2">
        <v>38.200000000000003</v>
      </c>
      <c r="BM7" s="2">
        <v>38.5</v>
      </c>
      <c r="BN7" s="2">
        <v>37.700000000000003</v>
      </c>
      <c r="BO7" s="2">
        <v>37.4</v>
      </c>
      <c r="BP7" s="2">
        <v>152</v>
      </c>
      <c r="BQ7" s="2">
        <v>150</v>
      </c>
      <c r="BR7" s="2">
        <v>120</v>
      </c>
      <c r="BS7" s="2">
        <v>124</v>
      </c>
      <c r="BT7" s="2">
        <v>120</v>
      </c>
      <c r="BU7" s="2">
        <v>144</v>
      </c>
      <c r="BV7" s="2">
        <v>120</v>
      </c>
      <c r="BW7" s="2">
        <v>120</v>
      </c>
      <c r="BX7" s="2">
        <v>66</v>
      </c>
      <c r="BY7" s="2">
        <v>112</v>
      </c>
      <c r="BZ7" s="2">
        <v>60</v>
      </c>
      <c r="CA7" s="2">
        <v>30</v>
      </c>
      <c r="CB7" s="2">
        <v>36</v>
      </c>
      <c r="CC7" s="2">
        <v>20</v>
      </c>
      <c r="CD7" s="2">
        <v>30</v>
      </c>
      <c r="CE7" s="2">
        <v>30</v>
      </c>
      <c r="CF7" s="2">
        <v>18</v>
      </c>
      <c r="CG7" s="2">
        <v>24</v>
      </c>
      <c r="CH7" s="2">
        <v>18</v>
      </c>
      <c r="CI7" s="2">
        <v>24</v>
      </c>
      <c r="CJ7" s="2">
        <v>136</v>
      </c>
      <c r="CK7" s="2">
        <v>126</v>
      </c>
      <c r="CL7" s="2">
        <v>110</v>
      </c>
      <c r="CM7" s="2">
        <v>166</v>
      </c>
      <c r="CN7" s="2">
        <v>152</v>
      </c>
      <c r="CO7" s="2">
        <v>186</v>
      </c>
      <c r="CP7" s="2">
        <v>120</v>
      </c>
      <c r="CQ7" s="2">
        <v>160</v>
      </c>
      <c r="CR7" s="2">
        <v>150</v>
      </c>
      <c r="CS7" s="2">
        <v>156</v>
      </c>
    </row>
    <row r="8" spans="1:97" ht="28">
      <c r="A8" s="11">
        <v>1</v>
      </c>
      <c r="B8" s="6">
        <v>10</v>
      </c>
      <c r="C8" s="6">
        <v>1</v>
      </c>
      <c r="D8" s="18">
        <v>2</v>
      </c>
      <c r="E8" s="19" t="s">
        <v>42</v>
      </c>
      <c r="F8" s="19">
        <v>7</v>
      </c>
      <c r="G8" s="19">
        <v>2</v>
      </c>
      <c r="H8" s="19">
        <v>5.5</v>
      </c>
      <c r="I8" s="21">
        <v>7</v>
      </c>
      <c r="J8" s="19" t="s">
        <v>58</v>
      </c>
      <c r="K8" s="19" t="s">
        <v>59</v>
      </c>
      <c r="L8" s="19">
        <v>173</v>
      </c>
      <c r="M8" s="6">
        <v>2</v>
      </c>
      <c r="N8" s="6">
        <v>6</v>
      </c>
      <c r="O8" s="6">
        <v>3</v>
      </c>
      <c r="P8" s="6">
        <v>4</v>
      </c>
      <c r="Q8" s="6">
        <v>5</v>
      </c>
      <c r="R8" s="6">
        <v>3</v>
      </c>
      <c r="S8" s="6">
        <v>4</v>
      </c>
      <c r="T8" s="6">
        <v>4</v>
      </c>
      <c r="U8" s="6">
        <v>4</v>
      </c>
      <c r="V8" s="6">
        <v>4</v>
      </c>
      <c r="W8" s="6">
        <v>0</v>
      </c>
      <c r="X8" s="6">
        <v>2</v>
      </c>
      <c r="Y8" s="6">
        <v>1</v>
      </c>
      <c r="Z8" s="6">
        <v>1</v>
      </c>
      <c r="AA8" s="6">
        <v>2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0</v>
      </c>
      <c r="AH8" s="6">
        <v>2</v>
      </c>
      <c r="AI8" s="6">
        <v>1</v>
      </c>
      <c r="AJ8" s="6">
        <v>1</v>
      </c>
      <c r="AK8" s="6">
        <v>2</v>
      </c>
      <c r="AL8" s="6">
        <v>1</v>
      </c>
      <c r="AM8" s="6">
        <v>1</v>
      </c>
      <c r="AN8" s="6">
        <v>1</v>
      </c>
      <c r="AO8" s="6">
        <v>1</v>
      </c>
      <c r="AP8" s="6">
        <v>1</v>
      </c>
      <c r="AQ8" s="6">
        <v>2</v>
      </c>
      <c r="AR8" s="6">
        <v>5</v>
      </c>
      <c r="AS8" s="6">
        <v>5</v>
      </c>
      <c r="AT8" s="6">
        <v>4</v>
      </c>
      <c r="AU8" s="6">
        <v>4</v>
      </c>
      <c r="AV8" s="6">
        <v>14</v>
      </c>
      <c r="AW8" s="6">
        <v>16</v>
      </c>
      <c r="AX8" s="6">
        <v>16.5</v>
      </c>
      <c r="AY8" s="6">
        <v>15.7</v>
      </c>
      <c r="AZ8" s="6">
        <v>15</v>
      </c>
      <c r="BA8" s="6">
        <v>94</v>
      </c>
      <c r="BB8" s="6">
        <v>75</v>
      </c>
      <c r="BC8" s="6">
        <v>60</v>
      </c>
      <c r="BD8" s="6">
        <v>85</v>
      </c>
      <c r="BE8" s="6">
        <v>100</v>
      </c>
      <c r="BF8" s="6">
        <v>38.1</v>
      </c>
      <c r="BG8" s="6">
        <v>37</v>
      </c>
      <c r="BH8" s="6">
        <v>38.200000000000003</v>
      </c>
      <c r="BI8" s="6">
        <v>38.5</v>
      </c>
      <c r="BJ8" s="6">
        <v>38.299999999999997</v>
      </c>
      <c r="BK8" s="6">
        <v>38.6</v>
      </c>
      <c r="BL8" s="6">
        <v>38.299999999999997</v>
      </c>
      <c r="BM8" s="6">
        <v>38.4</v>
      </c>
      <c r="BN8" s="6">
        <v>38.200000000000003</v>
      </c>
      <c r="BO8" s="6">
        <v>38</v>
      </c>
      <c r="BP8" s="6">
        <v>120</v>
      </c>
      <c r="BQ8" s="6">
        <v>162</v>
      </c>
      <c r="BR8" s="6">
        <v>114</v>
      </c>
      <c r="BS8" s="6">
        <v>84</v>
      </c>
      <c r="BT8" s="6">
        <v>90</v>
      </c>
      <c r="BU8" s="6">
        <v>96</v>
      </c>
      <c r="BV8" s="6">
        <v>100</v>
      </c>
      <c r="BW8" s="6">
        <v>100</v>
      </c>
      <c r="BX8" s="6">
        <v>86</v>
      </c>
      <c r="BY8" s="6">
        <v>132</v>
      </c>
      <c r="BZ8" s="6">
        <v>30</v>
      </c>
      <c r="CA8" s="6">
        <v>36</v>
      </c>
      <c r="CB8" s="6">
        <v>28</v>
      </c>
      <c r="CC8" s="6">
        <v>24</v>
      </c>
      <c r="CD8" s="6">
        <v>26</v>
      </c>
      <c r="CE8" s="6">
        <v>28</v>
      </c>
      <c r="CF8" s="6">
        <v>24</v>
      </c>
      <c r="CG8" s="6">
        <v>26</v>
      </c>
      <c r="CH8" s="6">
        <v>14</v>
      </c>
      <c r="CI8" s="6">
        <v>40</v>
      </c>
      <c r="CJ8" s="6">
        <v>180</v>
      </c>
      <c r="CK8" s="6">
        <v>135</v>
      </c>
      <c r="CL8" s="6">
        <v>130</v>
      </c>
      <c r="CM8" s="6">
        <v>130</v>
      </c>
      <c r="CN8" s="6">
        <v>130</v>
      </c>
      <c r="CO8" s="6">
        <v>120</v>
      </c>
      <c r="CP8" s="6">
        <v>130</v>
      </c>
      <c r="CQ8" s="6">
        <v>120</v>
      </c>
      <c r="CR8" s="6">
        <v>120</v>
      </c>
      <c r="CS8" s="6">
        <v>135</v>
      </c>
    </row>
    <row r="9" spans="1:97" ht="28">
      <c r="A9" s="11">
        <v>1</v>
      </c>
      <c r="B9" s="6">
        <v>12</v>
      </c>
      <c r="C9" s="6">
        <v>1</v>
      </c>
      <c r="D9" s="6">
        <v>2</v>
      </c>
      <c r="E9" s="19" t="s">
        <v>60</v>
      </c>
      <c r="F9" s="19">
        <v>6</v>
      </c>
      <c r="G9" s="19">
        <v>2</v>
      </c>
      <c r="H9" s="19">
        <v>7.94</v>
      </c>
      <c r="I9" s="19">
        <v>6</v>
      </c>
      <c r="J9" s="19" t="s">
        <v>40</v>
      </c>
      <c r="K9" s="19" t="s">
        <v>61</v>
      </c>
      <c r="L9" s="19">
        <v>200</v>
      </c>
      <c r="M9" s="6">
        <v>1</v>
      </c>
      <c r="N9" s="6">
        <v>3</v>
      </c>
      <c r="O9" s="6">
        <v>6</v>
      </c>
      <c r="P9" s="6">
        <v>6</v>
      </c>
      <c r="Q9" s="6">
        <v>6</v>
      </c>
      <c r="R9" s="6">
        <v>4</v>
      </c>
      <c r="S9" s="6">
        <v>4</v>
      </c>
      <c r="T9" s="6">
        <v>4</v>
      </c>
      <c r="U9" s="6">
        <v>3</v>
      </c>
      <c r="V9" s="6">
        <v>1</v>
      </c>
      <c r="W9" s="6">
        <v>0</v>
      </c>
      <c r="X9" s="6">
        <v>2</v>
      </c>
      <c r="Y9" s="6">
        <v>3</v>
      </c>
      <c r="Z9" s="6">
        <v>3</v>
      </c>
      <c r="AA9" s="6">
        <v>3</v>
      </c>
      <c r="AB9" s="6">
        <v>2</v>
      </c>
      <c r="AC9" s="6">
        <v>2</v>
      </c>
      <c r="AD9" s="6">
        <v>2</v>
      </c>
      <c r="AE9" s="6">
        <v>1</v>
      </c>
      <c r="AF9" s="6">
        <v>1</v>
      </c>
      <c r="AG9" s="6">
        <v>0</v>
      </c>
      <c r="AH9" s="6">
        <v>0</v>
      </c>
      <c r="AI9" s="6">
        <v>1</v>
      </c>
      <c r="AJ9" s="6">
        <v>1</v>
      </c>
      <c r="AK9" s="6">
        <v>1</v>
      </c>
      <c r="AL9" s="6">
        <v>2</v>
      </c>
      <c r="AM9" s="6">
        <v>1</v>
      </c>
      <c r="AN9" s="6">
        <v>1</v>
      </c>
      <c r="AO9" s="6">
        <v>1</v>
      </c>
      <c r="AP9" s="6">
        <v>1</v>
      </c>
      <c r="AQ9" s="6">
        <v>2</v>
      </c>
      <c r="AR9" s="6">
        <v>5</v>
      </c>
      <c r="AS9" s="6">
        <v>4</v>
      </c>
      <c r="AT9" s="6">
        <v>4</v>
      </c>
      <c r="AU9" s="6">
        <v>3</v>
      </c>
      <c r="AV9" s="6">
        <v>18.5</v>
      </c>
      <c r="AW9" s="6">
        <v>19.600000000000001</v>
      </c>
      <c r="AX9" s="6">
        <v>19.5</v>
      </c>
      <c r="AY9" s="6">
        <v>19</v>
      </c>
      <c r="AZ9" s="6">
        <v>18.8</v>
      </c>
      <c r="BA9" s="6">
        <v>124</v>
      </c>
      <c r="BB9" s="6">
        <v>79</v>
      </c>
      <c r="BC9" s="6">
        <v>70</v>
      </c>
      <c r="BD9" s="6">
        <v>69</v>
      </c>
      <c r="BE9" s="6">
        <v>106</v>
      </c>
      <c r="BF9" s="6">
        <v>37.9</v>
      </c>
      <c r="BG9" s="6">
        <v>34.700000000000003</v>
      </c>
      <c r="BH9" s="6">
        <v>35.6</v>
      </c>
      <c r="BI9" s="6">
        <v>37.4</v>
      </c>
      <c r="BJ9" s="6">
        <v>37.6</v>
      </c>
      <c r="BK9" s="6">
        <v>37.799999999999997</v>
      </c>
      <c r="BL9" s="6">
        <v>37.6</v>
      </c>
      <c r="BM9" s="6">
        <v>37.6</v>
      </c>
      <c r="BN9" s="6">
        <v>38</v>
      </c>
      <c r="BO9" s="6">
        <v>37.4</v>
      </c>
      <c r="BP9" s="6">
        <v>78</v>
      </c>
      <c r="BQ9" s="6">
        <v>72</v>
      </c>
      <c r="BR9" s="6">
        <v>60</v>
      </c>
      <c r="BS9" s="6">
        <v>86</v>
      </c>
      <c r="BT9" s="6">
        <v>84</v>
      </c>
      <c r="BU9" s="6">
        <v>90</v>
      </c>
      <c r="BV9" s="6">
        <v>90</v>
      </c>
      <c r="BW9" s="6">
        <v>72</v>
      </c>
      <c r="BX9" s="6">
        <v>96</v>
      </c>
      <c r="BY9" s="6">
        <v>66</v>
      </c>
      <c r="BZ9" s="6">
        <v>22</v>
      </c>
      <c r="CA9" s="6">
        <v>18</v>
      </c>
      <c r="CB9" s="6">
        <v>22</v>
      </c>
      <c r="CC9" s="6">
        <v>24</v>
      </c>
      <c r="CD9" s="6">
        <v>24</v>
      </c>
      <c r="CE9" s="6">
        <v>20</v>
      </c>
      <c r="CF9" s="6">
        <v>30</v>
      </c>
      <c r="CG9" s="6">
        <v>24</v>
      </c>
      <c r="CH9" s="6">
        <v>64</v>
      </c>
      <c r="CI9" s="6">
        <v>28</v>
      </c>
      <c r="CJ9" s="6">
        <v>130</v>
      </c>
      <c r="CK9" s="6">
        <v>140</v>
      </c>
      <c r="CL9" s="6">
        <v>110</v>
      </c>
      <c r="CM9" s="6">
        <v>120</v>
      </c>
      <c r="CN9" s="6">
        <v>160</v>
      </c>
      <c r="CO9" s="6">
        <v>120</v>
      </c>
      <c r="CP9" s="6">
        <v>120</v>
      </c>
      <c r="CQ9" s="6">
        <v>120</v>
      </c>
      <c r="CR9" s="6">
        <v>180</v>
      </c>
      <c r="CS9" s="6">
        <v>120</v>
      </c>
    </row>
    <row r="10" spans="1:97" ht="28">
      <c r="A10" s="11">
        <v>1</v>
      </c>
      <c r="B10" s="6">
        <v>15</v>
      </c>
      <c r="C10" s="6">
        <v>1</v>
      </c>
      <c r="D10" s="6">
        <v>2</v>
      </c>
      <c r="E10" s="19" t="s">
        <v>46</v>
      </c>
      <c r="F10" s="19">
        <v>4</v>
      </c>
      <c r="G10" s="19">
        <v>3</v>
      </c>
      <c r="H10" s="19">
        <v>34.799999999999997</v>
      </c>
      <c r="I10" s="19">
        <v>4</v>
      </c>
      <c r="J10" s="19" t="s">
        <v>63</v>
      </c>
      <c r="K10" s="19" t="s">
        <v>65</v>
      </c>
      <c r="L10" s="19">
        <v>220</v>
      </c>
      <c r="M10" s="6">
        <v>1</v>
      </c>
      <c r="N10" s="6">
        <v>5</v>
      </c>
      <c r="O10" s="6">
        <v>6</v>
      </c>
      <c r="P10" s="6">
        <v>6</v>
      </c>
      <c r="Q10" s="6">
        <v>2</v>
      </c>
      <c r="R10" s="6">
        <v>2</v>
      </c>
      <c r="S10" s="6">
        <v>3</v>
      </c>
      <c r="T10" s="6">
        <v>1</v>
      </c>
      <c r="U10" s="6">
        <v>1</v>
      </c>
      <c r="V10" s="6">
        <v>2</v>
      </c>
      <c r="W10" s="6">
        <v>0</v>
      </c>
      <c r="X10" s="6">
        <v>2</v>
      </c>
      <c r="Y10" s="6">
        <v>2</v>
      </c>
      <c r="Z10" s="6">
        <v>2</v>
      </c>
      <c r="AA10" s="6">
        <v>1</v>
      </c>
      <c r="AB10" s="6">
        <v>1</v>
      </c>
      <c r="AC10" s="6">
        <v>1</v>
      </c>
      <c r="AD10" s="6">
        <v>0</v>
      </c>
      <c r="AE10" s="6">
        <v>0</v>
      </c>
      <c r="AF10" s="6">
        <v>1</v>
      </c>
      <c r="AG10" s="6">
        <v>0</v>
      </c>
      <c r="AH10" s="6">
        <v>2</v>
      </c>
      <c r="AI10" s="6">
        <v>1</v>
      </c>
      <c r="AJ10" s="6">
        <v>1</v>
      </c>
      <c r="AK10" s="6">
        <v>1</v>
      </c>
      <c r="AL10" s="6">
        <v>0</v>
      </c>
      <c r="AM10" s="6">
        <v>0</v>
      </c>
      <c r="AN10" s="6">
        <v>0</v>
      </c>
      <c r="AO10" s="6">
        <v>0</v>
      </c>
      <c r="AP10" s="6">
        <v>1</v>
      </c>
      <c r="AQ10" s="6">
        <v>2</v>
      </c>
      <c r="AR10" s="6">
        <v>5</v>
      </c>
      <c r="AS10" s="6">
        <v>4</v>
      </c>
      <c r="AT10" s="6">
        <v>3</v>
      </c>
      <c r="AU10" s="6">
        <v>3</v>
      </c>
      <c r="AV10" s="6">
        <v>31.6</v>
      </c>
      <c r="AW10" s="6">
        <v>32.9</v>
      </c>
      <c r="AX10" s="6">
        <v>33.799999999999997</v>
      </c>
      <c r="AY10" s="6">
        <v>33.1</v>
      </c>
      <c r="AZ10" s="6">
        <v>33.5</v>
      </c>
      <c r="BA10" s="6">
        <v>88</v>
      </c>
      <c r="BB10" s="6">
        <v>76</v>
      </c>
      <c r="BC10" s="6">
        <v>90</v>
      </c>
      <c r="BD10" s="6">
        <v>97</v>
      </c>
      <c r="BE10" s="6">
        <v>88</v>
      </c>
      <c r="BF10" s="6">
        <v>38</v>
      </c>
      <c r="BG10" s="6">
        <v>34.299999999999997</v>
      </c>
      <c r="BH10" s="6">
        <v>38.1</v>
      </c>
      <c r="BI10" s="6">
        <v>38.200000000000003</v>
      </c>
      <c r="BJ10" s="6">
        <v>38.299999999999997</v>
      </c>
      <c r="BK10" s="6">
        <v>38.299999999999997</v>
      </c>
      <c r="BL10" s="6">
        <v>37.5</v>
      </c>
      <c r="BM10" s="6">
        <v>37.9</v>
      </c>
      <c r="BN10" s="6">
        <v>37.9</v>
      </c>
      <c r="BO10" s="6">
        <v>37.700000000000003</v>
      </c>
      <c r="BP10" s="6">
        <v>96</v>
      </c>
      <c r="BQ10" s="6">
        <v>180</v>
      </c>
      <c r="BR10" s="6">
        <v>120</v>
      </c>
      <c r="BS10" s="6">
        <v>104</v>
      </c>
      <c r="BT10" s="6">
        <v>110</v>
      </c>
      <c r="BU10" s="6">
        <v>80</v>
      </c>
      <c r="BV10" s="6">
        <v>72</v>
      </c>
      <c r="BW10" s="6">
        <v>72</v>
      </c>
      <c r="BX10" s="6">
        <v>70</v>
      </c>
      <c r="BY10" s="6">
        <v>75</v>
      </c>
      <c r="BZ10" s="6">
        <v>48</v>
      </c>
      <c r="CA10" s="6">
        <v>24</v>
      </c>
      <c r="CB10" s="6">
        <v>18</v>
      </c>
      <c r="CC10" s="6">
        <v>20</v>
      </c>
      <c r="CD10" s="6">
        <v>20</v>
      </c>
      <c r="CE10" s="6">
        <v>20</v>
      </c>
      <c r="CF10" s="6">
        <v>24</v>
      </c>
      <c r="CG10" s="6">
        <v>20</v>
      </c>
      <c r="CH10" s="6">
        <v>20</v>
      </c>
      <c r="CI10" s="6">
        <v>18</v>
      </c>
      <c r="CJ10" s="6">
        <v>160</v>
      </c>
      <c r="CK10" s="6">
        <v>125</v>
      </c>
      <c r="CL10" s="6">
        <v>135</v>
      </c>
      <c r="CM10" s="6">
        <v>140</v>
      </c>
      <c r="CN10" s="6">
        <v>130</v>
      </c>
      <c r="CO10" s="6">
        <v>220</v>
      </c>
      <c r="CP10" s="6">
        <v>160</v>
      </c>
      <c r="CQ10" s="6">
        <v>156</v>
      </c>
      <c r="CR10" s="6">
        <v>150</v>
      </c>
      <c r="CS10" s="6">
        <v>154</v>
      </c>
    </row>
    <row r="11" spans="1:97">
      <c r="A11" s="11">
        <v>1</v>
      </c>
      <c r="B11" s="6">
        <v>17</v>
      </c>
      <c r="C11" s="6">
        <v>1</v>
      </c>
      <c r="D11" s="6">
        <v>2</v>
      </c>
      <c r="E11" s="19" t="s">
        <v>46</v>
      </c>
      <c r="F11" s="19">
        <v>8</v>
      </c>
      <c r="G11" s="19">
        <v>1</v>
      </c>
      <c r="H11" s="19">
        <v>41.7</v>
      </c>
      <c r="I11" s="19">
        <v>7</v>
      </c>
      <c r="J11" s="19" t="s">
        <v>47</v>
      </c>
      <c r="K11" s="19" t="s">
        <v>54</v>
      </c>
      <c r="L11" s="19">
        <v>232</v>
      </c>
      <c r="M11" s="6">
        <v>1</v>
      </c>
      <c r="N11" s="6">
        <v>2</v>
      </c>
      <c r="O11" s="6">
        <v>5</v>
      </c>
      <c r="P11" s="6">
        <v>3</v>
      </c>
      <c r="Q11" s="6">
        <v>3</v>
      </c>
      <c r="R11" s="6">
        <v>4</v>
      </c>
      <c r="S11" s="6">
        <v>3</v>
      </c>
      <c r="T11" s="6">
        <v>2</v>
      </c>
      <c r="U11" s="6">
        <v>2</v>
      </c>
      <c r="V11" s="6">
        <v>2</v>
      </c>
      <c r="W11" s="6">
        <v>0</v>
      </c>
      <c r="X11" s="6">
        <v>1</v>
      </c>
      <c r="Y11" s="6">
        <v>2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>
        <v>1</v>
      </c>
      <c r="AF11" s="6">
        <v>0</v>
      </c>
      <c r="AG11" s="6">
        <v>0</v>
      </c>
      <c r="AH11" s="6">
        <v>0</v>
      </c>
      <c r="AI11" s="6">
        <v>0</v>
      </c>
      <c r="AJ11" s="6">
        <v>1</v>
      </c>
      <c r="AK11" s="6">
        <v>1</v>
      </c>
      <c r="AL11" s="6">
        <v>2</v>
      </c>
      <c r="AM11" s="6">
        <v>1</v>
      </c>
      <c r="AN11" s="6">
        <v>0</v>
      </c>
      <c r="AO11" s="6">
        <v>0</v>
      </c>
      <c r="AP11" s="6">
        <v>0</v>
      </c>
      <c r="AQ11" s="6">
        <v>2</v>
      </c>
      <c r="AR11" s="6">
        <v>5</v>
      </c>
      <c r="AS11" s="6">
        <v>3</v>
      </c>
      <c r="AT11" s="6">
        <v>3</v>
      </c>
      <c r="AU11" s="6">
        <v>3</v>
      </c>
      <c r="AV11" s="6">
        <v>34</v>
      </c>
      <c r="AW11" s="6">
        <v>34.299999999999997</v>
      </c>
      <c r="AX11" s="6">
        <v>35.4</v>
      </c>
      <c r="AY11" s="6">
        <v>35.700000000000003</v>
      </c>
      <c r="AZ11" s="6">
        <v>35.200000000000003</v>
      </c>
      <c r="BA11" s="6">
        <v>92</v>
      </c>
      <c r="BB11" s="6">
        <v>83</v>
      </c>
      <c r="BC11" s="6">
        <v>80</v>
      </c>
      <c r="BD11" s="6">
        <v>72</v>
      </c>
      <c r="BE11" s="6">
        <v>88</v>
      </c>
      <c r="BF11" s="6">
        <v>38.299999999999997</v>
      </c>
      <c r="BG11" s="6">
        <v>35.9</v>
      </c>
      <c r="BH11" s="6">
        <v>37.799999999999997</v>
      </c>
      <c r="BI11" s="6">
        <v>38</v>
      </c>
      <c r="BJ11" s="6">
        <v>38</v>
      </c>
      <c r="BK11" s="6">
        <v>38</v>
      </c>
      <c r="BL11" s="6">
        <v>38</v>
      </c>
      <c r="BM11" s="6">
        <v>37.799999999999997</v>
      </c>
      <c r="BN11" s="6">
        <v>37.4</v>
      </c>
      <c r="BO11" s="6">
        <v>37.5</v>
      </c>
      <c r="BP11" s="6">
        <v>80</v>
      </c>
      <c r="BQ11" s="6">
        <v>90</v>
      </c>
      <c r="BR11" s="6">
        <v>96</v>
      </c>
      <c r="BS11" s="6">
        <v>100</v>
      </c>
      <c r="BT11" s="6">
        <v>84</v>
      </c>
      <c r="BU11" s="6">
        <v>90</v>
      </c>
      <c r="BV11" s="6">
        <v>60</v>
      </c>
      <c r="BW11" s="6">
        <v>60</v>
      </c>
      <c r="BX11" s="6">
        <v>70</v>
      </c>
      <c r="BY11" s="6">
        <v>102</v>
      </c>
      <c r="BZ11" s="6">
        <v>24</v>
      </c>
      <c r="CA11" s="6">
        <v>20</v>
      </c>
      <c r="CB11" s="6">
        <v>20</v>
      </c>
      <c r="CC11" s="6">
        <v>20</v>
      </c>
      <c r="CD11" s="6">
        <v>24</v>
      </c>
      <c r="CE11" s="6">
        <v>30</v>
      </c>
      <c r="CF11" s="6">
        <v>18</v>
      </c>
      <c r="CG11" s="6">
        <v>18</v>
      </c>
      <c r="CH11" s="6">
        <v>20</v>
      </c>
      <c r="CI11" s="6">
        <v>18</v>
      </c>
      <c r="CJ11" s="6">
        <v>124</v>
      </c>
      <c r="CK11" s="6">
        <v>165</v>
      </c>
      <c r="CL11" s="6">
        <v>152</v>
      </c>
      <c r="CM11" s="6">
        <v>165</v>
      </c>
      <c r="CN11" s="6">
        <v>160</v>
      </c>
      <c r="CO11" s="6">
        <v>155</v>
      </c>
      <c r="CP11" s="6">
        <v>200</v>
      </c>
      <c r="CQ11" s="6">
        <v>170</v>
      </c>
      <c r="CR11" s="6">
        <v>160</v>
      </c>
      <c r="CS11" s="6">
        <v>160</v>
      </c>
    </row>
    <row r="12" spans="1:97" ht="28">
      <c r="A12" s="11">
        <v>1</v>
      </c>
      <c r="B12" s="6">
        <v>18</v>
      </c>
      <c r="C12" s="6">
        <v>1</v>
      </c>
      <c r="D12" s="6">
        <v>2</v>
      </c>
      <c r="E12" s="19" t="s">
        <v>46</v>
      </c>
      <c r="F12" s="19">
        <v>4</v>
      </c>
      <c r="G12" s="19">
        <v>3</v>
      </c>
      <c r="H12" s="19">
        <v>35</v>
      </c>
      <c r="I12" s="19">
        <v>4</v>
      </c>
      <c r="J12" s="19" t="s">
        <v>66</v>
      </c>
      <c r="K12" s="19" t="s">
        <v>67</v>
      </c>
      <c r="L12" s="19">
        <v>193</v>
      </c>
      <c r="M12" s="6">
        <v>2</v>
      </c>
      <c r="N12" s="6">
        <v>10</v>
      </c>
      <c r="O12" s="6">
        <v>5</v>
      </c>
      <c r="P12" s="6">
        <v>5</v>
      </c>
      <c r="Q12" s="6">
        <v>3</v>
      </c>
      <c r="R12" s="6">
        <v>3</v>
      </c>
      <c r="S12" s="6">
        <v>3</v>
      </c>
      <c r="T12" s="6">
        <v>1</v>
      </c>
      <c r="U12" s="6">
        <v>1</v>
      </c>
      <c r="V12" s="6">
        <v>1</v>
      </c>
      <c r="W12" s="6">
        <v>0</v>
      </c>
      <c r="X12" s="6">
        <v>2</v>
      </c>
      <c r="Y12" s="6">
        <v>3</v>
      </c>
      <c r="Z12" s="6">
        <v>3</v>
      </c>
      <c r="AA12" s="6">
        <v>1</v>
      </c>
      <c r="AB12" s="6">
        <v>1</v>
      </c>
      <c r="AC12" s="6">
        <v>1</v>
      </c>
      <c r="AD12" s="6">
        <v>0</v>
      </c>
      <c r="AE12" s="6">
        <v>0</v>
      </c>
      <c r="AF12" s="6">
        <v>0</v>
      </c>
      <c r="AG12" s="6">
        <v>0</v>
      </c>
      <c r="AH12" s="6">
        <v>3</v>
      </c>
      <c r="AI12" s="6">
        <v>1</v>
      </c>
      <c r="AJ12" s="6">
        <v>1</v>
      </c>
      <c r="AK12" s="6">
        <v>1</v>
      </c>
      <c r="AL12" s="6">
        <v>2</v>
      </c>
      <c r="AM12" s="6">
        <v>1</v>
      </c>
      <c r="AN12" s="6">
        <v>0</v>
      </c>
      <c r="AO12" s="6">
        <v>0</v>
      </c>
      <c r="AP12" s="6">
        <v>0</v>
      </c>
      <c r="AQ12" s="6">
        <v>4</v>
      </c>
      <c r="AR12" s="6">
        <v>5</v>
      </c>
      <c r="AS12" s="6">
        <v>3</v>
      </c>
      <c r="AT12" s="6">
        <v>3</v>
      </c>
      <c r="AU12" s="6">
        <v>2</v>
      </c>
      <c r="AV12" s="6">
        <v>33.5</v>
      </c>
      <c r="AW12" s="6">
        <v>34.5</v>
      </c>
      <c r="AX12" s="6">
        <v>34.799999999999997</v>
      </c>
      <c r="AY12" s="6">
        <v>34</v>
      </c>
      <c r="AZ12" s="6">
        <v>33.700000000000003</v>
      </c>
      <c r="BA12" s="6">
        <v>86</v>
      </c>
      <c r="BB12" s="6">
        <v>89</v>
      </c>
      <c r="BC12" s="6">
        <v>80</v>
      </c>
      <c r="BD12" s="6">
        <v>93</v>
      </c>
      <c r="BE12" s="6">
        <v>98</v>
      </c>
      <c r="BF12" s="6">
        <v>38.700000000000003</v>
      </c>
      <c r="BG12" s="6">
        <v>36.1</v>
      </c>
      <c r="BH12" s="6">
        <v>37.5</v>
      </c>
      <c r="BI12" s="6">
        <v>38</v>
      </c>
      <c r="BJ12" s="6">
        <v>38.1</v>
      </c>
      <c r="BK12" s="6">
        <v>38.700000000000003</v>
      </c>
      <c r="BL12" s="6">
        <v>38.5</v>
      </c>
      <c r="BM12" s="6">
        <v>38.4</v>
      </c>
      <c r="BN12" s="6">
        <v>38</v>
      </c>
      <c r="BO12" s="6">
        <v>38</v>
      </c>
      <c r="BP12" s="6">
        <v>100</v>
      </c>
      <c r="BQ12" s="6">
        <v>148</v>
      </c>
      <c r="BR12" s="6">
        <v>134</v>
      </c>
      <c r="BS12" s="6">
        <v>134</v>
      </c>
      <c r="BT12" s="6">
        <v>112</v>
      </c>
      <c r="BU12" s="6">
        <v>112</v>
      </c>
      <c r="BV12" s="6">
        <v>100</v>
      </c>
      <c r="BW12" s="6">
        <v>96</v>
      </c>
      <c r="BX12" s="6">
        <v>86</v>
      </c>
      <c r="BY12" s="6">
        <v>70</v>
      </c>
      <c r="BZ12" s="6">
        <v>16</v>
      </c>
      <c r="CA12" s="6">
        <v>14</v>
      </c>
      <c r="CB12" s="6">
        <v>12</v>
      </c>
      <c r="CC12" s="6">
        <v>12</v>
      </c>
      <c r="CD12" s="6">
        <v>16</v>
      </c>
      <c r="CE12" s="6">
        <v>20</v>
      </c>
      <c r="CF12" s="6">
        <v>20</v>
      </c>
      <c r="CG12" s="6">
        <v>22</v>
      </c>
      <c r="CH12" s="6">
        <v>20</v>
      </c>
      <c r="CI12" s="6">
        <v>20</v>
      </c>
      <c r="CJ12" s="6">
        <v>210</v>
      </c>
      <c r="CK12" s="6">
        <v>120</v>
      </c>
      <c r="CL12" s="6">
        <v>215</v>
      </c>
      <c r="CM12" s="6">
        <v>125</v>
      </c>
      <c r="CN12" s="6">
        <v>135</v>
      </c>
      <c r="CO12" s="6">
        <v>115</v>
      </c>
      <c r="CP12" s="6">
        <v>144</v>
      </c>
      <c r="CQ12" s="6">
        <v>124</v>
      </c>
      <c r="CR12" s="6">
        <v>120</v>
      </c>
      <c r="CS12" s="6">
        <v>120</v>
      </c>
    </row>
    <row r="15" spans="1:97">
      <c r="A15" s="8">
        <v>0</v>
      </c>
      <c r="B15" s="3">
        <v>3</v>
      </c>
      <c r="C15" s="3">
        <v>0</v>
      </c>
      <c r="D15" s="3">
        <v>1</v>
      </c>
      <c r="E15" s="13" t="s">
        <v>45</v>
      </c>
      <c r="F15" s="13">
        <v>1</v>
      </c>
      <c r="G15" s="13">
        <v>1</v>
      </c>
      <c r="H15" s="13">
        <v>12.7</v>
      </c>
      <c r="I15" s="13">
        <v>5</v>
      </c>
      <c r="J15" s="13" t="s">
        <v>40</v>
      </c>
      <c r="K15" s="13" t="s">
        <v>41</v>
      </c>
      <c r="L15" s="13">
        <v>163</v>
      </c>
      <c r="M15" s="3">
        <v>2</v>
      </c>
      <c r="N15" s="3">
        <v>4</v>
      </c>
      <c r="O15" s="3">
        <v>9</v>
      </c>
      <c r="P15" s="3">
        <v>3</v>
      </c>
      <c r="Q15" s="3">
        <v>2</v>
      </c>
      <c r="R15" s="3">
        <v>2</v>
      </c>
      <c r="S15" s="3">
        <v>2</v>
      </c>
      <c r="T15" s="3">
        <v>2</v>
      </c>
      <c r="U15" s="3">
        <v>2</v>
      </c>
      <c r="V15" s="3">
        <v>2</v>
      </c>
      <c r="W15" s="3">
        <v>0</v>
      </c>
      <c r="X15" s="3">
        <v>1</v>
      </c>
      <c r="Y15" s="3">
        <v>4</v>
      </c>
      <c r="Z15" s="3">
        <v>0</v>
      </c>
      <c r="AA15" s="3">
        <v>0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0</v>
      </c>
      <c r="AH15" s="3">
        <v>1</v>
      </c>
      <c r="AI15" s="3">
        <v>4</v>
      </c>
      <c r="AJ15" s="3">
        <v>2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  <c r="AQ15" s="3">
        <v>3</v>
      </c>
      <c r="AR15" s="3">
        <v>5</v>
      </c>
      <c r="AS15" s="3">
        <v>4</v>
      </c>
      <c r="AT15" s="3">
        <v>4</v>
      </c>
      <c r="AU15" s="3">
        <v>4</v>
      </c>
      <c r="AV15" s="3">
        <v>20.9</v>
      </c>
      <c r="AW15" s="3">
        <v>21</v>
      </c>
      <c r="AX15" s="3">
        <v>22</v>
      </c>
      <c r="AY15" s="3">
        <v>22.7</v>
      </c>
      <c r="AZ15" s="3">
        <v>21.5</v>
      </c>
      <c r="BA15" s="3">
        <v>90</v>
      </c>
      <c r="BB15" s="3">
        <v>70</v>
      </c>
      <c r="BC15" s="3">
        <v>75</v>
      </c>
      <c r="BD15" s="3">
        <v>80</v>
      </c>
      <c r="BE15" s="3">
        <v>80</v>
      </c>
      <c r="BF15" s="3">
        <v>40</v>
      </c>
      <c r="BG15" s="3">
        <v>37.4</v>
      </c>
      <c r="BH15" s="3">
        <v>38</v>
      </c>
      <c r="BI15" s="3">
        <v>38.5</v>
      </c>
      <c r="BJ15" s="3">
        <v>38.6</v>
      </c>
      <c r="BK15" s="3">
        <v>38.9</v>
      </c>
      <c r="BL15" s="3">
        <v>38</v>
      </c>
      <c r="BM15" s="3">
        <v>38</v>
      </c>
      <c r="BN15" s="3">
        <v>38.799999999999997</v>
      </c>
      <c r="BO15" s="3">
        <v>39.1</v>
      </c>
      <c r="BP15" s="3">
        <v>160</v>
      </c>
      <c r="BQ15" s="3">
        <v>120</v>
      </c>
      <c r="BR15" s="3">
        <v>140</v>
      </c>
      <c r="BS15" s="3">
        <v>120</v>
      </c>
      <c r="BT15" s="3">
        <v>122</v>
      </c>
      <c r="BU15" s="3">
        <v>102</v>
      </c>
      <c r="BV15" s="3">
        <v>106</v>
      </c>
      <c r="BW15" s="3">
        <v>110</v>
      </c>
      <c r="BX15" s="3">
        <v>72</v>
      </c>
      <c r="BY15" s="3">
        <v>88</v>
      </c>
      <c r="BZ15" s="3">
        <v>60</v>
      </c>
      <c r="CA15" s="3">
        <v>30</v>
      </c>
      <c r="CB15" s="3">
        <v>30</v>
      </c>
      <c r="CC15" s="3">
        <v>28</v>
      </c>
      <c r="CD15" s="3">
        <v>28</v>
      </c>
      <c r="CE15" s="3">
        <v>40</v>
      </c>
      <c r="CF15" s="3">
        <v>28</v>
      </c>
      <c r="CG15" s="3">
        <v>22</v>
      </c>
      <c r="CH15" s="3">
        <v>24</v>
      </c>
      <c r="CI15" s="3">
        <v>36</v>
      </c>
      <c r="CJ15" s="3">
        <v>174</v>
      </c>
      <c r="CK15" s="3">
        <v>130</v>
      </c>
      <c r="CL15" s="3">
        <v>170</v>
      </c>
      <c r="CM15" s="3">
        <v>160</v>
      </c>
      <c r="CN15" s="3">
        <v>160</v>
      </c>
      <c r="CO15" s="3">
        <v>175</v>
      </c>
      <c r="CP15" s="3">
        <v>170</v>
      </c>
      <c r="CQ15" s="3">
        <v>170</v>
      </c>
      <c r="CR15" s="3">
        <v>140</v>
      </c>
      <c r="CS15" s="3">
        <v>136</v>
      </c>
    </row>
    <row r="16" spans="1:97" ht="42">
      <c r="A16" s="8">
        <v>0</v>
      </c>
      <c r="B16" s="3">
        <v>4</v>
      </c>
      <c r="C16" s="3">
        <v>0</v>
      </c>
      <c r="D16" s="3">
        <v>1</v>
      </c>
      <c r="E16" s="13" t="s">
        <v>46</v>
      </c>
      <c r="F16" s="13">
        <v>8</v>
      </c>
      <c r="G16" s="13">
        <v>1</v>
      </c>
      <c r="H16" s="13">
        <v>45</v>
      </c>
      <c r="I16" s="13">
        <v>7</v>
      </c>
      <c r="J16" s="13" t="s">
        <v>47</v>
      </c>
      <c r="K16" s="13" t="s">
        <v>48</v>
      </c>
      <c r="L16" s="13">
        <v>188</v>
      </c>
      <c r="M16" s="3">
        <v>1</v>
      </c>
      <c r="N16" s="3">
        <v>6</v>
      </c>
      <c r="O16" s="3">
        <v>6</v>
      </c>
      <c r="P16" s="3">
        <v>6</v>
      </c>
      <c r="Q16" s="3">
        <v>6</v>
      </c>
      <c r="R16" s="3">
        <v>6</v>
      </c>
      <c r="S16" s="3">
        <v>2</v>
      </c>
      <c r="T16" s="3">
        <v>4</v>
      </c>
      <c r="U16" s="3">
        <v>2</v>
      </c>
      <c r="V16" s="3">
        <v>2</v>
      </c>
      <c r="W16" s="3">
        <v>0</v>
      </c>
      <c r="X16" s="3">
        <v>2</v>
      </c>
      <c r="Y16" s="3">
        <v>3</v>
      </c>
      <c r="Z16" s="3">
        <v>3</v>
      </c>
      <c r="AA16" s="3">
        <v>3</v>
      </c>
      <c r="AB16" s="3">
        <v>2</v>
      </c>
      <c r="AC16" s="3">
        <v>2</v>
      </c>
      <c r="AD16" s="3">
        <v>1</v>
      </c>
      <c r="AE16" s="3">
        <v>1</v>
      </c>
      <c r="AF16" s="3">
        <v>1</v>
      </c>
      <c r="AG16" s="3">
        <v>0</v>
      </c>
      <c r="AH16" s="3">
        <v>3</v>
      </c>
      <c r="AI16" s="3">
        <v>2</v>
      </c>
      <c r="AJ16" s="3">
        <v>1</v>
      </c>
      <c r="AK16" s="3">
        <v>1</v>
      </c>
      <c r="AL16" s="3">
        <v>3</v>
      </c>
      <c r="AM16" s="3">
        <v>1</v>
      </c>
      <c r="AN16" s="3">
        <v>1</v>
      </c>
      <c r="AO16" s="3">
        <v>1</v>
      </c>
      <c r="AP16" s="3">
        <v>1</v>
      </c>
      <c r="AQ16" s="3">
        <v>3</v>
      </c>
      <c r="AR16" s="3">
        <v>5</v>
      </c>
      <c r="AS16" s="3">
        <v>5</v>
      </c>
      <c r="AT16" s="3">
        <v>3</v>
      </c>
      <c r="AU16" s="3">
        <v>3</v>
      </c>
      <c r="AV16" s="3">
        <v>34.200000000000003</v>
      </c>
      <c r="AW16" s="3">
        <v>35.700000000000003</v>
      </c>
      <c r="AX16" s="3">
        <v>36</v>
      </c>
      <c r="AY16" s="3">
        <v>37</v>
      </c>
      <c r="AZ16" s="3">
        <v>36.5</v>
      </c>
      <c r="BA16" s="3">
        <v>110</v>
      </c>
      <c r="BB16" s="3">
        <v>93</v>
      </c>
      <c r="BC16" s="3">
        <v>62</v>
      </c>
      <c r="BD16" s="3">
        <v>74</v>
      </c>
      <c r="BE16" s="3">
        <v>79</v>
      </c>
      <c r="BF16" s="3">
        <v>38.799999999999997</v>
      </c>
      <c r="BG16" s="3">
        <v>35.6</v>
      </c>
      <c r="BH16" s="3">
        <v>37.4</v>
      </c>
      <c r="BI16" s="3">
        <v>38</v>
      </c>
      <c r="BJ16" s="3">
        <v>38.4</v>
      </c>
      <c r="BK16" s="3">
        <v>38.4</v>
      </c>
      <c r="BL16" s="3">
        <v>38.299999999999997</v>
      </c>
      <c r="BM16" s="3">
        <v>38</v>
      </c>
      <c r="BN16" s="3">
        <v>38.1</v>
      </c>
      <c r="BO16" s="3">
        <v>38</v>
      </c>
      <c r="BP16" s="3">
        <v>90</v>
      </c>
      <c r="BQ16" s="3">
        <v>70</v>
      </c>
      <c r="BR16" s="3">
        <v>70</v>
      </c>
      <c r="BS16" s="3">
        <v>65</v>
      </c>
      <c r="BT16" s="3">
        <v>90</v>
      </c>
      <c r="BU16" s="3">
        <v>110</v>
      </c>
      <c r="BV16" s="3">
        <v>100</v>
      </c>
      <c r="BW16" s="3">
        <v>70</v>
      </c>
      <c r="BX16" s="3">
        <v>70</v>
      </c>
      <c r="BY16" s="3">
        <v>74</v>
      </c>
      <c r="BZ16" s="3">
        <v>30</v>
      </c>
      <c r="CA16" s="3">
        <v>30</v>
      </c>
      <c r="CB16" s="3">
        <v>30</v>
      </c>
      <c r="CC16" s="3">
        <v>30</v>
      </c>
      <c r="CD16" s="3">
        <v>30</v>
      </c>
      <c r="CE16" s="3">
        <v>60</v>
      </c>
      <c r="CF16" s="3">
        <v>30</v>
      </c>
      <c r="CG16" s="3">
        <v>24</v>
      </c>
      <c r="CH16" s="3">
        <v>28</v>
      </c>
      <c r="CI16" s="3">
        <v>30</v>
      </c>
      <c r="CJ16" s="3">
        <v>175</v>
      </c>
      <c r="CK16" s="3">
        <v>135</v>
      </c>
      <c r="CL16" s="3">
        <v>175</v>
      </c>
      <c r="CM16" s="3">
        <v>170</v>
      </c>
      <c r="CN16" s="3">
        <v>180</v>
      </c>
      <c r="CO16" s="3">
        <v>210</v>
      </c>
      <c r="CP16" s="3">
        <v>180</v>
      </c>
      <c r="CQ16" s="3">
        <v>180</v>
      </c>
      <c r="CR16" s="3">
        <v>170</v>
      </c>
      <c r="CS16" s="3">
        <v>164</v>
      </c>
    </row>
    <row r="17" spans="1:97">
      <c r="A17" s="8">
        <v>0</v>
      </c>
      <c r="B17" s="3">
        <v>9</v>
      </c>
      <c r="C17" s="3">
        <v>0</v>
      </c>
      <c r="D17" s="3">
        <v>1</v>
      </c>
      <c r="E17" s="13" t="s">
        <v>57</v>
      </c>
      <c r="F17" s="13">
        <v>7</v>
      </c>
      <c r="G17" s="13">
        <v>1</v>
      </c>
      <c r="H17" s="13">
        <v>50.7</v>
      </c>
      <c r="I17" s="13">
        <v>9</v>
      </c>
      <c r="J17" s="13" t="s">
        <v>53</v>
      </c>
      <c r="K17" s="13" t="s">
        <v>54</v>
      </c>
      <c r="L17" s="13">
        <v>280</v>
      </c>
      <c r="M17" s="3">
        <v>9</v>
      </c>
      <c r="N17" s="3">
        <v>6</v>
      </c>
      <c r="O17" s="3">
        <v>6</v>
      </c>
      <c r="P17" s="3">
        <v>7</v>
      </c>
      <c r="Q17" s="3">
        <v>7</v>
      </c>
      <c r="R17" s="3">
        <v>7</v>
      </c>
      <c r="S17" s="3">
        <v>6</v>
      </c>
      <c r="T17" s="3">
        <v>5</v>
      </c>
      <c r="U17" s="3">
        <v>5</v>
      </c>
      <c r="V17" s="3">
        <v>3</v>
      </c>
      <c r="W17" s="3">
        <v>4</v>
      </c>
      <c r="X17" s="3">
        <v>4</v>
      </c>
      <c r="Y17" s="3">
        <v>3</v>
      </c>
      <c r="Z17" s="3">
        <v>3</v>
      </c>
      <c r="AA17" s="3">
        <v>3</v>
      </c>
      <c r="AB17" s="3">
        <v>3</v>
      </c>
      <c r="AC17" s="3">
        <v>2</v>
      </c>
      <c r="AD17" s="3">
        <v>2</v>
      </c>
      <c r="AE17" s="3">
        <v>2</v>
      </c>
      <c r="AF17" s="3">
        <v>2</v>
      </c>
      <c r="AG17" s="3">
        <v>4</v>
      </c>
      <c r="AH17" s="3">
        <v>4</v>
      </c>
      <c r="AI17" s="3">
        <v>3</v>
      </c>
      <c r="AJ17" s="3">
        <v>3</v>
      </c>
      <c r="AK17" s="3">
        <v>3</v>
      </c>
      <c r="AL17" s="3">
        <v>0</v>
      </c>
      <c r="AM17" s="3">
        <v>1</v>
      </c>
      <c r="AN17" s="3">
        <v>1</v>
      </c>
      <c r="AO17" s="3">
        <v>1</v>
      </c>
      <c r="AP17" s="3">
        <v>0</v>
      </c>
      <c r="AQ17" s="3">
        <v>5</v>
      </c>
      <c r="AR17" s="3">
        <v>5</v>
      </c>
      <c r="AS17" s="3">
        <v>5</v>
      </c>
      <c r="AT17" s="3">
        <v>4</v>
      </c>
      <c r="AU17" s="3">
        <v>4</v>
      </c>
      <c r="AV17" s="3">
        <v>35.200000000000003</v>
      </c>
      <c r="AW17" s="3">
        <v>35.5</v>
      </c>
      <c r="AX17" s="3">
        <v>38.299999999999997</v>
      </c>
      <c r="AY17" s="3">
        <v>36</v>
      </c>
      <c r="AZ17" s="3">
        <v>35.5</v>
      </c>
      <c r="BA17" s="3">
        <v>30</v>
      </c>
      <c r="BB17" s="3">
        <v>14</v>
      </c>
      <c r="BC17" s="3">
        <v>68</v>
      </c>
      <c r="BD17" s="3">
        <v>62</v>
      </c>
      <c r="BE17" s="3">
        <v>94</v>
      </c>
      <c r="BF17" s="3">
        <v>37.4</v>
      </c>
      <c r="BG17" s="3">
        <v>39</v>
      </c>
      <c r="BH17" s="3">
        <v>38.9</v>
      </c>
      <c r="BI17" s="3">
        <v>38.700000000000003</v>
      </c>
      <c r="BJ17" s="3">
        <v>38.700000000000003</v>
      </c>
      <c r="BK17" s="3">
        <v>38.9</v>
      </c>
      <c r="BL17" s="3">
        <v>38.9</v>
      </c>
      <c r="BM17" s="3">
        <v>39.1</v>
      </c>
      <c r="BN17" s="3">
        <v>39.5</v>
      </c>
      <c r="BO17" s="3">
        <v>39.299999999999997</v>
      </c>
      <c r="BP17" s="3">
        <v>94</v>
      </c>
      <c r="BQ17" s="3">
        <v>100</v>
      </c>
      <c r="BR17" s="3">
        <v>88</v>
      </c>
      <c r="BS17" s="3">
        <v>100</v>
      </c>
      <c r="BT17" s="3">
        <v>114</v>
      </c>
      <c r="BU17" s="3">
        <v>108</v>
      </c>
      <c r="BV17" s="3">
        <v>110</v>
      </c>
      <c r="BW17" s="3">
        <v>90</v>
      </c>
      <c r="BX17" s="3">
        <v>94</v>
      </c>
      <c r="BY17" s="3">
        <v>94</v>
      </c>
      <c r="BZ17" s="3">
        <v>60</v>
      </c>
      <c r="CA17" s="3">
        <v>20</v>
      </c>
      <c r="CB17" s="3">
        <v>60</v>
      </c>
      <c r="CC17" s="3">
        <v>32</v>
      </c>
      <c r="CD17" s="3">
        <v>60</v>
      </c>
      <c r="CE17" s="3">
        <v>60</v>
      </c>
      <c r="CF17" s="3">
        <v>60</v>
      </c>
      <c r="CG17" s="3">
        <v>60</v>
      </c>
      <c r="CH17" s="3">
        <v>60</v>
      </c>
      <c r="CI17" s="3">
        <v>48</v>
      </c>
      <c r="CJ17" s="3">
        <v>146</v>
      </c>
      <c r="CK17" s="3">
        <v>144</v>
      </c>
      <c r="CL17" s="3">
        <v>142</v>
      </c>
      <c r="CM17" s="3">
        <v>144</v>
      </c>
      <c r="CN17" s="3">
        <v>136</v>
      </c>
      <c r="CO17" s="3">
        <v>156</v>
      </c>
      <c r="CP17" s="3">
        <v>154</v>
      </c>
      <c r="CQ17" s="3">
        <v>142</v>
      </c>
      <c r="CR17" s="3">
        <v>140</v>
      </c>
      <c r="CS17" s="3">
        <v>140</v>
      </c>
    </row>
    <row r="18" spans="1:97">
      <c r="A18" s="8">
        <v>0</v>
      </c>
      <c r="B18" s="3">
        <v>11</v>
      </c>
      <c r="C18" s="3">
        <v>1</v>
      </c>
      <c r="D18" s="3">
        <v>3</v>
      </c>
      <c r="E18" s="13" t="s">
        <v>42</v>
      </c>
      <c r="F18" s="13">
        <v>11</v>
      </c>
      <c r="G18" s="13">
        <v>2</v>
      </c>
      <c r="H18" s="13">
        <v>8</v>
      </c>
      <c r="I18" s="13">
        <v>7</v>
      </c>
      <c r="J18" s="13" t="s">
        <v>50</v>
      </c>
      <c r="K18" s="13" t="s">
        <v>51</v>
      </c>
      <c r="L18" s="13">
        <v>115</v>
      </c>
      <c r="M18" s="3">
        <v>1</v>
      </c>
      <c r="N18" s="3">
        <v>1</v>
      </c>
      <c r="O18" s="3">
        <v>6</v>
      </c>
      <c r="P18" s="3">
        <v>3</v>
      </c>
      <c r="Q18" s="3">
        <v>3</v>
      </c>
      <c r="R18" s="3">
        <v>4</v>
      </c>
      <c r="S18" s="3">
        <v>3</v>
      </c>
      <c r="T18" s="3">
        <v>4</v>
      </c>
      <c r="U18" s="3">
        <v>3</v>
      </c>
      <c r="V18" s="3">
        <v>5</v>
      </c>
      <c r="W18" s="3">
        <v>0</v>
      </c>
      <c r="X18" s="3">
        <v>1</v>
      </c>
      <c r="Y18" s="3">
        <v>3</v>
      </c>
      <c r="Z18" s="3">
        <v>1</v>
      </c>
      <c r="AA18" s="3">
        <v>1</v>
      </c>
      <c r="AB18" s="3">
        <v>1</v>
      </c>
      <c r="AC18" s="3">
        <v>1</v>
      </c>
      <c r="AD18" s="3">
        <v>2</v>
      </c>
      <c r="AE18" s="3">
        <v>2</v>
      </c>
      <c r="AF18" s="3">
        <v>2</v>
      </c>
      <c r="AG18" s="3">
        <v>0</v>
      </c>
      <c r="AH18" s="3">
        <v>2</v>
      </c>
      <c r="AI18" s="3">
        <v>2</v>
      </c>
      <c r="AJ18" s="3">
        <v>2</v>
      </c>
      <c r="AK18" s="3">
        <v>1</v>
      </c>
      <c r="AL18" s="3">
        <v>2</v>
      </c>
      <c r="AM18" s="3">
        <v>1</v>
      </c>
      <c r="AN18" s="3">
        <v>1</v>
      </c>
      <c r="AO18" s="3">
        <v>1</v>
      </c>
      <c r="AP18" s="3">
        <v>2</v>
      </c>
      <c r="AQ18" s="3">
        <v>4</v>
      </c>
      <c r="AR18" s="3">
        <v>5</v>
      </c>
      <c r="AS18" s="3">
        <v>4</v>
      </c>
      <c r="AT18" s="3">
        <v>3</v>
      </c>
      <c r="AU18" s="3">
        <v>3</v>
      </c>
      <c r="AV18" s="3">
        <v>18.5</v>
      </c>
      <c r="AW18" s="3">
        <v>19</v>
      </c>
      <c r="AX18" s="3">
        <v>22.5</v>
      </c>
      <c r="AY18" s="3">
        <v>21</v>
      </c>
      <c r="AZ18" s="3">
        <v>20.6</v>
      </c>
      <c r="BA18" s="3">
        <v>90</v>
      </c>
      <c r="BB18" s="3">
        <v>45</v>
      </c>
      <c r="BC18" s="3">
        <v>71</v>
      </c>
      <c r="BD18" s="3">
        <v>73</v>
      </c>
      <c r="BE18" s="3">
        <v>100</v>
      </c>
      <c r="BF18" s="3">
        <v>38.700000000000003</v>
      </c>
      <c r="BG18" s="3">
        <v>35.6</v>
      </c>
      <c r="BH18" s="3">
        <v>37.799999999999997</v>
      </c>
      <c r="BI18" s="3">
        <v>38</v>
      </c>
      <c r="BJ18" s="3">
        <v>38</v>
      </c>
      <c r="BK18" s="3">
        <v>38.299999999999997</v>
      </c>
      <c r="BL18" s="3">
        <v>38.299999999999997</v>
      </c>
      <c r="BM18" s="3">
        <v>38.5</v>
      </c>
      <c r="BN18" s="3">
        <v>38.299999999999997</v>
      </c>
      <c r="BO18" s="3">
        <v>38.5</v>
      </c>
      <c r="BP18" s="3">
        <v>80</v>
      </c>
      <c r="BQ18" s="3">
        <v>110</v>
      </c>
      <c r="BR18" s="3">
        <v>96</v>
      </c>
      <c r="BS18" s="3">
        <v>120</v>
      </c>
      <c r="BT18" s="3">
        <v>90</v>
      </c>
      <c r="BU18" s="3">
        <v>120</v>
      </c>
      <c r="BV18" s="3">
        <v>90</v>
      </c>
      <c r="BW18" s="3">
        <v>80</v>
      </c>
      <c r="BX18" s="3">
        <v>80</v>
      </c>
      <c r="BY18" s="3">
        <v>66</v>
      </c>
      <c r="BZ18" s="3">
        <v>60</v>
      </c>
      <c r="CA18" s="3">
        <v>24</v>
      </c>
      <c r="CB18" s="3">
        <v>24</v>
      </c>
      <c r="CC18" s="3">
        <v>60</v>
      </c>
      <c r="CD18" s="3">
        <v>22</v>
      </c>
      <c r="CE18" s="3">
        <v>60</v>
      </c>
      <c r="CF18" s="3">
        <v>22</v>
      </c>
      <c r="CG18" s="3">
        <v>24</v>
      </c>
      <c r="CH18" s="3">
        <v>26</v>
      </c>
      <c r="CI18" s="3">
        <v>30</v>
      </c>
      <c r="CJ18" s="3">
        <v>158</v>
      </c>
      <c r="CK18" s="3">
        <v>135</v>
      </c>
      <c r="CL18" s="3">
        <v>155</v>
      </c>
      <c r="CM18" s="3">
        <v>185</v>
      </c>
      <c r="CN18" s="3">
        <v>135</v>
      </c>
      <c r="CO18" s="3">
        <v>135</v>
      </c>
      <c r="CP18" s="3">
        <v>140</v>
      </c>
      <c r="CQ18" s="3">
        <v>140</v>
      </c>
      <c r="CR18" s="3">
        <v>140</v>
      </c>
      <c r="CS18" s="3">
        <v>140</v>
      </c>
    </row>
    <row r="19" spans="1:97" ht="28">
      <c r="A19" s="8">
        <v>0</v>
      </c>
      <c r="B19" s="3">
        <v>13</v>
      </c>
      <c r="C19" s="3">
        <v>1</v>
      </c>
      <c r="D19" s="3">
        <v>3</v>
      </c>
      <c r="E19" s="13" t="s">
        <v>60</v>
      </c>
      <c r="F19" s="13">
        <v>7</v>
      </c>
      <c r="G19" s="13">
        <v>4</v>
      </c>
      <c r="H19" s="13">
        <v>5.8</v>
      </c>
      <c r="I19" s="13">
        <v>7</v>
      </c>
      <c r="J19" s="13" t="s">
        <v>63</v>
      </c>
      <c r="K19" s="13" t="s">
        <v>61</v>
      </c>
      <c r="L19" s="13">
        <v>210</v>
      </c>
      <c r="M19" s="3">
        <v>1</v>
      </c>
      <c r="N19" s="3">
        <v>2</v>
      </c>
      <c r="O19" s="3">
        <v>5</v>
      </c>
      <c r="P19" s="3">
        <v>3</v>
      </c>
      <c r="Q19" s="3">
        <v>3</v>
      </c>
      <c r="R19" s="3">
        <v>3</v>
      </c>
      <c r="S19" s="3">
        <v>3</v>
      </c>
      <c r="T19" s="3">
        <v>2</v>
      </c>
      <c r="U19" s="3">
        <v>2</v>
      </c>
      <c r="V19" s="3">
        <v>2</v>
      </c>
      <c r="W19" s="3">
        <v>0</v>
      </c>
      <c r="X19" s="3">
        <v>1</v>
      </c>
      <c r="Y19" s="3">
        <v>3</v>
      </c>
      <c r="Z19" s="3">
        <v>1</v>
      </c>
      <c r="AA19" s="3">
        <v>1</v>
      </c>
      <c r="AB19" s="3">
        <v>1</v>
      </c>
      <c r="AC19" s="3">
        <v>1</v>
      </c>
      <c r="AD19" s="3">
        <v>0</v>
      </c>
      <c r="AE19" s="3">
        <v>0</v>
      </c>
      <c r="AF19" s="3">
        <v>0</v>
      </c>
      <c r="AG19" s="3">
        <v>0</v>
      </c>
      <c r="AH19" s="3">
        <v>2</v>
      </c>
      <c r="AI19" s="3">
        <v>1</v>
      </c>
      <c r="AJ19" s="3">
        <v>1</v>
      </c>
      <c r="AK19" s="3">
        <v>1</v>
      </c>
      <c r="AL19" s="3">
        <v>2</v>
      </c>
      <c r="AM19" s="3">
        <v>1</v>
      </c>
      <c r="AN19" s="3">
        <v>1</v>
      </c>
      <c r="AO19" s="3">
        <v>1</v>
      </c>
      <c r="AP19" s="3">
        <v>1</v>
      </c>
      <c r="AQ19" s="3">
        <v>3</v>
      </c>
      <c r="AR19" s="3">
        <v>5</v>
      </c>
      <c r="AS19" s="3">
        <v>3</v>
      </c>
      <c r="AT19" s="3">
        <v>3</v>
      </c>
      <c r="AU19" s="3">
        <v>3</v>
      </c>
      <c r="AV19" s="3">
        <v>17.100000000000001</v>
      </c>
      <c r="AW19" s="3">
        <v>18</v>
      </c>
      <c r="AX19" s="3">
        <v>18.5</v>
      </c>
      <c r="AY19" s="3">
        <v>17.5</v>
      </c>
      <c r="AZ19" s="3">
        <v>17.3</v>
      </c>
      <c r="BA19" s="3">
        <v>101</v>
      </c>
      <c r="BB19" s="3">
        <v>80</v>
      </c>
      <c r="BC19" s="3">
        <v>75</v>
      </c>
      <c r="BD19" s="3">
        <v>85</v>
      </c>
      <c r="BE19" s="3">
        <v>95</v>
      </c>
      <c r="BF19" s="3">
        <v>38.6</v>
      </c>
      <c r="BG19" s="3">
        <v>35.200000000000003</v>
      </c>
      <c r="BH19" s="3">
        <v>37.9</v>
      </c>
      <c r="BI19" s="3">
        <v>38</v>
      </c>
      <c r="BJ19" s="3">
        <v>38.1</v>
      </c>
      <c r="BK19" s="3">
        <v>38.4</v>
      </c>
      <c r="BL19" s="3">
        <v>38.200000000000003</v>
      </c>
      <c r="BM19" s="3">
        <v>38.299999999999997</v>
      </c>
      <c r="BN19" s="3">
        <v>38.200000000000003</v>
      </c>
      <c r="BO19" s="3">
        <v>38.299999999999997</v>
      </c>
      <c r="BP19" s="3">
        <v>120</v>
      </c>
      <c r="BQ19" s="3">
        <v>132</v>
      </c>
      <c r="BR19" s="3">
        <v>144</v>
      </c>
      <c r="BS19" s="3">
        <v>120</v>
      </c>
      <c r="BT19" s="3">
        <v>120</v>
      </c>
      <c r="BU19" s="3">
        <v>120</v>
      </c>
      <c r="BV19" s="3">
        <v>126</v>
      </c>
      <c r="BW19" s="3">
        <v>130</v>
      </c>
      <c r="BX19" s="3">
        <v>126</v>
      </c>
      <c r="BY19" s="3">
        <v>100</v>
      </c>
      <c r="BZ19" s="3">
        <v>60</v>
      </c>
      <c r="CA19" s="3">
        <v>30</v>
      </c>
      <c r="CB19" s="3">
        <v>30</v>
      </c>
      <c r="CC19" s="3">
        <v>30</v>
      </c>
      <c r="CD19" s="3">
        <v>26</v>
      </c>
      <c r="CE19" s="3">
        <v>24</v>
      </c>
      <c r="CF19" s="3">
        <v>26</v>
      </c>
      <c r="CG19" s="3">
        <v>26</v>
      </c>
      <c r="CH19" s="3">
        <v>26</v>
      </c>
      <c r="CI19" s="3">
        <v>30</v>
      </c>
      <c r="CJ19" s="3">
        <v>140</v>
      </c>
      <c r="CK19" s="3">
        <v>140</v>
      </c>
      <c r="CL19" s="3">
        <v>165</v>
      </c>
      <c r="CM19" s="3">
        <v>130</v>
      </c>
      <c r="CN19" s="3">
        <v>130</v>
      </c>
      <c r="CO19" s="3">
        <v>135</v>
      </c>
      <c r="CP19" s="3">
        <v>140</v>
      </c>
      <c r="CQ19" s="3">
        <v>130</v>
      </c>
      <c r="CR19" s="3">
        <v>130</v>
      </c>
      <c r="CS19" s="3">
        <v>130</v>
      </c>
    </row>
    <row r="20" spans="1:97">
      <c r="A20" s="8">
        <v>0</v>
      </c>
      <c r="B20" s="3">
        <v>16</v>
      </c>
      <c r="C20" s="3">
        <v>1</v>
      </c>
      <c r="D20" s="3">
        <v>3</v>
      </c>
      <c r="E20" s="13" t="s">
        <v>46</v>
      </c>
      <c r="F20" s="13">
        <v>8</v>
      </c>
      <c r="G20" s="13">
        <v>2</v>
      </c>
      <c r="H20" s="13">
        <v>40</v>
      </c>
      <c r="I20" s="13">
        <v>6</v>
      </c>
      <c r="J20" s="13" t="s">
        <v>47</v>
      </c>
      <c r="K20" s="13" t="s">
        <v>54</v>
      </c>
      <c r="L20" s="13">
        <v>210</v>
      </c>
      <c r="M20" s="3">
        <v>1</v>
      </c>
      <c r="N20" s="3">
        <v>2</v>
      </c>
      <c r="O20" s="3">
        <v>8</v>
      </c>
      <c r="P20" s="3">
        <v>5</v>
      </c>
      <c r="Q20" s="3">
        <v>4</v>
      </c>
      <c r="R20" s="3">
        <v>3</v>
      </c>
      <c r="S20" s="3">
        <v>3</v>
      </c>
      <c r="T20" s="3">
        <v>2</v>
      </c>
      <c r="U20" s="3">
        <v>2</v>
      </c>
      <c r="V20" s="3">
        <v>2</v>
      </c>
      <c r="W20" s="3">
        <v>0</v>
      </c>
      <c r="X20" s="3">
        <v>2</v>
      </c>
      <c r="Y20" s="3">
        <v>3</v>
      </c>
      <c r="Z20" s="3">
        <v>2</v>
      </c>
      <c r="AA20" s="3">
        <v>1</v>
      </c>
      <c r="AB20" s="3">
        <v>1</v>
      </c>
      <c r="AC20" s="3">
        <v>1</v>
      </c>
      <c r="AD20" s="3">
        <v>0</v>
      </c>
      <c r="AE20" s="3">
        <v>0</v>
      </c>
      <c r="AF20" s="3">
        <v>0</v>
      </c>
      <c r="AG20" s="3">
        <v>0</v>
      </c>
      <c r="AH20" s="3">
        <v>2</v>
      </c>
      <c r="AI20" s="3">
        <v>2</v>
      </c>
      <c r="AJ20" s="3">
        <v>2</v>
      </c>
      <c r="AK20" s="3">
        <v>1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  <c r="AQ20" s="3">
        <v>2</v>
      </c>
      <c r="AR20" s="3">
        <v>5</v>
      </c>
      <c r="AS20" s="3">
        <v>3</v>
      </c>
      <c r="AT20" s="3">
        <v>3</v>
      </c>
      <c r="AU20" s="3">
        <v>2</v>
      </c>
      <c r="AV20" s="3">
        <v>33</v>
      </c>
      <c r="AW20" s="3">
        <v>33.6</v>
      </c>
      <c r="AX20" s="3">
        <v>33.799999999999997</v>
      </c>
      <c r="AY20" s="3">
        <v>33.4</v>
      </c>
      <c r="AZ20" s="3">
        <v>32.5</v>
      </c>
      <c r="BA20" s="3">
        <v>95</v>
      </c>
      <c r="BB20" s="3">
        <v>80</v>
      </c>
      <c r="BC20" s="3">
        <v>82</v>
      </c>
      <c r="BD20" s="3">
        <v>82</v>
      </c>
      <c r="BE20" s="3">
        <v>95</v>
      </c>
      <c r="BF20" s="3">
        <v>38.1</v>
      </c>
      <c r="BG20" s="3">
        <v>34.6</v>
      </c>
      <c r="BH20" s="3">
        <v>36.200000000000003</v>
      </c>
      <c r="BI20" s="3">
        <v>37.5</v>
      </c>
      <c r="BJ20" s="3">
        <v>37.700000000000003</v>
      </c>
      <c r="BK20" s="3">
        <v>38.5</v>
      </c>
      <c r="BL20" s="3">
        <v>38.1</v>
      </c>
      <c r="BM20" s="3">
        <v>37.9</v>
      </c>
      <c r="BN20" s="3">
        <v>37.9</v>
      </c>
      <c r="BO20" s="3">
        <v>37.9</v>
      </c>
      <c r="BP20" s="3">
        <v>116</v>
      </c>
      <c r="BQ20" s="3">
        <v>56</v>
      </c>
      <c r="BR20" s="3">
        <v>84</v>
      </c>
      <c r="BS20" s="3">
        <v>66</v>
      </c>
      <c r="BT20" s="3">
        <v>66</v>
      </c>
      <c r="BU20" s="3">
        <v>108</v>
      </c>
      <c r="BV20" s="3">
        <v>120</v>
      </c>
      <c r="BW20" s="3">
        <v>78</v>
      </c>
      <c r="BX20" s="3">
        <v>78</v>
      </c>
      <c r="BY20" s="3">
        <v>56</v>
      </c>
      <c r="BZ20" s="3">
        <v>36</v>
      </c>
      <c r="CA20" s="3">
        <v>10</v>
      </c>
      <c r="CB20" s="3">
        <v>24</v>
      </c>
      <c r="CC20" s="3">
        <v>30</v>
      </c>
      <c r="CD20" s="3">
        <v>18</v>
      </c>
      <c r="CE20" s="3">
        <v>24</v>
      </c>
      <c r="CF20" s="3">
        <v>24</v>
      </c>
      <c r="CG20" s="3">
        <v>12</v>
      </c>
      <c r="CH20" s="3">
        <v>12</v>
      </c>
      <c r="CI20" s="3">
        <v>16</v>
      </c>
      <c r="CJ20" s="3">
        <v>145</v>
      </c>
      <c r="CK20" s="3">
        <v>130</v>
      </c>
      <c r="CL20" s="3">
        <v>125</v>
      </c>
      <c r="CM20" s="3">
        <v>120</v>
      </c>
      <c r="CN20" s="3">
        <v>130</v>
      </c>
      <c r="CO20" s="3">
        <v>130</v>
      </c>
      <c r="CP20" s="3">
        <v>120</v>
      </c>
      <c r="CQ20" s="3">
        <v>130</v>
      </c>
      <c r="CR20" s="3">
        <v>130</v>
      </c>
      <c r="CS20" s="3">
        <v>130</v>
      </c>
    </row>
    <row r="23" spans="1:97" s="3" customFormat="1">
      <c r="A23" s="8">
        <v>2</v>
      </c>
      <c r="B23" s="3">
        <v>7</v>
      </c>
      <c r="C23" s="3">
        <v>0</v>
      </c>
      <c r="D23" s="3">
        <v>1</v>
      </c>
      <c r="E23" s="13" t="s">
        <v>45</v>
      </c>
      <c r="F23" s="13">
        <v>7</v>
      </c>
      <c r="G23" s="13">
        <v>2</v>
      </c>
      <c r="H23" s="13">
        <v>15.5</v>
      </c>
      <c r="I23" s="13">
        <v>6</v>
      </c>
      <c r="J23" s="13" t="s">
        <v>53</v>
      </c>
      <c r="K23" s="13" t="s">
        <v>54</v>
      </c>
      <c r="L23" s="13">
        <v>123</v>
      </c>
      <c r="M23" s="3">
        <v>3</v>
      </c>
      <c r="N23" s="3">
        <v>1</v>
      </c>
      <c r="O23" s="3">
        <v>5</v>
      </c>
      <c r="P23" s="3">
        <v>6</v>
      </c>
      <c r="Q23" s="3">
        <v>5</v>
      </c>
      <c r="R23" s="3">
        <v>3</v>
      </c>
      <c r="S23" s="3">
        <v>3</v>
      </c>
      <c r="T23" s="3">
        <v>3</v>
      </c>
      <c r="U23" s="3">
        <v>3</v>
      </c>
      <c r="V23" s="3">
        <v>3</v>
      </c>
      <c r="W23" s="3">
        <v>1</v>
      </c>
      <c r="X23" s="3">
        <v>1</v>
      </c>
      <c r="Y23" s="3">
        <v>3</v>
      </c>
      <c r="Z23" s="3">
        <v>3</v>
      </c>
      <c r="AA23" s="3">
        <v>3</v>
      </c>
      <c r="AB23" s="3">
        <v>1</v>
      </c>
      <c r="AC23" s="3">
        <v>1</v>
      </c>
      <c r="AD23" s="3">
        <v>1</v>
      </c>
      <c r="AE23" s="3">
        <v>1</v>
      </c>
      <c r="AF23" s="3">
        <v>1</v>
      </c>
      <c r="AG23" s="3">
        <v>1</v>
      </c>
      <c r="AH23" s="3">
        <v>1</v>
      </c>
      <c r="AI23" s="3">
        <v>1</v>
      </c>
      <c r="AJ23" s="3">
        <v>1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2</v>
      </c>
      <c r="AQ23" s="3">
        <v>4</v>
      </c>
      <c r="AR23" s="3">
        <v>5</v>
      </c>
      <c r="AS23" s="3">
        <v>4</v>
      </c>
      <c r="AT23" s="3">
        <v>3</v>
      </c>
      <c r="AU23" s="3">
        <v>3</v>
      </c>
      <c r="AV23" s="3">
        <v>17.8</v>
      </c>
      <c r="AW23" s="3">
        <v>19.5</v>
      </c>
      <c r="AX23" s="3">
        <v>19.8</v>
      </c>
      <c r="AY23" s="3">
        <v>19</v>
      </c>
      <c r="AZ23" s="3">
        <v>21</v>
      </c>
      <c r="BA23" s="3">
        <v>118</v>
      </c>
      <c r="BB23" s="3">
        <v>80</v>
      </c>
      <c r="BC23" s="3">
        <v>74</v>
      </c>
      <c r="BD23" s="3">
        <v>62</v>
      </c>
      <c r="BE23" s="3">
        <v>55</v>
      </c>
      <c r="BF23" s="3">
        <v>38.5</v>
      </c>
      <c r="BG23" s="3">
        <v>35.9</v>
      </c>
      <c r="BH23" s="3">
        <v>37.5</v>
      </c>
      <c r="BI23" s="3">
        <v>37.799999999999997</v>
      </c>
      <c r="BJ23" s="3">
        <v>38.5</v>
      </c>
      <c r="BK23" s="3">
        <v>38.5</v>
      </c>
      <c r="BL23" s="3">
        <v>38.5</v>
      </c>
      <c r="BM23" s="3">
        <v>38.5</v>
      </c>
      <c r="BN23" s="3">
        <v>38.5</v>
      </c>
      <c r="BO23" s="3">
        <v>38.5</v>
      </c>
      <c r="BP23" s="3">
        <v>80</v>
      </c>
      <c r="BQ23" s="3">
        <v>78</v>
      </c>
      <c r="BR23" s="3">
        <v>84</v>
      </c>
      <c r="BS23" s="3">
        <v>90</v>
      </c>
      <c r="BT23" s="3">
        <v>80</v>
      </c>
      <c r="BU23" s="3">
        <v>70</v>
      </c>
      <c r="BV23" s="3">
        <v>70</v>
      </c>
      <c r="BW23" s="3">
        <v>68</v>
      </c>
      <c r="BX23" s="3">
        <v>64</v>
      </c>
      <c r="BY23" s="3">
        <v>64</v>
      </c>
      <c r="BZ23" s="3">
        <v>34</v>
      </c>
      <c r="CA23" s="3">
        <v>28</v>
      </c>
      <c r="CB23" s="3">
        <v>24</v>
      </c>
      <c r="CC23" s="3">
        <v>24</v>
      </c>
      <c r="CD23" s="3">
        <v>26</v>
      </c>
      <c r="CE23" s="3">
        <v>20</v>
      </c>
      <c r="CF23" s="3">
        <v>22</v>
      </c>
      <c r="CG23" s="3">
        <v>20</v>
      </c>
      <c r="CH23" s="3">
        <v>20</v>
      </c>
      <c r="CI23" s="3">
        <v>20</v>
      </c>
      <c r="CJ23" s="3">
        <v>136</v>
      </c>
      <c r="CK23" s="3">
        <v>126</v>
      </c>
      <c r="CL23" s="3">
        <v>136</v>
      </c>
      <c r="CM23" s="3">
        <v>189</v>
      </c>
      <c r="CN23" s="3">
        <v>160</v>
      </c>
      <c r="CO23" s="3">
        <v>144</v>
      </c>
      <c r="CP23" s="3">
        <v>148</v>
      </c>
      <c r="CQ23" s="3">
        <v>166</v>
      </c>
      <c r="CR23" s="3">
        <v>166</v>
      </c>
      <c r="CS23" s="3">
        <v>170</v>
      </c>
    </row>
    <row r="24" spans="1:97" s="3" customFormat="1">
      <c r="A24" s="8">
        <v>2</v>
      </c>
      <c r="B24" s="3">
        <v>14</v>
      </c>
      <c r="C24" s="3">
        <v>1</v>
      </c>
      <c r="D24" s="3">
        <v>3</v>
      </c>
      <c r="E24" s="13" t="s">
        <v>42</v>
      </c>
      <c r="F24" s="13">
        <v>0.5</v>
      </c>
      <c r="G24" s="13">
        <v>1</v>
      </c>
      <c r="H24" s="13">
        <v>2.62</v>
      </c>
      <c r="I24" s="13">
        <v>4</v>
      </c>
      <c r="J24" s="13" t="s">
        <v>52</v>
      </c>
      <c r="K24" s="13" t="s">
        <v>41</v>
      </c>
      <c r="L24" s="13">
        <v>90</v>
      </c>
      <c r="M24" s="3">
        <v>1</v>
      </c>
      <c r="N24" s="3">
        <v>3</v>
      </c>
      <c r="O24" s="3">
        <v>7</v>
      </c>
      <c r="P24" s="3">
        <v>6</v>
      </c>
      <c r="Q24" s="3">
        <v>4</v>
      </c>
      <c r="R24" s="3">
        <v>3</v>
      </c>
      <c r="S24" s="3">
        <v>3</v>
      </c>
      <c r="T24" s="3">
        <v>3</v>
      </c>
      <c r="U24" s="3">
        <v>2</v>
      </c>
      <c r="V24" s="3">
        <v>1</v>
      </c>
      <c r="W24" s="3">
        <v>0</v>
      </c>
      <c r="X24" s="3">
        <v>2</v>
      </c>
      <c r="Y24" s="3">
        <v>3</v>
      </c>
      <c r="Z24" s="3">
        <v>2</v>
      </c>
      <c r="AA24" s="3">
        <v>2</v>
      </c>
      <c r="AB24" s="3">
        <v>1</v>
      </c>
      <c r="AC24" s="3">
        <v>1</v>
      </c>
      <c r="AD24" s="3">
        <v>1</v>
      </c>
      <c r="AE24" s="3">
        <v>0</v>
      </c>
      <c r="AF24" s="3">
        <v>0</v>
      </c>
      <c r="AG24" s="3">
        <v>0</v>
      </c>
      <c r="AH24" s="3">
        <v>3</v>
      </c>
      <c r="AI24" s="3">
        <v>3</v>
      </c>
      <c r="AJ24" s="3">
        <v>3</v>
      </c>
      <c r="AK24" s="3">
        <v>3</v>
      </c>
      <c r="AL24" s="3">
        <v>3</v>
      </c>
      <c r="AM24" s="3">
        <v>2</v>
      </c>
      <c r="AN24" s="3">
        <v>1</v>
      </c>
      <c r="AO24" s="3">
        <v>0</v>
      </c>
      <c r="AP24" s="3">
        <v>0</v>
      </c>
      <c r="AQ24" s="3">
        <v>2</v>
      </c>
      <c r="AR24" s="3">
        <v>5</v>
      </c>
      <c r="AS24" s="3">
        <v>4</v>
      </c>
      <c r="AT24" s="3">
        <v>3</v>
      </c>
      <c r="AU24" s="3">
        <v>3</v>
      </c>
      <c r="AV24" s="3">
        <v>11</v>
      </c>
      <c r="AW24" s="3">
        <v>11.2</v>
      </c>
      <c r="AX24" s="3">
        <v>12.6</v>
      </c>
      <c r="AY24" s="3">
        <v>12</v>
      </c>
      <c r="AZ24" s="3">
        <v>11.5</v>
      </c>
      <c r="BA24" s="3">
        <v>98</v>
      </c>
      <c r="BB24" s="3">
        <v>102</v>
      </c>
      <c r="BC24" s="3">
        <v>98</v>
      </c>
      <c r="BD24" s="3">
        <v>100</v>
      </c>
      <c r="BE24" s="3">
        <v>105</v>
      </c>
      <c r="BF24" s="3">
        <v>38.299999999999997</v>
      </c>
      <c r="BG24" s="3">
        <v>34.9</v>
      </c>
      <c r="BH24" s="3">
        <v>37</v>
      </c>
      <c r="BI24" s="3">
        <v>37.799999999999997</v>
      </c>
      <c r="BJ24" s="3">
        <v>37.700000000000003</v>
      </c>
      <c r="BK24" s="3">
        <v>38.1</v>
      </c>
      <c r="BL24" s="3">
        <v>38</v>
      </c>
      <c r="BM24" s="3">
        <v>37.9</v>
      </c>
      <c r="BN24" s="3">
        <v>37.9</v>
      </c>
      <c r="BO24" s="3">
        <v>37.9</v>
      </c>
      <c r="BP24" s="3">
        <v>90</v>
      </c>
      <c r="BQ24" s="3">
        <v>96</v>
      </c>
      <c r="BR24" s="3">
        <v>90</v>
      </c>
      <c r="BS24" s="3">
        <v>84</v>
      </c>
      <c r="BT24" s="3">
        <v>100</v>
      </c>
      <c r="BU24" s="3">
        <v>102</v>
      </c>
      <c r="BV24" s="3">
        <v>100</v>
      </c>
      <c r="BW24" s="3">
        <v>90</v>
      </c>
      <c r="BX24" s="3">
        <v>100</v>
      </c>
      <c r="BY24" s="3">
        <v>100</v>
      </c>
      <c r="BZ24" s="3">
        <v>30</v>
      </c>
      <c r="CA24" s="3">
        <v>28</v>
      </c>
      <c r="CB24" s="3">
        <v>24</v>
      </c>
      <c r="CC24" s="3">
        <v>22</v>
      </c>
      <c r="CD24" s="3">
        <v>24</v>
      </c>
      <c r="CE24" s="3">
        <v>28</v>
      </c>
      <c r="CF24" s="3">
        <v>26</v>
      </c>
      <c r="CG24" s="3">
        <v>22</v>
      </c>
      <c r="CH24" s="3">
        <v>26</v>
      </c>
      <c r="CI24" s="3">
        <v>24</v>
      </c>
      <c r="CJ24" s="3">
        <v>94</v>
      </c>
      <c r="CK24" s="3">
        <v>136</v>
      </c>
      <c r="CL24" s="3">
        <v>130</v>
      </c>
      <c r="CM24" s="3">
        <v>116</v>
      </c>
      <c r="CN24" s="3">
        <v>128</v>
      </c>
      <c r="CO24" s="3">
        <v>108</v>
      </c>
      <c r="CP24" s="3">
        <v>108</v>
      </c>
      <c r="CQ24" s="3">
        <v>110</v>
      </c>
      <c r="CR24" s="3">
        <v>108</v>
      </c>
      <c r="CS24" s="3">
        <v>108</v>
      </c>
    </row>
  </sheetData>
  <mergeCells count="10">
    <mergeCell ref="BF1:BO1"/>
    <mergeCell ref="BP1:BY1"/>
    <mergeCell ref="BZ1:CI1"/>
    <mergeCell ref="CJ1:CS1"/>
    <mergeCell ref="M1:V1"/>
    <mergeCell ref="W1:AF1"/>
    <mergeCell ref="AG1:AP1"/>
    <mergeCell ref="AQ1:AU1"/>
    <mergeCell ref="AV1:AZ1"/>
    <mergeCell ref="BA1:BE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83D3-98D9-144F-B23B-9C47842D7B3E}">
  <dimension ref="A1:CS17"/>
  <sheetViews>
    <sheetView workbookViewId="0">
      <selection activeCell="G3" sqref="G3"/>
    </sheetView>
  </sheetViews>
  <sheetFormatPr baseColWidth="10" defaultRowHeight="15"/>
  <sheetData>
    <row r="1" spans="1:97" ht="32">
      <c r="A1" s="1" t="s">
        <v>22</v>
      </c>
      <c r="B1" s="1" t="s">
        <v>0</v>
      </c>
      <c r="C1" s="1" t="s">
        <v>69</v>
      </c>
      <c r="D1" s="1" t="s">
        <v>71</v>
      </c>
      <c r="E1" s="1" t="s">
        <v>3</v>
      </c>
      <c r="F1" s="1" t="s">
        <v>4</v>
      </c>
      <c r="G1" s="27" t="s">
        <v>72</v>
      </c>
      <c r="H1" s="1" t="s">
        <v>6</v>
      </c>
      <c r="I1" s="1" t="s">
        <v>7</v>
      </c>
      <c r="J1" s="27" t="s">
        <v>73</v>
      </c>
      <c r="K1" s="27" t="s">
        <v>74</v>
      </c>
      <c r="L1" s="1" t="s">
        <v>10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  <c r="AR1" s="1" t="s">
        <v>27</v>
      </c>
      <c r="AS1" s="1" t="s">
        <v>31</v>
      </c>
      <c r="AT1" s="1" t="s">
        <v>33</v>
      </c>
      <c r="AU1" s="1" t="s">
        <v>35</v>
      </c>
      <c r="AV1" s="1" t="s">
        <v>36</v>
      </c>
      <c r="AW1" s="1" t="s">
        <v>27</v>
      </c>
      <c r="AX1" s="1" t="s">
        <v>31</v>
      </c>
      <c r="AY1" s="1" t="s">
        <v>33</v>
      </c>
      <c r="AZ1" s="1" t="s">
        <v>35</v>
      </c>
      <c r="BA1" s="1" t="s">
        <v>36</v>
      </c>
      <c r="BB1" s="1" t="s">
        <v>27</v>
      </c>
      <c r="BC1" s="1" t="s">
        <v>31</v>
      </c>
      <c r="BD1" s="1" t="s">
        <v>33</v>
      </c>
      <c r="BE1" s="1" t="s">
        <v>35</v>
      </c>
      <c r="BF1" s="1" t="s">
        <v>26</v>
      </c>
      <c r="BG1" s="1" t="s">
        <v>27</v>
      </c>
      <c r="BH1" s="1" t="s">
        <v>28</v>
      </c>
      <c r="BI1" s="1" t="s">
        <v>29</v>
      </c>
      <c r="BJ1" s="1" t="s">
        <v>30</v>
      </c>
      <c r="BK1" s="1" t="s">
        <v>31</v>
      </c>
      <c r="BL1" s="1" t="s">
        <v>32</v>
      </c>
      <c r="BM1" s="1" t="s">
        <v>33</v>
      </c>
      <c r="BN1" s="1" t="s">
        <v>34</v>
      </c>
      <c r="BO1" s="1" t="s">
        <v>35</v>
      </c>
      <c r="BP1" s="1" t="s">
        <v>26</v>
      </c>
      <c r="BQ1" s="1" t="s">
        <v>27</v>
      </c>
      <c r="BR1" s="1" t="s">
        <v>28</v>
      </c>
      <c r="BS1" s="1" t="s">
        <v>29</v>
      </c>
      <c r="BT1" s="1" t="s">
        <v>30</v>
      </c>
      <c r="BU1" s="1" t="s">
        <v>31</v>
      </c>
      <c r="BV1" s="1" t="s">
        <v>32</v>
      </c>
      <c r="BW1" s="1" t="s">
        <v>33</v>
      </c>
      <c r="BX1" s="1" t="s">
        <v>34</v>
      </c>
      <c r="BY1" s="1" t="s">
        <v>35</v>
      </c>
      <c r="BZ1" s="1" t="s">
        <v>26</v>
      </c>
      <c r="CA1" s="1" t="s">
        <v>27</v>
      </c>
      <c r="CB1" s="1" t="s">
        <v>28</v>
      </c>
      <c r="CC1" s="1" t="s">
        <v>29</v>
      </c>
      <c r="CD1" s="1" t="s">
        <v>30</v>
      </c>
      <c r="CE1" s="1" t="s">
        <v>31</v>
      </c>
      <c r="CF1" s="1" t="s">
        <v>32</v>
      </c>
      <c r="CG1" s="1" t="s">
        <v>33</v>
      </c>
      <c r="CH1" s="1" t="s">
        <v>34</v>
      </c>
      <c r="CI1" s="1" t="s">
        <v>35</v>
      </c>
      <c r="CJ1" s="1" t="s">
        <v>26</v>
      </c>
      <c r="CK1" s="1" t="s">
        <v>27</v>
      </c>
      <c r="CL1" s="1" t="s">
        <v>28</v>
      </c>
      <c r="CM1" s="1" t="s">
        <v>29</v>
      </c>
      <c r="CN1" s="1" t="s">
        <v>30</v>
      </c>
      <c r="CO1" s="1" t="s">
        <v>31</v>
      </c>
      <c r="CP1" s="1" t="s">
        <v>32</v>
      </c>
      <c r="CQ1" s="1" t="s">
        <v>33</v>
      </c>
      <c r="CR1" s="1" t="s">
        <v>34</v>
      </c>
      <c r="CS1" s="1" t="s">
        <v>35</v>
      </c>
    </row>
    <row r="2" spans="1:97">
      <c r="A2" s="7">
        <v>1</v>
      </c>
      <c r="B2" s="2">
        <v>1</v>
      </c>
      <c r="C2" s="2">
        <v>0</v>
      </c>
      <c r="D2" s="2">
        <v>0</v>
      </c>
      <c r="E2" s="12" t="s">
        <v>38</v>
      </c>
      <c r="F2" s="12">
        <v>6</v>
      </c>
      <c r="G2" s="12" t="s">
        <v>39</v>
      </c>
      <c r="H2" s="12">
        <v>2.8</v>
      </c>
      <c r="I2" s="12">
        <v>5.5</v>
      </c>
      <c r="J2" s="12" t="s">
        <v>40</v>
      </c>
      <c r="K2" s="12" t="s">
        <v>41</v>
      </c>
      <c r="L2" s="12">
        <v>181</v>
      </c>
      <c r="M2" s="2">
        <v>2</v>
      </c>
      <c r="N2" s="2">
        <v>6</v>
      </c>
      <c r="O2" s="2">
        <v>7</v>
      </c>
      <c r="P2" s="2">
        <v>7</v>
      </c>
      <c r="Q2" s="2">
        <v>7</v>
      </c>
      <c r="R2" s="2">
        <v>7</v>
      </c>
      <c r="S2" s="2">
        <v>9</v>
      </c>
      <c r="T2" s="2">
        <v>9</v>
      </c>
      <c r="U2" s="2">
        <v>7</v>
      </c>
      <c r="V2" s="2">
        <v>1</v>
      </c>
      <c r="W2" s="2">
        <v>0</v>
      </c>
      <c r="X2" s="2">
        <v>2</v>
      </c>
      <c r="Y2" s="2">
        <v>1</v>
      </c>
      <c r="Z2" s="2">
        <v>1</v>
      </c>
      <c r="AA2" s="2">
        <v>1</v>
      </c>
      <c r="AB2" s="2">
        <v>2</v>
      </c>
      <c r="AC2" s="2">
        <v>2</v>
      </c>
      <c r="AD2" s="2">
        <v>2</v>
      </c>
      <c r="AE2" s="2">
        <v>1</v>
      </c>
      <c r="AF2" s="2">
        <v>1</v>
      </c>
      <c r="AG2" s="2">
        <v>0</v>
      </c>
      <c r="AH2" s="2">
        <v>2</v>
      </c>
      <c r="AI2" s="2">
        <v>2</v>
      </c>
      <c r="AJ2" s="2">
        <v>2</v>
      </c>
      <c r="AK2" s="2">
        <v>2</v>
      </c>
      <c r="AL2" s="2">
        <v>3</v>
      </c>
      <c r="AM2" s="2">
        <v>3</v>
      </c>
      <c r="AN2" s="2">
        <v>3</v>
      </c>
      <c r="AO2" s="2">
        <v>2</v>
      </c>
      <c r="AP2" s="2">
        <v>1</v>
      </c>
      <c r="AQ2" s="2">
        <v>2</v>
      </c>
      <c r="AR2" s="2">
        <v>5</v>
      </c>
      <c r="AS2" s="2">
        <v>3</v>
      </c>
      <c r="AT2" s="2">
        <v>3</v>
      </c>
      <c r="AU2" s="2">
        <v>2</v>
      </c>
      <c r="AV2" s="2">
        <v>12.7</v>
      </c>
      <c r="AW2" s="2">
        <v>13</v>
      </c>
      <c r="AX2" s="2">
        <v>14.5</v>
      </c>
      <c r="AY2" s="2">
        <v>13.7</v>
      </c>
      <c r="AZ2" s="2">
        <v>12.8</v>
      </c>
      <c r="BA2" s="2">
        <v>83</v>
      </c>
      <c r="BB2" s="2">
        <v>100</v>
      </c>
      <c r="BC2" s="2">
        <v>69</v>
      </c>
      <c r="BD2" s="2">
        <v>93</v>
      </c>
      <c r="BE2" s="2">
        <v>80</v>
      </c>
      <c r="BF2" s="2">
        <v>39</v>
      </c>
      <c r="BG2" s="2">
        <v>38.299999999999997</v>
      </c>
      <c r="BH2" s="2">
        <v>38.799999999999997</v>
      </c>
      <c r="BI2" s="2">
        <v>38.5</v>
      </c>
      <c r="BJ2" s="2">
        <v>38.200000000000003</v>
      </c>
      <c r="BK2" s="2">
        <v>38.6</v>
      </c>
      <c r="BL2" s="2">
        <v>38.1</v>
      </c>
      <c r="BM2" s="2">
        <v>38.1</v>
      </c>
      <c r="BN2" s="2">
        <v>38.200000000000003</v>
      </c>
      <c r="BO2" s="2">
        <v>38.299999999999997</v>
      </c>
      <c r="BP2" s="2">
        <v>92</v>
      </c>
      <c r="BQ2" s="2">
        <v>110</v>
      </c>
      <c r="BR2" s="2">
        <v>74</v>
      </c>
      <c r="BS2" s="2">
        <v>76</v>
      </c>
      <c r="BT2" s="2">
        <v>104</v>
      </c>
      <c r="BU2" s="2">
        <v>118</v>
      </c>
      <c r="BV2" s="2">
        <v>100</v>
      </c>
      <c r="BW2" s="2">
        <v>100</v>
      </c>
      <c r="BX2" s="2">
        <v>108</v>
      </c>
      <c r="BY2" s="2">
        <v>110</v>
      </c>
      <c r="BZ2" s="2">
        <v>24</v>
      </c>
      <c r="CA2" s="2">
        <v>50</v>
      </c>
      <c r="CB2" s="2">
        <v>21</v>
      </c>
      <c r="CC2" s="2">
        <v>20</v>
      </c>
      <c r="CD2" s="2">
        <v>28</v>
      </c>
      <c r="CE2" s="2">
        <v>38</v>
      </c>
      <c r="CF2" s="2">
        <v>28</v>
      </c>
      <c r="CG2" s="2">
        <v>30</v>
      </c>
      <c r="CH2" s="2">
        <v>42</v>
      </c>
      <c r="CI2" s="2">
        <v>40</v>
      </c>
      <c r="CJ2" s="2">
        <v>182</v>
      </c>
      <c r="CK2" s="2">
        <v>174</v>
      </c>
      <c r="CL2" s="2">
        <v>166</v>
      </c>
      <c r="CM2" s="2">
        <v>180</v>
      </c>
      <c r="CN2" s="2">
        <v>160</v>
      </c>
      <c r="CO2" s="2">
        <v>165</v>
      </c>
      <c r="CP2" s="2">
        <v>165</v>
      </c>
      <c r="CQ2" s="2">
        <v>140</v>
      </c>
      <c r="CR2" s="2">
        <v>140</v>
      </c>
      <c r="CS2" s="2">
        <v>140</v>
      </c>
    </row>
    <row r="3" spans="1:97">
      <c r="A3" s="7">
        <v>1</v>
      </c>
      <c r="B3" s="2">
        <v>2</v>
      </c>
      <c r="C3" s="2">
        <v>0</v>
      </c>
      <c r="D3" s="2">
        <v>0</v>
      </c>
      <c r="E3" s="12" t="s">
        <v>42</v>
      </c>
      <c r="F3" s="12">
        <v>5</v>
      </c>
      <c r="G3" s="12" t="s">
        <v>43</v>
      </c>
      <c r="H3" s="12">
        <v>3.3</v>
      </c>
      <c r="I3" s="12">
        <v>5</v>
      </c>
      <c r="J3" s="12" t="s">
        <v>40</v>
      </c>
      <c r="K3" s="12" t="s">
        <v>41</v>
      </c>
      <c r="L3" s="12">
        <v>138</v>
      </c>
      <c r="M3" s="2">
        <v>1</v>
      </c>
      <c r="N3" s="2">
        <v>7</v>
      </c>
      <c r="O3" s="2">
        <v>6</v>
      </c>
      <c r="P3" s="2">
        <v>3</v>
      </c>
      <c r="Q3" s="2">
        <v>4</v>
      </c>
      <c r="R3" s="2">
        <v>2</v>
      </c>
      <c r="S3" s="2">
        <v>2</v>
      </c>
      <c r="T3" s="2">
        <v>2</v>
      </c>
      <c r="U3" s="2">
        <v>1</v>
      </c>
      <c r="V3" s="2">
        <v>1</v>
      </c>
      <c r="W3" s="2">
        <v>0</v>
      </c>
      <c r="X3" s="2">
        <v>3</v>
      </c>
      <c r="Y3" s="2">
        <v>2</v>
      </c>
      <c r="Z3" s="2">
        <v>1</v>
      </c>
      <c r="AA3" s="2">
        <v>2</v>
      </c>
      <c r="AB3" s="2">
        <v>1</v>
      </c>
      <c r="AC3" s="2">
        <v>1</v>
      </c>
      <c r="AD3" s="2">
        <v>1</v>
      </c>
      <c r="AE3" s="2">
        <v>0</v>
      </c>
      <c r="AF3" s="2">
        <v>0</v>
      </c>
      <c r="AG3" s="2">
        <v>0</v>
      </c>
      <c r="AH3" s="2">
        <v>1</v>
      </c>
      <c r="AI3" s="2">
        <v>1</v>
      </c>
      <c r="AJ3" s="2">
        <v>1</v>
      </c>
      <c r="AK3" s="2">
        <v>1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3</v>
      </c>
      <c r="AR3" s="2">
        <v>5</v>
      </c>
      <c r="AS3" s="2">
        <v>3</v>
      </c>
      <c r="AT3" s="2">
        <v>2</v>
      </c>
      <c r="AU3" s="2">
        <v>2</v>
      </c>
      <c r="AV3" s="2">
        <v>12.1</v>
      </c>
      <c r="AW3" s="2">
        <v>12.8</v>
      </c>
      <c r="AX3" s="2">
        <v>13.7</v>
      </c>
      <c r="AY3" s="2">
        <v>13.9</v>
      </c>
      <c r="AZ3" s="2">
        <v>13.5</v>
      </c>
      <c r="BA3" s="2">
        <v>120</v>
      </c>
      <c r="BB3" s="2">
        <v>108</v>
      </c>
      <c r="BC3" s="2">
        <v>121</v>
      </c>
      <c r="BD3" s="2">
        <v>100</v>
      </c>
      <c r="BE3" s="2">
        <v>105</v>
      </c>
      <c r="BF3" s="2">
        <v>38.5</v>
      </c>
      <c r="BG3" s="2">
        <v>36.5</v>
      </c>
      <c r="BH3" s="2">
        <v>37.799999999999997</v>
      </c>
      <c r="BI3" s="2">
        <v>38</v>
      </c>
      <c r="BJ3" s="2">
        <v>39</v>
      </c>
      <c r="BK3" s="2">
        <v>38</v>
      </c>
      <c r="BL3" s="2">
        <v>38</v>
      </c>
      <c r="BM3" s="2">
        <v>38</v>
      </c>
      <c r="BN3" s="2">
        <v>38.200000000000003</v>
      </c>
      <c r="BO3" s="2">
        <v>39</v>
      </c>
      <c r="BP3" s="2">
        <v>135</v>
      </c>
      <c r="BQ3" s="2">
        <v>130</v>
      </c>
      <c r="BR3" s="2">
        <v>120</v>
      </c>
      <c r="BS3" s="2">
        <v>116</v>
      </c>
      <c r="BT3" s="2">
        <v>120</v>
      </c>
      <c r="BU3" s="2">
        <v>90</v>
      </c>
      <c r="BV3" s="2">
        <v>110</v>
      </c>
      <c r="BW3" s="2">
        <v>128</v>
      </c>
      <c r="BX3" s="2">
        <v>110</v>
      </c>
      <c r="BY3" s="2">
        <v>112</v>
      </c>
      <c r="BZ3" s="2">
        <v>40</v>
      </c>
      <c r="CA3" s="2">
        <v>30</v>
      </c>
      <c r="CB3" s="2">
        <v>26</v>
      </c>
      <c r="CC3" s="2">
        <v>26</v>
      </c>
      <c r="CD3" s="2">
        <v>26</v>
      </c>
      <c r="CE3" s="2">
        <v>36</v>
      </c>
      <c r="CF3" s="2">
        <v>26</v>
      </c>
      <c r="CG3" s="2">
        <v>20</v>
      </c>
      <c r="CH3" s="2">
        <v>26</v>
      </c>
      <c r="CI3" s="2">
        <v>36</v>
      </c>
      <c r="CJ3" s="2">
        <v>128</v>
      </c>
      <c r="CK3" s="2">
        <v>120</v>
      </c>
      <c r="CL3" s="2">
        <v>132</v>
      </c>
      <c r="CM3" s="2">
        <v>126</v>
      </c>
      <c r="CN3" s="2">
        <v>130</v>
      </c>
      <c r="CO3" s="2">
        <v>136</v>
      </c>
      <c r="CP3" s="2">
        <v>120</v>
      </c>
      <c r="CQ3" s="2">
        <v>104</v>
      </c>
      <c r="CR3" s="2">
        <v>118</v>
      </c>
      <c r="CS3" s="2">
        <v>120</v>
      </c>
    </row>
    <row r="4" spans="1:97">
      <c r="A4" s="8">
        <v>0</v>
      </c>
      <c r="B4" s="3">
        <v>3</v>
      </c>
      <c r="C4" s="3">
        <v>0</v>
      </c>
      <c r="D4" s="3">
        <v>1</v>
      </c>
      <c r="E4" s="13" t="s">
        <v>45</v>
      </c>
      <c r="F4" s="13">
        <v>1</v>
      </c>
      <c r="G4" s="13" t="s">
        <v>43</v>
      </c>
      <c r="H4" s="13">
        <v>12.7</v>
      </c>
      <c r="I4" s="13">
        <v>5</v>
      </c>
      <c r="J4" s="13" t="s">
        <v>40</v>
      </c>
      <c r="K4" s="13" t="s">
        <v>41</v>
      </c>
      <c r="L4" s="13">
        <v>163</v>
      </c>
      <c r="M4" s="3">
        <v>2</v>
      </c>
      <c r="N4" s="3">
        <v>4</v>
      </c>
      <c r="O4" s="3">
        <v>9</v>
      </c>
      <c r="P4" s="3">
        <v>3</v>
      </c>
      <c r="Q4" s="3">
        <v>2</v>
      </c>
      <c r="R4" s="3">
        <v>2</v>
      </c>
      <c r="S4" s="3">
        <v>2</v>
      </c>
      <c r="T4" s="3">
        <v>2</v>
      </c>
      <c r="U4" s="3">
        <v>2</v>
      </c>
      <c r="V4" s="3">
        <v>2</v>
      </c>
      <c r="W4" s="3">
        <v>0</v>
      </c>
      <c r="X4" s="3">
        <v>1</v>
      </c>
      <c r="Y4" s="3">
        <v>4</v>
      </c>
      <c r="Z4" s="3">
        <v>0</v>
      </c>
      <c r="AA4" s="3">
        <v>0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  <c r="AG4" s="3">
        <v>0</v>
      </c>
      <c r="AH4" s="3">
        <v>1</v>
      </c>
      <c r="AI4" s="3">
        <v>4</v>
      </c>
      <c r="AJ4" s="3">
        <v>2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3</v>
      </c>
      <c r="AR4" s="3">
        <v>5</v>
      </c>
      <c r="AS4" s="3">
        <v>4</v>
      </c>
      <c r="AT4" s="3">
        <v>4</v>
      </c>
      <c r="AU4" s="3">
        <v>4</v>
      </c>
      <c r="AV4" s="3">
        <v>20.9</v>
      </c>
      <c r="AW4" s="3">
        <v>21</v>
      </c>
      <c r="AX4" s="3">
        <v>22</v>
      </c>
      <c r="AY4" s="3">
        <v>22.7</v>
      </c>
      <c r="AZ4" s="3">
        <v>21.5</v>
      </c>
      <c r="BA4" s="3">
        <v>90</v>
      </c>
      <c r="BB4" s="3">
        <v>70</v>
      </c>
      <c r="BC4" s="3">
        <v>75</v>
      </c>
      <c r="BD4" s="3">
        <v>80</v>
      </c>
      <c r="BE4" s="3">
        <v>80</v>
      </c>
      <c r="BF4" s="3">
        <v>40</v>
      </c>
      <c r="BG4" s="3">
        <v>37.4</v>
      </c>
      <c r="BH4" s="3">
        <v>38</v>
      </c>
      <c r="BI4" s="3">
        <v>38.5</v>
      </c>
      <c r="BJ4" s="3">
        <v>38.6</v>
      </c>
      <c r="BK4" s="3">
        <v>38.9</v>
      </c>
      <c r="BL4" s="3">
        <v>38</v>
      </c>
      <c r="BM4" s="3">
        <v>38</v>
      </c>
      <c r="BN4" s="3">
        <v>38.799999999999997</v>
      </c>
      <c r="BO4" s="3">
        <v>39.1</v>
      </c>
      <c r="BP4" s="3">
        <v>160</v>
      </c>
      <c r="BQ4" s="3">
        <v>120</v>
      </c>
      <c r="BR4" s="3">
        <v>140</v>
      </c>
      <c r="BS4" s="3">
        <v>120</v>
      </c>
      <c r="BT4" s="3">
        <v>122</v>
      </c>
      <c r="BU4" s="3">
        <v>102</v>
      </c>
      <c r="BV4" s="3">
        <v>106</v>
      </c>
      <c r="BW4" s="3">
        <v>110</v>
      </c>
      <c r="BX4" s="3">
        <v>72</v>
      </c>
      <c r="BY4" s="3">
        <v>88</v>
      </c>
      <c r="BZ4" s="3">
        <v>60</v>
      </c>
      <c r="CA4" s="3">
        <v>30</v>
      </c>
      <c r="CB4" s="3">
        <v>30</v>
      </c>
      <c r="CC4" s="3">
        <v>28</v>
      </c>
      <c r="CD4" s="3">
        <v>28</v>
      </c>
      <c r="CE4" s="3">
        <v>40</v>
      </c>
      <c r="CF4" s="3">
        <v>28</v>
      </c>
      <c r="CG4" s="3">
        <v>22</v>
      </c>
      <c r="CH4" s="3">
        <v>24</v>
      </c>
      <c r="CI4" s="3">
        <v>36</v>
      </c>
      <c r="CJ4" s="3">
        <v>174</v>
      </c>
      <c r="CK4" s="3">
        <v>130</v>
      </c>
      <c r="CL4" s="3">
        <v>170</v>
      </c>
      <c r="CM4" s="3">
        <v>160</v>
      </c>
      <c r="CN4" s="3">
        <v>160</v>
      </c>
      <c r="CO4" s="3">
        <v>175</v>
      </c>
      <c r="CP4" s="3">
        <v>170</v>
      </c>
      <c r="CQ4" s="3">
        <v>170</v>
      </c>
      <c r="CR4" s="3">
        <v>140</v>
      </c>
      <c r="CS4" s="3">
        <v>136</v>
      </c>
    </row>
    <row r="5" spans="1:97" ht="42">
      <c r="A5" s="8">
        <v>0</v>
      </c>
      <c r="B5" s="3">
        <v>4</v>
      </c>
      <c r="C5" s="3">
        <v>0</v>
      </c>
      <c r="D5" s="3">
        <v>1</v>
      </c>
      <c r="E5" s="13" t="s">
        <v>46</v>
      </c>
      <c r="F5" s="13">
        <v>8</v>
      </c>
      <c r="G5" s="13" t="s">
        <v>43</v>
      </c>
      <c r="H5" s="13">
        <v>45</v>
      </c>
      <c r="I5" s="13">
        <v>7</v>
      </c>
      <c r="J5" s="13" t="s">
        <v>47</v>
      </c>
      <c r="K5" s="13" t="s">
        <v>48</v>
      </c>
      <c r="L5" s="13">
        <v>188</v>
      </c>
      <c r="M5" s="3">
        <v>1</v>
      </c>
      <c r="N5" s="3">
        <v>6</v>
      </c>
      <c r="O5" s="3">
        <v>6</v>
      </c>
      <c r="P5" s="3">
        <v>6</v>
      </c>
      <c r="Q5" s="3">
        <v>6</v>
      </c>
      <c r="R5" s="3">
        <v>6</v>
      </c>
      <c r="S5" s="3">
        <v>2</v>
      </c>
      <c r="T5" s="3">
        <v>4</v>
      </c>
      <c r="U5" s="3">
        <v>2</v>
      </c>
      <c r="V5" s="3">
        <v>2</v>
      </c>
      <c r="W5" s="3">
        <v>0</v>
      </c>
      <c r="X5" s="3">
        <v>2</v>
      </c>
      <c r="Y5" s="3">
        <v>3</v>
      </c>
      <c r="Z5" s="3">
        <v>3</v>
      </c>
      <c r="AA5" s="3">
        <v>3</v>
      </c>
      <c r="AB5" s="3">
        <v>2</v>
      </c>
      <c r="AC5" s="3">
        <v>2</v>
      </c>
      <c r="AD5" s="3">
        <v>1</v>
      </c>
      <c r="AE5" s="3">
        <v>1</v>
      </c>
      <c r="AF5" s="3">
        <v>1</v>
      </c>
      <c r="AG5" s="3">
        <v>0</v>
      </c>
      <c r="AH5" s="3">
        <v>3</v>
      </c>
      <c r="AI5" s="3">
        <v>2</v>
      </c>
      <c r="AJ5" s="3">
        <v>1</v>
      </c>
      <c r="AK5" s="3">
        <v>1</v>
      </c>
      <c r="AL5" s="3">
        <v>3</v>
      </c>
      <c r="AM5" s="3">
        <v>1</v>
      </c>
      <c r="AN5" s="3">
        <v>1</v>
      </c>
      <c r="AO5" s="3">
        <v>1</v>
      </c>
      <c r="AP5" s="3">
        <v>1</v>
      </c>
      <c r="AQ5" s="3">
        <v>3</v>
      </c>
      <c r="AR5" s="3">
        <v>5</v>
      </c>
      <c r="AS5" s="3">
        <v>5</v>
      </c>
      <c r="AT5" s="3">
        <v>3</v>
      </c>
      <c r="AU5" s="3">
        <v>3</v>
      </c>
      <c r="AV5" s="3">
        <v>34.200000000000003</v>
      </c>
      <c r="AW5" s="3">
        <v>35.700000000000003</v>
      </c>
      <c r="AX5" s="3">
        <v>36</v>
      </c>
      <c r="AY5" s="3">
        <v>37</v>
      </c>
      <c r="AZ5" s="3">
        <v>36.5</v>
      </c>
      <c r="BA5" s="3">
        <v>110</v>
      </c>
      <c r="BB5" s="3">
        <v>93</v>
      </c>
      <c r="BC5" s="3">
        <v>62</v>
      </c>
      <c r="BD5" s="3">
        <v>74</v>
      </c>
      <c r="BE5" s="3">
        <v>79</v>
      </c>
      <c r="BF5" s="3">
        <v>38.799999999999997</v>
      </c>
      <c r="BG5" s="3">
        <v>35.6</v>
      </c>
      <c r="BH5" s="3">
        <v>37.4</v>
      </c>
      <c r="BI5" s="3">
        <v>38</v>
      </c>
      <c r="BJ5" s="3">
        <v>38.4</v>
      </c>
      <c r="BK5" s="3">
        <v>38.4</v>
      </c>
      <c r="BL5" s="3">
        <v>38.299999999999997</v>
      </c>
      <c r="BM5" s="3">
        <v>38</v>
      </c>
      <c r="BN5" s="3">
        <v>38.1</v>
      </c>
      <c r="BO5" s="3">
        <v>38</v>
      </c>
      <c r="BP5" s="3">
        <v>90</v>
      </c>
      <c r="BQ5" s="3">
        <v>70</v>
      </c>
      <c r="BR5" s="3">
        <v>70</v>
      </c>
      <c r="BS5" s="3">
        <v>65</v>
      </c>
      <c r="BT5" s="3">
        <v>90</v>
      </c>
      <c r="BU5" s="3">
        <v>110</v>
      </c>
      <c r="BV5" s="3">
        <v>100</v>
      </c>
      <c r="BW5" s="3">
        <v>70</v>
      </c>
      <c r="BX5" s="3">
        <v>70</v>
      </c>
      <c r="BY5" s="3">
        <v>74</v>
      </c>
      <c r="BZ5" s="3">
        <v>30</v>
      </c>
      <c r="CA5" s="3">
        <v>30</v>
      </c>
      <c r="CB5" s="3">
        <v>30</v>
      </c>
      <c r="CC5" s="3">
        <v>30</v>
      </c>
      <c r="CD5" s="3">
        <v>30</v>
      </c>
      <c r="CE5" s="3">
        <v>60</v>
      </c>
      <c r="CF5" s="3">
        <v>30</v>
      </c>
      <c r="CG5" s="3">
        <v>24</v>
      </c>
      <c r="CH5" s="3">
        <v>28</v>
      </c>
      <c r="CI5" s="3">
        <v>30</v>
      </c>
      <c r="CJ5" s="3">
        <v>175</v>
      </c>
      <c r="CK5" s="3">
        <v>135</v>
      </c>
      <c r="CL5" s="3">
        <v>175</v>
      </c>
      <c r="CM5" s="3">
        <v>170</v>
      </c>
      <c r="CN5" s="3">
        <v>180</v>
      </c>
      <c r="CO5" s="3">
        <v>210</v>
      </c>
      <c r="CP5" s="3">
        <v>180</v>
      </c>
      <c r="CQ5" s="3">
        <v>180</v>
      </c>
      <c r="CR5" s="3">
        <v>170</v>
      </c>
      <c r="CS5" s="3">
        <v>164</v>
      </c>
    </row>
    <row r="6" spans="1:97">
      <c r="A6" s="7">
        <v>1</v>
      </c>
      <c r="B6" s="2">
        <v>5</v>
      </c>
      <c r="C6" s="2">
        <v>0</v>
      </c>
      <c r="D6" s="2">
        <v>0</v>
      </c>
      <c r="E6" s="12" t="s">
        <v>49</v>
      </c>
      <c r="F6" s="12">
        <v>1.5</v>
      </c>
      <c r="G6" s="12" t="s">
        <v>43</v>
      </c>
      <c r="H6" s="12">
        <v>10.6</v>
      </c>
      <c r="I6" s="12">
        <v>5</v>
      </c>
      <c r="J6" s="12" t="s">
        <v>50</v>
      </c>
      <c r="K6" s="12" t="s">
        <v>51</v>
      </c>
      <c r="L6" s="12">
        <v>120</v>
      </c>
      <c r="M6" s="2">
        <v>1</v>
      </c>
      <c r="N6" s="2">
        <v>3</v>
      </c>
      <c r="O6" s="2">
        <v>4</v>
      </c>
      <c r="P6" s="2">
        <v>7</v>
      </c>
      <c r="Q6" s="2">
        <v>6</v>
      </c>
      <c r="R6" s="2">
        <v>6</v>
      </c>
      <c r="S6" s="2">
        <v>4</v>
      </c>
      <c r="T6" s="2">
        <v>5</v>
      </c>
      <c r="U6" s="2">
        <v>4</v>
      </c>
      <c r="V6" s="2">
        <v>2</v>
      </c>
      <c r="W6" s="2">
        <v>0</v>
      </c>
      <c r="X6" s="2">
        <v>1</v>
      </c>
      <c r="Y6" s="2">
        <v>1</v>
      </c>
      <c r="Z6" s="2">
        <v>2</v>
      </c>
      <c r="AA6" s="2">
        <v>2</v>
      </c>
      <c r="AB6" s="2">
        <v>2</v>
      </c>
      <c r="AC6" s="2">
        <v>1</v>
      </c>
      <c r="AD6" s="2">
        <v>1</v>
      </c>
      <c r="AE6" s="2">
        <v>1</v>
      </c>
      <c r="AF6" s="2">
        <v>1</v>
      </c>
      <c r="AG6" s="2">
        <v>0</v>
      </c>
      <c r="AH6" s="2">
        <v>4</v>
      </c>
      <c r="AI6" s="2">
        <v>4</v>
      </c>
      <c r="AJ6" s="2">
        <v>4</v>
      </c>
      <c r="AK6" s="2">
        <v>4</v>
      </c>
      <c r="AL6" s="2">
        <v>4</v>
      </c>
      <c r="AM6" s="2">
        <v>4</v>
      </c>
      <c r="AN6" s="2">
        <v>4</v>
      </c>
      <c r="AO6" s="2">
        <v>3</v>
      </c>
      <c r="AP6" s="2">
        <v>2</v>
      </c>
      <c r="AQ6" s="2">
        <v>1</v>
      </c>
      <c r="AR6" s="2">
        <v>5</v>
      </c>
      <c r="AS6" s="2">
        <v>5</v>
      </c>
      <c r="AT6" s="2">
        <v>5</v>
      </c>
      <c r="AU6" s="2">
        <v>5</v>
      </c>
      <c r="AV6" s="2">
        <v>20</v>
      </c>
      <c r="AW6" s="2">
        <v>20.5</v>
      </c>
      <c r="AX6" s="2">
        <v>23.8</v>
      </c>
      <c r="AY6" s="2">
        <v>22.6</v>
      </c>
      <c r="AZ6" s="2">
        <v>21.5</v>
      </c>
      <c r="BA6" s="2">
        <v>116</v>
      </c>
      <c r="BB6" s="2">
        <v>115</v>
      </c>
      <c r="BC6" s="2">
        <v>76</v>
      </c>
      <c r="BD6" s="2">
        <v>66</v>
      </c>
      <c r="BE6" s="2">
        <v>86</v>
      </c>
      <c r="BF6" s="2">
        <v>38</v>
      </c>
      <c r="BG6" s="2">
        <v>34.799999999999997</v>
      </c>
      <c r="BH6" s="2">
        <v>37.4</v>
      </c>
      <c r="BI6" s="2">
        <v>38.1</v>
      </c>
      <c r="BJ6" s="2">
        <v>38</v>
      </c>
      <c r="BK6" s="2">
        <v>38.4</v>
      </c>
      <c r="BL6" s="2">
        <v>38.299999999999997</v>
      </c>
      <c r="BM6" s="2">
        <v>38.299999999999997</v>
      </c>
      <c r="BN6" s="2">
        <v>38.1</v>
      </c>
      <c r="BO6" s="2">
        <v>38.1</v>
      </c>
      <c r="BP6" s="2">
        <v>100</v>
      </c>
      <c r="BQ6" s="2">
        <v>102</v>
      </c>
      <c r="BR6" s="2">
        <v>108</v>
      </c>
      <c r="BS6" s="2">
        <v>90</v>
      </c>
      <c r="BT6" s="2">
        <v>100</v>
      </c>
      <c r="BU6" s="2">
        <v>144</v>
      </c>
      <c r="BV6" s="2">
        <v>130</v>
      </c>
      <c r="BW6" s="2">
        <v>102</v>
      </c>
      <c r="BX6" s="2">
        <v>100</v>
      </c>
      <c r="BY6" s="2">
        <v>126</v>
      </c>
      <c r="BZ6" s="2">
        <v>60</v>
      </c>
      <c r="CA6" s="2">
        <v>24</v>
      </c>
      <c r="CB6" s="2">
        <v>24</v>
      </c>
      <c r="CC6" s="2">
        <v>24</v>
      </c>
      <c r="CD6" s="2">
        <v>24</v>
      </c>
      <c r="CE6" s="2">
        <v>30</v>
      </c>
      <c r="CF6" s="2">
        <v>24</v>
      </c>
      <c r="CG6" s="2">
        <v>30</v>
      </c>
      <c r="CH6" s="2">
        <v>26</v>
      </c>
      <c r="CI6" s="2">
        <v>26</v>
      </c>
      <c r="CJ6" s="2">
        <v>150</v>
      </c>
      <c r="CK6" s="2">
        <v>115</v>
      </c>
      <c r="CL6" s="2">
        <v>184</v>
      </c>
      <c r="CM6" s="2">
        <v>200</v>
      </c>
      <c r="CN6" s="2">
        <v>180</v>
      </c>
      <c r="CO6" s="2">
        <v>195</v>
      </c>
      <c r="CP6" s="2">
        <v>155</v>
      </c>
      <c r="CQ6" s="2">
        <v>150</v>
      </c>
      <c r="CR6" s="2">
        <v>150</v>
      </c>
      <c r="CS6" s="2">
        <v>150</v>
      </c>
    </row>
    <row r="7" spans="1:97">
      <c r="A7" s="7">
        <v>1</v>
      </c>
      <c r="B7" s="2">
        <v>6</v>
      </c>
      <c r="C7" s="2">
        <v>0</v>
      </c>
      <c r="D7" s="2">
        <v>0</v>
      </c>
      <c r="E7" s="12" t="s">
        <v>49</v>
      </c>
      <c r="F7" s="12">
        <v>2</v>
      </c>
      <c r="G7" s="12" t="s">
        <v>43</v>
      </c>
      <c r="H7" s="12">
        <v>11</v>
      </c>
      <c r="I7" s="12">
        <v>4</v>
      </c>
      <c r="J7" s="12" t="s">
        <v>52</v>
      </c>
      <c r="K7" s="12" t="s">
        <v>41</v>
      </c>
      <c r="L7" s="12">
        <v>130</v>
      </c>
      <c r="M7" s="2">
        <v>1</v>
      </c>
      <c r="N7" s="2">
        <v>2</v>
      </c>
      <c r="O7" s="2">
        <v>8</v>
      </c>
      <c r="P7" s="2">
        <v>7</v>
      </c>
      <c r="Q7" s="2">
        <v>8</v>
      </c>
      <c r="R7" s="2">
        <v>6</v>
      </c>
      <c r="S7" s="2">
        <v>6</v>
      </c>
      <c r="T7" s="2">
        <v>6</v>
      </c>
      <c r="U7" s="2">
        <v>6</v>
      </c>
      <c r="V7" s="2">
        <v>6</v>
      </c>
      <c r="W7" s="2">
        <v>0</v>
      </c>
      <c r="X7" s="2">
        <v>1</v>
      </c>
      <c r="Y7" s="2">
        <v>3</v>
      </c>
      <c r="Z7" s="2">
        <v>3</v>
      </c>
      <c r="AA7" s="2">
        <v>3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0</v>
      </c>
      <c r="AH7" s="2">
        <v>1</v>
      </c>
      <c r="AI7" s="2">
        <v>2</v>
      </c>
      <c r="AJ7" s="2">
        <v>2</v>
      </c>
      <c r="AK7" s="2">
        <v>2</v>
      </c>
      <c r="AL7" s="2">
        <v>2</v>
      </c>
      <c r="AM7" s="2">
        <v>2</v>
      </c>
      <c r="AN7" s="2">
        <v>2</v>
      </c>
      <c r="AO7" s="2">
        <v>2</v>
      </c>
      <c r="AP7" s="2">
        <v>2</v>
      </c>
      <c r="AQ7" s="2">
        <v>2</v>
      </c>
      <c r="AR7" s="2">
        <v>5</v>
      </c>
      <c r="AS7" s="2">
        <v>5</v>
      </c>
      <c r="AT7" s="2">
        <v>4</v>
      </c>
      <c r="AU7" s="2">
        <v>4</v>
      </c>
      <c r="AV7" s="2">
        <v>18</v>
      </c>
      <c r="AW7" s="2">
        <v>19</v>
      </c>
      <c r="AX7" s="2">
        <v>21.5</v>
      </c>
      <c r="AY7" s="2">
        <v>21</v>
      </c>
      <c r="AZ7" s="2">
        <v>20</v>
      </c>
      <c r="BA7" s="2">
        <v>122</v>
      </c>
      <c r="BB7" s="2">
        <v>99</v>
      </c>
      <c r="BC7" s="2">
        <v>72</v>
      </c>
      <c r="BD7" s="2">
        <v>92</v>
      </c>
      <c r="BE7" s="2">
        <v>100</v>
      </c>
      <c r="BF7" s="2">
        <v>38.700000000000003</v>
      </c>
      <c r="BG7" s="2">
        <v>34.200000000000003</v>
      </c>
      <c r="BH7" s="2">
        <v>35</v>
      </c>
      <c r="BI7" s="2">
        <v>38</v>
      </c>
      <c r="BJ7" s="2">
        <v>38.1</v>
      </c>
      <c r="BK7" s="2">
        <v>38.6</v>
      </c>
      <c r="BL7" s="2">
        <v>38.5</v>
      </c>
      <c r="BM7" s="2">
        <v>38.299999999999997</v>
      </c>
      <c r="BN7" s="2">
        <v>38.200000000000003</v>
      </c>
      <c r="BO7" s="2">
        <v>37.9</v>
      </c>
      <c r="BP7" s="2">
        <v>120</v>
      </c>
      <c r="BQ7" s="2">
        <v>68</v>
      </c>
      <c r="BR7" s="2">
        <v>60</v>
      </c>
      <c r="BS7" s="2">
        <v>72</v>
      </c>
      <c r="BT7" s="2">
        <v>90</v>
      </c>
      <c r="BU7" s="2">
        <v>78</v>
      </c>
      <c r="BV7" s="2">
        <v>126</v>
      </c>
      <c r="BW7" s="2">
        <v>94</v>
      </c>
      <c r="BX7" s="2">
        <v>98</v>
      </c>
      <c r="BY7" s="2">
        <v>96</v>
      </c>
      <c r="BZ7" s="2">
        <v>60</v>
      </c>
      <c r="CA7" s="2">
        <v>24</v>
      </c>
      <c r="CB7" s="2">
        <v>24</v>
      </c>
      <c r="CC7" s="2">
        <v>20</v>
      </c>
      <c r="CD7" s="2">
        <v>30</v>
      </c>
      <c r="CE7" s="2">
        <v>20</v>
      </c>
      <c r="CF7" s="2">
        <v>18</v>
      </c>
      <c r="CG7" s="2">
        <v>16</v>
      </c>
      <c r="CH7" s="2">
        <v>16</v>
      </c>
      <c r="CI7" s="2">
        <v>16</v>
      </c>
      <c r="CJ7" s="2">
        <v>160</v>
      </c>
      <c r="CK7" s="2">
        <v>176</v>
      </c>
      <c r="CL7" s="2">
        <v>136</v>
      </c>
      <c r="CM7" s="2">
        <v>130</v>
      </c>
      <c r="CN7" s="2">
        <v>130</v>
      </c>
      <c r="CO7" s="2">
        <v>176</v>
      </c>
      <c r="CP7" s="2">
        <v>146</v>
      </c>
      <c r="CQ7" s="2">
        <v>176</v>
      </c>
      <c r="CR7" s="2">
        <v>150</v>
      </c>
      <c r="CS7" s="2">
        <v>150</v>
      </c>
    </row>
    <row r="8" spans="1:97">
      <c r="A8" s="7">
        <v>1</v>
      </c>
      <c r="B8" s="2">
        <v>8</v>
      </c>
      <c r="C8" s="2">
        <v>0</v>
      </c>
      <c r="D8" s="2">
        <v>0</v>
      </c>
      <c r="E8" s="12" t="s">
        <v>55</v>
      </c>
      <c r="F8" s="12">
        <v>2</v>
      </c>
      <c r="G8" s="12" t="s">
        <v>43</v>
      </c>
      <c r="H8" s="12">
        <v>12.3</v>
      </c>
      <c r="I8" s="12">
        <v>4</v>
      </c>
      <c r="J8" s="12" t="s">
        <v>53</v>
      </c>
      <c r="K8" s="12" t="s">
        <v>56</v>
      </c>
      <c r="L8" s="12">
        <v>135</v>
      </c>
      <c r="M8" s="2">
        <v>1</v>
      </c>
      <c r="N8" s="2">
        <v>1</v>
      </c>
      <c r="O8" s="2">
        <v>7</v>
      </c>
      <c r="P8" s="2">
        <v>5</v>
      </c>
      <c r="Q8" s="2">
        <v>4</v>
      </c>
      <c r="R8" s="2">
        <v>6</v>
      </c>
      <c r="S8" s="2">
        <v>5</v>
      </c>
      <c r="T8" s="2">
        <v>4</v>
      </c>
      <c r="U8" s="2">
        <v>3</v>
      </c>
      <c r="V8" s="2">
        <v>5</v>
      </c>
      <c r="W8" s="2">
        <v>0</v>
      </c>
      <c r="X8" s="2">
        <v>1</v>
      </c>
      <c r="Y8" s="2">
        <v>3</v>
      </c>
      <c r="Z8" s="2">
        <v>1</v>
      </c>
      <c r="AA8" s="2">
        <v>1</v>
      </c>
      <c r="AB8" s="2">
        <v>2</v>
      </c>
      <c r="AC8" s="2">
        <v>2</v>
      </c>
      <c r="AD8" s="2">
        <v>1</v>
      </c>
      <c r="AE8" s="2">
        <v>1</v>
      </c>
      <c r="AF8" s="2">
        <v>2</v>
      </c>
      <c r="AG8" s="2">
        <v>0</v>
      </c>
      <c r="AH8" s="2">
        <v>1</v>
      </c>
      <c r="AI8" s="2">
        <v>2</v>
      </c>
      <c r="AJ8" s="2">
        <v>2</v>
      </c>
      <c r="AK8" s="2">
        <v>2</v>
      </c>
      <c r="AL8" s="2">
        <v>4</v>
      </c>
      <c r="AM8" s="2">
        <v>1</v>
      </c>
      <c r="AN8" s="2">
        <v>1</v>
      </c>
      <c r="AO8" s="2">
        <v>1</v>
      </c>
      <c r="AP8" s="2">
        <v>4</v>
      </c>
      <c r="AQ8" s="2">
        <v>4</v>
      </c>
      <c r="AR8" s="2">
        <v>5</v>
      </c>
      <c r="AS8" s="2">
        <v>5</v>
      </c>
      <c r="AT8" s="2">
        <v>4</v>
      </c>
      <c r="AU8" s="2">
        <v>4</v>
      </c>
      <c r="AV8" s="2">
        <v>18</v>
      </c>
      <c r="AW8" s="2">
        <v>20.5</v>
      </c>
      <c r="AX8" s="2">
        <v>22.5</v>
      </c>
      <c r="AY8" s="2">
        <v>23</v>
      </c>
      <c r="AZ8" s="2">
        <v>23.2</v>
      </c>
      <c r="BA8" s="2">
        <v>100</v>
      </c>
      <c r="BB8" s="2">
        <v>66</v>
      </c>
      <c r="BC8" s="2">
        <v>105</v>
      </c>
      <c r="BD8" s="2">
        <v>85</v>
      </c>
      <c r="BE8" s="2">
        <v>70</v>
      </c>
      <c r="BF8" s="2">
        <v>37</v>
      </c>
      <c r="BG8" s="2">
        <v>35.6</v>
      </c>
      <c r="BH8" s="2">
        <v>37.700000000000003</v>
      </c>
      <c r="BI8" s="2">
        <v>38</v>
      </c>
      <c r="BJ8" s="2">
        <v>38</v>
      </c>
      <c r="BK8" s="2">
        <v>38.299999999999997</v>
      </c>
      <c r="BL8" s="2">
        <v>38.200000000000003</v>
      </c>
      <c r="BM8" s="2">
        <v>38.5</v>
      </c>
      <c r="BN8" s="2">
        <v>37.700000000000003</v>
      </c>
      <c r="BO8" s="2">
        <v>37.4</v>
      </c>
      <c r="BP8" s="2">
        <v>152</v>
      </c>
      <c r="BQ8" s="2">
        <v>150</v>
      </c>
      <c r="BR8" s="2">
        <v>120</v>
      </c>
      <c r="BS8" s="2">
        <v>124</v>
      </c>
      <c r="BT8" s="2">
        <v>120</v>
      </c>
      <c r="BU8" s="2">
        <v>144</v>
      </c>
      <c r="BV8" s="2">
        <v>120</v>
      </c>
      <c r="BW8" s="2">
        <v>120</v>
      </c>
      <c r="BX8" s="2">
        <v>66</v>
      </c>
      <c r="BY8" s="2">
        <v>112</v>
      </c>
      <c r="BZ8" s="2">
        <v>60</v>
      </c>
      <c r="CA8" s="2">
        <v>30</v>
      </c>
      <c r="CB8" s="2">
        <v>36</v>
      </c>
      <c r="CC8" s="2">
        <v>20</v>
      </c>
      <c r="CD8" s="2">
        <v>30</v>
      </c>
      <c r="CE8" s="2">
        <v>30</v>
      </c>
      <c r="CF8" s="2">
        <v>18</v>
      </c>
      <c r="CG8" s="2">
        <v>24</v>
      </c>
      <c r="CH8" s="2">
        <v>18</v>
      </c>
      <c r="CI8" s="2">
        <v>24</v>
      </c>
      <c r="CJ8" s="2">
        <v>136</v>
      </c>
      <c r="CK8" s="2">
        <v>126</v>
      </c>
      <c r="CL8" s="2">
        <v>110</v>
      </c>
      <c r="CM8" s="2">
        <v>166</v>
      </c>
      <c r="CN8" s="2">
        <v>152</v>
      </c>
      <c r="CO8" s="2">
        <v>186</v>
      </c>
      <c r="CP8" s="2">
        <v>120</v>
      </c>
      <c r="CQ8" s="2">
        <v>160</v>
      </c>
      <c r="CR8" s="2">
        <v>150</v>
      </c>
      <c r="CS8" s="2">
        <v>156</v>
      </c>
    </row>
    <row r="9" spans="1:97">
      <c r="A9" s="8">
        <v>0</v>
      </c>
      <c r="B9" s="3">
        <v>9</v>
      </c>
      <c r="C9" s="3">
        <v>0</v>
      </c>
      <c r="D9" s="3">
        <v>1</v>
      </c>
      <c r="E9" s="13" t="s">
        <v>57</v>
      </c>
      <c r="F9" s="13">
        <v>7</v>
      </c>
      <c r="G9" s="13" t="s">
        <v>43</v>
      </c>
      <c r="H9" s="13">
        <v>50.7</v>
      </c>
      <c r="I9" s="13">
        <v>9</v>
      </c>
      <c r="J9" s="13" t="s">
        <v>53</v>
      </c>
      <c r="K9" s="13" t="s">
        <v>54</v>
      </c>
      <c r="L9" s="13">
        <v>280</v>
      </c>
      <c r="M9" s="3">
        <v>9</v>
      </c>
      <c r="N9" s="3">
        <v>6</v>
      </c>
      <c r="O9" s="3">
        <v>6</v>
      </c>
      <c r="P9" s="3">
        <v>7</v>
      </c>
      <c r="Q9" s="3">
        <v>7</v>
      </c>
      <c r="R9" s="3">
        <v>7</v>
      </c>
      <c r="S9" s="3">
        <v>6</v>
      </c>
      <c r="T9" s="3">
        <v>5</v>
      </c>
      <c r="U9" s="3">
        <v>5</v>
      </c>
      <c r="V9" s="3">
        <v>3</v>
      </c>
      <c r="W9" s="3">
        <v>4</v>
      </c>
      <c r="X9" s="3">
        <v>4</v>
      </c>
      <c r="Y9" s="3">
        <v>3</v>
      </c>
      <c r="Z9" s="3">
        <v>3</v>
      </c>
      <c r="AA9" s="3">
        <v>3</v>
      </c>
      <c r="AB9" s="3">
        <v>3</v>
      </c>
      <c r="AC9" s="3">
        <v>2</v>
      </c>
      <c r="AD9" s="3">
        <v>2</v>
      </c>
      <c r="AE9" s="3">
        <v>2</v>
      </c>
      <c r="AF9" s="3">
        <v>2</v>
      </c>
      <c r="AG9" s="3">
        <v>4</v>
      </c>
      <c r="AH9" s="3">
        <v>4</v>
      </c>
      <c r="AI9" s="3">
        <v>3</v>
      </c>
      <c r="AJ9" s="3">
        <v>3</v>
      </c>
      <c r="AK9" s="3">
        <v>3</v>
      </c>
      <c r="AL9" s="3">
        <v>0</v>
      </c>
      <c r="AM9" s="3">
        <v>1</v>
      </c>
      <c r="AN9" s="3">
        <v>1</v>
      </c>
      <c r="AO9" s="3">
        <v>1</v>
      </c>
      <c r="AP9" s="3">
        <v>0</v>
      </c>
      <c r="AQ9" s="3">
        <v>5</v>
      </c>
      <c r="AR9" s="3">
        <v>5</v>
      </c>
      <c r="AS9" s="3">
        <v>5</v>
      </c>
      <c r="AT9" s="3">
        <v>4</v>
      </c>
      <c r="AU9" s="3">
        <v>4</v>
      </c>
      <c r="AV9" s="3">
        <v>35.200000000000003</v>
      </c>
      <c r="AW9" s="3">
        <v>35.5</v>
      </c>
      <c r="AX9" s="3">
        <v>38.299999999999997</v>
      </c>
      <c r="AY9" s="3">
        <v>36</v>
      </c>
      <c r="AZ9" s="3">
        <v>35.5</v>
      </c>
      <c r="BA9" s="3">
        <v>30</v>
      </c>
      <c r="BB9" s="3">
        <v>14</v>
      </c>
      <c r="BC9" s="3">
        <v>68</v>
      </c>
      <c r="BD9" s="3">
        <v>62</v>
      </c>
      <c r="BE9" s="3">
        <v>94</v>
      </c>
      <c r="BF9" s="3">
        <v>37.4</v>
      </c>
      <c r="BG9" s="3">
        <v>39</v>
      </c>
      <c r="BH9" s="3">
        <v>38.9</v>
      </c>
      <c r="BI9" s="3">
        <v>38.700000000000003</v>
      </c>
      <c r="BJ9" s="3">
        <v>38.700000000000003</v>
      </c>
      <c r="BK9" s="3">
        <v>38.9</v>
      </c>
      <c r="BL9" s="3">
        <v>38.9</v>
      </c>
      <c r="BM9" s="3">
        <v>39.1</v>
      </c>
      <c r="BN9" s="3">
        <v>39.5</v>
      </c>
      <c r="BO9" s="3">
        <v>39.299999999999997</v>
      </c>
      <c r="BP9" s="3">
        <v>94</v>
      </c>
      <c r="BQ9" s="3">
        <v>100</v>
      </c>
      <c r="BR9" s="3">
        <v>88</v>
      </c>
      <c r="BS9" s="3">
        <v>100</v>
      </c>
      <c r="BT9" s="3">
        <v>114</v>
      </c>
      <c r="BU9" s="3">
        <v>108</v>
      </c>
      <c r="BV9" s="3">
        <v>110</v>
      </c>
      <c r="BW9" s="3">
        <v>90</v>
      </c>
      <c r="BX9" s="3">
        <v>94</v>
      </c>
      <c r="BY9" s="3">
        <v>94</v>
      </c>
      <c r="BZ9" s="3">
        <v>60</v>
      </c>
      <c r="CA9" s="3">
        <v>20</v>
      </c>
      <c r="CB9" s="3">
        <v>60</v>
      </c>
      <c r="CC9" s="3">
        <v>32</v>
      </c>
      <c r="CD9" s="3">
        <v>60</v>
      </c>
      <c r="CE9" s="3">
        <v>60</v>
      </c>
      <c r="CF9" s="3">
        <v>60</v>
      </c>
      <c r="CG9" s="3">
        <v>60</v>
      </c>
      <c r="CH9" s="3">
        <v>60</v>
      </c>
      <c r="CI9" s="3">
        <v>48</v>
      </c>
      <c r="CJ9" s="3">
        <v>146</v>
      </c>
      <c r="CK9" s="3">
        <v>144</v>
      </c>
      <c r="CL9" s="3">
        <v>142</v>
      </c>
      <c r="CM9" s="3">
        <v>144</v>
      </c>
      <c r="CN9" s="3">
        <v>136</v>
      </c>
      <c r="CO9" s="3">
        <v>156</v>
      </c>
      <c r="CP9" s="3">
        <v>154</v>
      </c>
      <c r="CQ9" s="3">
        <v>142</v>
      </c>
      <c r="CR9" s="3">
        <v>140</v>
      </c>
      <c r="CS9" s="3">
        <v>140</v>
      </c>
    </row>
    <row r="10" spans="1:97" ht="28">
      <c r="A10" s="11">
        <v>1</v>
      </c>
      <c r="B10" s="6">
        <v>10</v>
      </c>
      <c r="C10" s="6">
        <v>1</v>
      </c>
      <c r="D10" s="18">
        <v>2</v>
      </c>
      <c r="E10" s="19" t="s">
        <v>42</v>
      </c>
      <c r="F10" s="19">
        <v>7</v>
      </c>
      <c r="G10" s="19" t="s">
        <v>39</v>
      </c>
      <c r="H10" s="19">
        <v>5.5</v>
      </c>
      <c r="I10" s="21">
        <v>7</v>
      </c>
      <c r="J10" s="19" t="s">
        <v>58</v>
      </c>
      <c r="K10" s="19" t="s">
        <v>59</v>
      </c>
      <c r="L10" s="19">
        <v>173</v>
      </c>
      <c r="M10" s="6">
        <v>2</v>
      </c>
      <c r="N10" s="6">
        <v>6</v>
      </c>
      <c r="O10" s="6">
        <v>3</v>
      </c>
      <c r="P10" s="6">
        <v>4</v>
      </c>
      <c r="Q10" s="6">
        <v>5</v>
      </c>
      <c r="R10" s="6">
        <v>3</v>
      </c>
      <c r="S10" s="6">
        <v>4</v>
      </c>
      <c r="T10" s="6">
        <v>4</v>
      </c>
      <c r="U10" s="6">
        <v>4</v>
      </c>
      <c r="V10" s="6">
        <v>4</v>
      </c>
      <c r="W10" s="6">
        <v>0</v>
      </c>
      <c r="X10" s="6">
        <v>2</v>
      </c>
      <c r="Y10" s="6">
        <v>1</v>
      </c>
      <c r="Z10" s="6">
        <v>1</v>
      </c>
      <c r="AA10" s="6">
        <v>2</v>
      </c>
      <c r="AB10" s="6">
        <v>1</v>
      </c>
      <c r="AC10" s="6">
        <v>1</v>
      </c>
      <c r="AD10" s="6">
        <v>1</v>
      </c>
      <c r="AE10" s="6">
        <v>1</v>
      </c>
      <c r="AF10" s="6">
        <v>1</v>
      </c>
      <c r="AG10" s="6">
        <v>0</v>
      </c>
      <c r="AH10" s="6">
        <v>2</v>
      </c>
      <c r="AI10" s="6">
        <v>1</v>
      </c>
      <c r="AJ10" s="6">
        <v>1</v>
      </c>
      <c r="AK10" s="6">
        <v>2</v>
      </c>
      <c r="AL10" s="6">
        <v>1</v>
      </c>
      <c r="AM10" s="6">
        <v>1</v>
      </c>
      <c r="AN10" s="6">
        <v>1</v>
      </c>
      <c r="AO10" s="6">
        <v>1</v>
      </c>
      <c r="AP10" s="6">
        <v>1</v>
      </c>
      <c r="AQ10" s="6">
        <v>2</v>
      </c>
      <c r="AR10" s="6">
        <v>5</v>
      </c>
      <c r="AS10" s="6">
        <v>5</v>
      </c>
      <c r="AT10" s="6">
        <v>4</v>
      </c>
      <c r="AU10" s="6">
        <v>4</v>
      </c>
      <c r="AV10" s="6">
        <v>14</v>
      </c>
      <c r="AW10" s="6">
        <v>16</v>
      </c>
      <c r="AX10" s="6">
        <v>16.5</v>
      </c>
      <c r="AY10" s="6">
        <v>15.7</v>
      </c>
      <c r="AZ10" s="6">
        <v>15</v>
      </c>
      <c r="BA10" s="6">
        <v>94</v>
      </c>
      <c r="BB10" s="6">
        <v>75</v>
      </c>
      <c r="BC10" s="6">
        <v>60</v>
      </c>
      <c r="BD10" s="6">
        <v>85</v>
      </c>
      <c r="BE10" s="6">
        <v>100</v>
      </c>
      <c r="BF10" s="6">
        <v>38.1</v>
      </c>
      <c r="BG10" s="6">
        <v>37</v>
      </c>
      <c r="BH10" s="6">
        <v>38.200000000000003</v>
      </c>
      <c r="BI10" s="6">
        <v>38.5</v>
      </c>
      <c r="BJ10" s="6">
        <v>38.299999999999997</v>
      </c>
      <c r="BK10" s="6">
        <v>38.6</v>
      </c>
      <c r="BL10" s="6">
        <v>38.299999999999997</v>
      </c>
      <c r="BM10" s="6">
        <v>38.4</v>
      </c>
      <c r="BN10" s="6">
        <v>38.200000000000003</v>
      </c>
      <c r="BO10" s="6">
        <v>38</v>
      </c>
      <c r="BP10" s="6">
        <v>120</v>
      </c>
      <c r="BQ10" s="6">
        <v>162</v>
      </c>
      <c r="BR10" s="6">
        <v>114</v>
      </c>
      <c r="BS10" s="6">
        <v>84</v>
      </c>
      <c r="BT10" s="6">
        <v>90</v>
      </c>
      <c r="BU10" s="6">
        <v>96</v>
      </c>
      <c r="BV10" s="6">
        <v>100</v>
      </c>
      <c r="BW10" s="6">
        <v>100</v>
      </c>
      <c r="BX10" s="6">
        <v>86</v>
      </c>
      <c r="BY10" s="6">
        <v>132</v>
      </c>
      <c r="BZ10" s="6">
        <v>30</v>
      </c>
      <c r="CA10" s="6">
        <v>36</v>
      </c>
      <c r="CB10" s="6">
        <v>28</v>
      </c>
      <c r="CC10" s="6">
        <v>24</v>
      </c>
      <c r="CD10" s="6">
        <v>26</v>
      </c>
      <c r="CE10" s="6">
        <v>28</v>
      </c>
      <c r="CF10" s="6">
        <v>24</v>
      </c>
      <c r="CG10" s="6">
        <v>26</v>
      </c>
      <c r="CH10" s="6">
        <v>14</v>
      </c>
      <c r="CI10" s="6">
        <v>40</v>
      </c>
      <c r="CJ10" s="6">
        <v>180</v>
      </c>
      <c r="CK10" s="6">
        <v>135</v>
      </c>
      <c r="CL10" s="6">
        <v>130</v>
      </c>
      <c r="CM10" s="6">
        <v>130</v>
      </c>
      <c r="CN10" s="6">
        <v>130</v>
      </c>
      <c r="CO10" s="6">
        <v>120</v>
      </c>
      <c r="CP10" s="6">
        <v>130</v>
      </c>
      <c r="CQ10" s="6">
        <v>120</v>
      </c>
      <c r="CR10" s="6">
        <v>120</v>
      </c>
      <c r="CS10" s="6">
        <v>135</v>
      </c>
    </row>
    <row r="11" spans="1:97">
      <c r="A11" s="8">
        <v>0</v>
      </c>
      <c r="B11" s="3">
        <v>11</v>
      </c>
      <c r="C11" s="3">
        <v>1</v>
      </c>
      <c r="D11" s="3">
        <v>3</v>
      </c>
      <c r="E11" s="13" t="s">
        <v>42</v>
      </c>
      <c r="F11" s="13">
        <v>11</v>
      </c>
      <c r="G11" s="13" t="s">
        <v>39</v>
      </c>
      <c r="H11" s="13">
        <v>8</v>
      </c>
      <c r="I11" s="13">
        <v>7</v>
      </c>
      <c r="J11" s="13" t="s">
        <v>50</v>
      </c>
      <c r="K11" s="13" t="s">
        <v>51</v>
      </c>
      <c r="L11" s="13">
        <v>115</v>
      </c>
      <c r="M11" s="3">
        <v>1</v>
      </c>
      <c r="N11" s="3">
        <v>1</v>
      </c>
      <c r="O11" s="3">
        <v>6</v>
      </c>
      <c r="P11" s="3">
        <v>3</v>
      </c>
      <c r="Q11" s="3">
        <v>3</v>
      </c>
      <c r="R11" s="3">
        <v>4</v>
      </c>
      <c r="S11" s="3">
        <v>3</v>
      </c>
      <c r="T11" s="3">
        <v>4</v>
      </c>
      <c r="U11" s="3">
        <v>3</v>
      </c>
      <c r="V11" s="3">
        <v>5</v>
      </c>
      <c r="W11" s="3">
        <v>0</v>
      </c>
      <c r="X11" s="3">
        <v>1</v>
      </c>
      <c r="Y11" s="3">
        <v>3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2</v>
      </c>
      <c r="AF11" s="3">
        <v>2</v>
      </c>
      <c r="AG11" s="3">
        <v>0</v>
      </c>
      <c r="AH11" s="3">
        <v>2</v>
      </c>
      <c r="AI11" s="3">
        <v>2</v>
      </c>
      <c r="AJ11" s="3">
        <v>2</v>
      </c>
      <c r="AK11" s="3">
        <v>1</v>
      </c>
      <c r="AL11" s="3">
        <v>2</v>
      </c>
      <c r="AM11" s="3">
        <v>1</v>
      </c>
      <c r="AN11" s="3">
        <v>1</v>
      </c>
      <c r="AO11" s="3">
        <v>1</v>
      </c>
      <c r="AP11" s="3">
        <v>2</v>
      </c>
      <c r="AQ11" s="3">
        <v>4</v>
      </c>
      <c r="AR11" s="3">
        <v>5</v>
      </c>
      <c r="AS11" s="3">
        <v>4</v>
      </c>
      <c r="AT11" s="3">
        <v>3</v>
      </c>
      <c r="AU11" s="3">
        <v>3</v>
      </c>
      <c r="AV11" s="3">
        <v>18.5</v>
      </c>
      <c r="AW11" s="3">
        <v>19</v>
      </c>
      <c r="AX11" s="3">
        <v>22.5</v>
      </c>
      <c r="AY11" s="3">
        <v>21</v>
      </c>
      <c r="AZ11" s="3">
        <v>20.6</v>
      </c>
      <c r="BA11" s="3">
        <v>90</v>
      </c>
      <c r="BB11" s="3">
        <v>45</v>
      </c>
      <c r="BC11" s="3">
        <v>71</v>
      </c>
      <c r="BD11" s="3">
        <v>73</v>
      </c>
      <c r="BE11" s="3">
        <v>100</v>
      </c>
      <c r="BF11" s="3">
        <v>38.700000000000003</v>
      </c>
      <c r="BG11" s="3">
        <v>35.6</v>
      </c>
      <c r="BH11" s="3">
        <v>37.799999999999997</v>
      </c>
      <c r="BI11" s="3">
        <v>38</v>
      </c>
      <c r="BJ11" s="3">
        <v>38</v>
      </c>
      <c r="BK11" s="3">
        <v>38.299999999999997</v>
      </c>
      <c r="BL11" s="3">
        <v>38.299999999999997</v>
      </c>
      <c r="BM11" s="3">
        <v>38.5</v>
      </c>
      <c r="BN11" s="3">
        <v>38.299999999999997</v>
      </c>
      <c r="BO11" s="3">
        <v>38.5</v>
      </c>
      <c r="BP11" s="3">
        <v>80</v>
      </c>
      <c r="BQ11" s="3">
        <v>110</v>
      </c>
      <c r="BR11" s="3">
        <v>96</v>
      </c>
      <c r="BS11" s="3">
        <v>120</v>
      </c>
      <c r="BT11" s="3">
        <v>90</v>
      </c>
      <c r="BU11" s="3">
        <v>120</v>
      </c>
      <c r="BV11" s="3">
        <v>90</v>
      </c>
      <c r="BW11" s="3">
        <v>80</v>
      </c>
      <c r="BX11" s="3">
        <v>80</v>
      </c>
      <c r="BY11" s="3">
        <v>66</v>
      </c>
      <c r="BZ11" s="3">
        <v>60</v>
      </c>
      <c r="CA11" s="3">
        <v>24</v>
      </c>
      <c r="CB11" s="3">
        <v>24</v>
      </c>
      <c r="CC11" s="3">
        <v>60</v>
      </c>
      <c r="CD11" s="3">
        <v>22</v>
      </c>
      <c r="CE11" s="3">
        <v>60</v>
      </c>
      <c r="CF11" s="3">
        <v>22</v>
      </c>
      <c r="CG11" s="3">
        <v>24</v>
      </c>
      <c r="CH11" s="3">
        <v>26</v>
      </c>
      <c r="CI11" s="3">
        <v>30</v>
      </c>
      <c r="CJ11" s="3">
        <v>158</v>
      </c>
      <c r="CK11" s="3">
        <v>135</v>
      </c>
      <c r="CL11" s="3">
        <v>155</v>
      </c>
      <c r="CM11" s="3">
        <v>185</v>
      </c>
      <c r="CN11" s="3">
        <v>135</v>
      </c>
      <c r="CO11" s="3">
        <v>135</v>
      </c>
      <c r="CP11" s="3">
        <v>140</v>
      </c>
      <c r="CQ11" s="3">
        <v>140</v>
      </c>
      <c r="CR11" s="3">
        <v>140</v>
      </c>
      <c r="CS11" s="3">
        <v>140</v>
      </c>
    </row>
    <row r="12" spans="1:97" ht="28">
      <c r="A12" s="11">
        <v>1</v>
      </c>
      <c r="B12" s="6">
        <v>12</v>
      </c>
      <c r="C12" s="6">
        <v>1</v>
      </c>
      <c r="D12" s="6">
        <v>2</v>
      </c>
      <c r="E12" s="19" t="s">
        <v>60</v>
      </c>
      <c r="F12" s="19">
        <v>6</v>
      </c>
      <c r="G12" s="19" t="s">
        <v>39</v>
      </c>
      <c r="H12" s="19">
        <v>7.94</v>
      </c>
      <c r="I12" s="19">
        <v>6</v>
      </c>
      <c r="J12" s="19" t="s">
        <v>40</v>
      </c>
      <c r="K12" s="19" t="s">
        <v>61</v>
      </c>
      <c r="L12" s="19">
        <v>200</v>
      </c>
      <c r="M12" s="6">
        <v>1</v>
      </c>
      <c r="N12" s="6">
        <v>3</v>
      </c>
      <c r="O12" s="6">
        <v>6</v>
      </c>
      <c r="P12" s="6">
        <v>6</v>
      </c>
      <c r="Q12" s="6">
        <v>6</v>
      </c>
      <c r="R12" s="6">
        <v>4</v>
      </c>
      <c r="S12" s="6">
        <v>4</v>
      </c>
      <c r="T12" s="6">
        <v>4</v>
      </c>
      <c r="U12" s="6">
        <v>3</v>
      </c>
      <c r="V12" s="6">
        <v>1</v>
      </c>
      <c r="W12" s="6">
        <v>0</v>
      </c>
      <c r="X12" s="6">
        <v>2</v>
      </c>
      <c r="Y12" s="6">
        <v>3</v>
      </c>
      <c r="Z12" s="6">
        <v>3</v>
      </c>
      <c r="AA12" s="6">
        <v>3</v>
      </c>
      <c r="AB12" s="6">
        <v>2</v>
      </c>
      <c r="AC12" s="6">
        <v>2</v>
      </c>
      <c r="AD12" s="6">
        <v>2</v>
      </c>
      <c r="AE12" s="6">
        <v>1</v>
      </c>
      <c r="AF12" s="6">
        <v>1</v>
      </c>
      <c r="AG12" s="6">
        <v>0</v>
      </c>
      <c r="AH12" s="6">
        <v>0</v>
      </c>
      <c r="AI12" s="6">
        <v>1</v>
      </c>
      <c r="AJ12" s="6">
        <v>1</v>
      </c>
      <c r="AK12" s="6">
        <v>1</v>
      </c>
      <c r="AL12" s="6">
        <v>2</v>
      </c>
      <c r="AM12" s="6">
        <v>1</v>
      </c>
      <c r="AN12" s="6">
        <v>1</v>
      </c>
      <c r="AO12" s="6">
        <v>1</v>
      </c>
      <c r="AP12" s="6">
        <v>1</v>
      </c>
      <c r="AQ12" s="6">
        <v>2</v>
      </c>
      <c r="AR12" s="6">
        <v>5</v>
      </c>
      <c r="AS12" s="6">
        <v>4</v>
      </c>
      <c r="AT12" s="6">
        <v>4</v>
      </c>
      <c r="AU12" s="6">
        <v>3</v>
      </c>
      <c r="AV12" s="6">
        <v>18.5</v>
      </c>
      <c r="AW12" s="6">
        <v>19.600000000000001</v>
      </c>
      <c r="AX12" s="6">
        <v>19.5</v>
      </c>
      <c r="AY12" s="6">
        <v>19</v>
      </c>
      <c r="AZ12" s="6">
        <v>18.8</v>
      </c>
      <c r="BA12" s="6">
        <v>124</v>
      </c>
      <c r="BB12" s="6">
        <v>79</v>
      </c>
      <c r="BC12" s="6">
        <v>70</v>
      </c>
      <c r="BD12" s="6">
        <v>69</v>
      </c>
      <c r="BE12" s="6">
        <v>106</v>
      </c>
      <c r="BF12" s="6">
        <v>37.9</v>
      </c>
      <c r="BG12" s="6">
        <v>34.700000000000003</v>
      </c>
      <c r="BH12" s="6">
        <v>35.6</v>
      </c>
      <c r="BI12" s="6">
        <v>37.4</v>
      </c>
      <c r="BJ12" s="6">
        <v>37.6</v>
      </c>
      <c r="BK12" s="6">
        <v>37.799999999999997</v>
      </c>
      <c r="BL12" s="6">
        <v>37.6</v>
      </c>
      <c r="BM12" s="6">
        <v>37.6</v>
      </c>
      <c r="BN12" s="6">
        <v>38</v>
      </c>
      <c r="BO12" s="6">
        <v>37.4</v>
      </c>
      <c r="BP12" s="6">
        <v>78</v>
      </c>
      <c r="BQ12" s="6">
        <v>72</v>
      </c>
      <c r="BR12" s="6">
        <v>60</v>
      </c>
      <c r="BS12" s="6">
        <v>86</v>
      </c>
      <c r="BT12" s="6">
        <v>84</v>
      </c>
      <c r="BU12" s="6">
        <v>90</v>
      </c>
      <c r="BV12" s="6">
        <v>90</v>
      </c>
      <c r="BW12" s="6">
        <v>72</v>
      </c>
      <c r="BX12" s="6">
        <v>96</v>
      </c>
      <c r="BY12" s="6">
        <v>66</v>
      </c>
      <c r="BZ12" s="6">
        <v>22</v>
      </c>
      <c r="CA12" s="6">
        <v>18</v>
      </c>
      <c r="CB12" s="6">
        <v>22</v>
      </c>
      <c r="CC12" s="6">
        <v>24</v>
      </c>
      <c r="CD12" s="6">
        <v>24</v>
      </c>
      <c r="CE12" s="6">
        <v>20</v>
      </c>
      <c r="CF12" s="6">
        <v>30</v>
      </c>
      <c r="CG12" s="6">
        <v>24</v>
      </c>
      <c r="CH12" s="6">
        <v>64</v>
      </c>
      <c r="CI12" s="6">
        <v>28</v>
      </c>
      <c r="CJ12" s="6">
        <v>130</v>
      </c>
      <c r="CK12" s="6">
        <v>140</v>
      </c>
      <c r="CL12" s="6">
        <v>110</v>
      </c>
      <c r="CM12" s="6">
        <v>120</v>
      </c>
      <c r="CN12" s="6">
        <v>160</v>
      </c>
      <c r="CO12" s="6">
        <v>120</v>
      </c>
      <c r="CP12" s="6">
        <v>120</v>
      </c>
      <c r="CQ12" s="6">
        <v>120</v>
      </c>
      <c r="CR12" s="6">
        <v>180</v>
      </c>
      <c r="CS12" s="6">
        <v>120</v>
      </c>
    </row>
    <row r="13" spans="1:97" ht="28">
      <c r="A13" s="8">
        <v>0</v>
      </c>
      <c r="B13" s="3">
        <v>13</v>
      </c>
      <c r="C13" s="3">
        <v>1</v>
      </c>
      <c r="D13" s="3">
        <v>3</v>
      </c>
      <c r="E13" s="13" t="s">
        <v>60</v>
      </c>
      <c r="F13" s="13">
        <v>7</v>
      </c>
      <c r="G13" s="13" t="s">
        <v>62</v>
      </c>
      <c r="H13" s="13">
        <v>5.8</v>
      </c>
      <c r="I13" s="13">
        <v>7</v>
      </c>
      <c r="J13" s="13" t="s">
        <v>63</v>
      </c>
      <c r="K13" s="13" t="s">
        <v>61</v>
      </c>
      <c r="L13" s="13">
        <v>210</v>
      </c>
      <c r="M13" s="3">
        <v>1</v>
      </c>
      <c r="N13" s="3">
        <v>2</v>
      </c>
      <c r="O13" s="3">
        <v>5</v>
      </c>
      <c r="P13" s="3">
        <v>3</v>
      </c>
      <c r="Q13" s="3">
        <v>3</v>
      </c>
      <c r="R13" s="3">
        <v>3</v>
      </c>
      <c r="S13" s="3">
        <v>3</v>
      </c>
      <c r="T13" s="3">
        <v>2</v>
      </c>
      <c r="U13" s="3">
        <v>2</v>
      </c>
      <c r="V13" s="3">
        <v>2</v>
      </c>
      <c r="W13" s="3">
        <v>0</v>
      </c>
      <c r="X13" s="3">
        <v>1</v>
      </c>
      <c r="Y13" s="3">
        <v>3</v>
      </c>
      <c r="Z13" s="3">
        <v>1</v>
      </c>
      <c r="AA13" s="3">
        <v>1</v>
      </c>
      <c r="AB13" s="3">
        <v>1</v>
      </c>
      <c r="AC13" s="3">
        <v>1</v>
      </c>
      <c r="AD13" s="3">
        <v>0</v>
      </c>
      <c r="AE13" s="3">
        <v>0</v>
      </c>
      <c r="AF13" s="3">
        <v>0</v>
      </c>
      <c r="AG13" s="3">
        <v>0</v>
      </c>
      <c r="AH13" s="3">
        <v>2</v>
      </c>
      <c r="AI13" s="3">
        <v>1</v>
      </c>
      <c r="AJ13" s="3">
        <v>1</v>
      </c>
      <c r="AK13" s="3">
        <v>1</v>
      </c>
      <c r="AL13" s="3">
        <v>2</v>
      </c>
      <c r="AM13" s="3">
        <v>1</v>
      </c>
      <c r="AN13" s="3">
        <v>1</v>
      </c>
      <c r="AO13" s="3">
        <v>1</v>
      </c>
      <c r="AP13" s="3">
        <v>1</v>
      </c>
      <c r="AQ13" s="3">
        <v>3</v>
      </c>
      <c r="AR13" s="3">
        <v>5</v>
      </c>
      <c r="AS13" s="3">
        <v>3</v>
      </c>
      <c r="AT13" s="3">
        <v>3</v>
      </c>
      <c r="AU13" s="3">
        <v>3</v>
      </c>
      <c r="AV13" s="3">
        <v>17.100000000000001</v>
      </c>
      <c r="AW13" s="3">
        <v>18</v>
      </c>
      <c r="AX13" s="3">
        <v>18.5</v>
      </c>
      <c r="AY13" s="3">
        <v>17.5</v>
      </c>
      <c r="AZ13" s="3">
        <v>17.3</v>
      </c>
      <c r="BA13" s="3">
        <v>101</v>
      </c>
      <c r="BB13" s="3">
        <v>80</v>
      </c>
      <c r="BC13" s="3">
        <v>75</v>
      </c>
      <c r="BD13" s="3">
        <v>85</v>
      </c>
      <c r="BE13" s="3">
        <v>95</v>
      </c>
      <c r="BF13" s="3">
        <v>38.6</v>
      </c>
      <c r="BG13" s="3">
        <v>35.200000000000003</v>
      </c>
      <c r="BH13" s="3">
        <v>37.9</v>
      </c>
      <c r="BI13" s="3">
        <v>38</v>
      </c>
      <c r="BJ13" s="3">
        <v>38.1</v>
      </c>
      <c r="BK13" s="3">
        <v>38.4</v>
      </c>
      <c r="BL13" s="3">
        <v>38.200000000000003</v>
      </c>
      <c r="BM13" s="3">
        <v>38.299999999999997</v>
      </c>
      <c r="BN13" s="3">
        <v>38.200000000000003</v>
      </c>
      <c r="BO13" s="3">
        <v>38.299999999999997</v>
      </c>
      <c r="BP13" s="3">
        <v>120</v>
      </c>
      <c r="BQ13" s="3">
        <v>132</v>
      </c>
      <c r="BR13" s="3">
        <v>144</v>
      </c>
      <c r="BS13" s="3">
        <v>120</v>
      </c>
      <c r="BT13" s="3">
        <v>120</v>
      </c>
      <c r="BU13" s="3">
        <v>120</v>
      </c>
      <c r="BV13" s="3">
        <v>126</v>
      </c>
      <c r="BW13" s="3">
        <v>130</v>
      </c>
      <c r="BX13" s="3">
        <v>126</v>
      </c>
      <c r="BY13" s="3">
        <v>100</v>
      </c>
      <c r="BZ13" s="3">
        <v>60</v>
      </c>
      <c r="CA13" s="3">
        <v>30</v>
      </c>
      <c r="CB13" s="3">
        <v>30</v>
      </c>
      <c r="CC13" s="3">
        <v>30</v>
      </c>
      <c r="CD13" s="3">
        <v>26</v>
      </c>
      <c r="CE13" s="3">
        <v>24</v>
      </c>
      <c r="CF13" s="3">
        <v>26</v>
      </c>
      <c r="CG13" s="3">
        <v>26</v>
      </c>
      <c r="CH13" s="3">
        <v>26</v>
      </c>
      <c r="CI13" s="3">
        <v>30</v>
      </c>
      <c r="CJ13" s="3">
        <v>140</v>
      </c>
      <c r="CK13" s="3">
        <v>140</v>
      </c>
      <c r="CL13" s="3">
        <v>165</v>
      </c>
      <c r="CM13" s="3">
        <v>130</v>
      </c>
      <c r="CN13" s="3">
        <v>130</v>
      </c>
      <c r="CO13" s="3">
        <v>135</v>
      </c>
      <c r="CP13" s="3">
        <v>140</v>
      </c>
      <c r="CQ13" s="3">
        <v>130</v>
      </c>
      <c r="CR13" s="3">
        <v>130</v>
      </c>
      <c r="CS13" s="3">
        <v>130</v>
      </c>
    </row>
    <row r="14" spans="1:97" ht="28">
      <c r="A14" s="11">
        <v>1</v>
      </c>
      <c r="B14" s="6">
        <v>15</v>
      </c>
      <c r="C14" s="6">
        <v>1</v>
      </c>
      <c r="D14" s="6">
        <v>2</v>
      </c>
      <c r="E14" s="19" t="s">
        <v>46</v>
      </c>
      <c r="F14" s="19">
        <v>4</v>
      </c>
      <c r="G14" s="19" t="s">
        <v>64</v>
      </c>
      <c r="H14" s="19">
        <v>34.799999999999997</v>
      </c>
      <c r="I14" s="19">
        <v>4</v>
      </c>
      <c r="J14" s="19" t="s">
        <v>63</v>
      </c>
      <c r="K14" s="19" t="s">
        <v>65</v>
      </c>
      <c r="L14" s="19">
        <v>220</v>
      </c>
      <c r="M14" s="6">
        <v>1</v>
      </c>
      <c r="N14" s="6">
        <v>5</v>
      </c>
      <c r="O14" s="6">
        <v>6</v>
      </c>
      <c r="P14" s="6">
        <v>6</v>
      </c>
      <c r="Q14" s="6">
        <v>2</v>
      </c>
      <c r="R14" s="6">
        <v>2</v>
      </c>
      <c r="S14" s="6">
        <v>3</v>
      </c>
      <c r="T14" s="6">
        <v>1</v>
      </c>
      <c r="U14" s="6">
        <v>1</v>
      </c>
      <c r="V14" s="6">
        <v>2</v>
      </c>
      <c r="W14" s="6">
        <v>0</v>
      </c>
      <c r="X14" s="6">
        <v>2</v>
      </c>
      <c r="Y14" s="6">
        <v>2</v>
      </c>
      <c r="Z14" s="6">
        <v>2</v>
      </c>
      <c r="AA14" s="6">
        <v>1</v>
      </c>
      <c r="AB14" s="6">
        <v>1</v>
      </c>
      <c r="AC14" s="6">
        <v>1</v>
      </c>
      <c r="AD14" s="6">
        <v>0</v>
      </c>
      <c r="AE14" s="6">
        <v>0</v>
      </c>
      <c r="AF14" s="6">
        <v>1</v>
      </c>
      <c r="AG14" s="6">
        <v>0</v>
      </c>
      <c r="AH14" s="6">
        <v>2</v>
      </c>
      <c r="AI14" s="6">
        <v>1</v>
      </c>
      <c r="AJ14" s="6">
        <v>1</v>
      </c>
      <c r="AK14" s="6">
        <v>1</v>
      </c>
      <c r="AL14" s="6">
        <v>0</v>
      </c>
      <c r="AM14" s="6">
        <v>0</v>
      </c>
      <c r="AN14" s="6">
        <v>0</v>
      </c>
      <c r="AO14" s="6">
        <v>0</v>
      </c>
      <c r="AP14" s="6">
        <v>1</v>
      </c>
      <c r="AQ14" s="6">
        <v>2</v>
      </c>
      <c r="AR14" s="6">
        <v>5</v>
      </c>
      <c r="AS14" s="6">
        <v>4</v>
      </c>
      <c r="AT14" s="6">
        <v>3</v>
      </c>
      <c r="AU14" s="6">
        <v>3</v>
      </c>
      <c r="AV14" s="6">
        <v>31.6</v>
      </c>
      <c r="AW14" s="6">
        <v>32.9</v>
      </c>
      <c r="AX14" s="6">
        <v>33.799999999999997</v>
      </c>
      <c r="AY14" s="6">
        <v>33.1</v>
      </c>
      <c r="AZ14" s="6">
        <v>33.5</v>
      </c>
      <c r="BA14" s="6">
        <v>88</v>
      </c>
      <c r="BB14" s="6">
        <v>76</v>
      </c>
      <c r="BC14" s="6">
        <v>90</v>
      </c>
      <c r="BD14" s="6">
        <v>97</v>
      </c>
      <c r="BE14" s="6">
        <v>88</v>
      </c>
      <c r="BF14" s="6">
        <v>38</v>
      </c>
      <c r="BG14" s="6">
        <v>34.299999999999997</v>
      </c>
      <c r="BH14" s="6">
        <v>38.1</v>
      </c>
      <c r="BI14" s="6">
        <v>38.200000000000003</v>
      </c>
      <c r="BJ14" s="6">
        <v>38.299999999999997</v>
      </c>
      <c r="BK14" s="6">
        <v>38.299999999999997</v>
      </c>
      <c r="BL14" s="6">
        <v>37.5</v>
      </c>
      <c r="BM14" s="6">
        <v>37.9</v>
      </c>
      <c r="BN14" s="6">
        <v>37.9</v>
      </c>
      <c r="BO14" s="6">
        <v>37.700000000000003</v>
      </c>
      <c r="BP14" s="6">
        <v>96</v>
      </c>
      <c r="BQ14" s="6">
        <v>180</v>
      </c>
      <c r="BR14" s="6">
        <v>120</v>
      </c>
      <c r="BS14" s="6">
        <v>104</v>
      </c>
      <c r="BT14" s="6">
        <v>110</v>
      </c>
      <c r="BU14" s="6">
        <v>80</v>
      </c>
      <c r="BV14" s="6">
        <v>72</v>
      </c>
      <c r="BW14" s="6">
        <v>72</v>
      </c>
      <c r="BX14" s="6">
        <v>70</v>
      </c>
      <c r="BY14" s="6">
        <v>75</v>
      </c>
      <c r="BZ14" s="6">
        <v>48</v>
      </c>
      <c r="CA14" s="6">
        <v>24</v>
      </c>
      <c r="CB14" s="6">
        <v>18</v>
      </c>
      <c r="CC14" s="6">
        <v>20</v>
      </c>
      <c r="CD14" s="6">
        <v>20</v>
      </c>
      <c r="CE14" s="6">
        <v>20</v>
      </c>
      <c r="CF14" s="6">
        <v>24</v>
      </c>
      <c r="CG14" s="6">
        <v>20</v>
      </c>
      <c r="CH14" s="6">
        <v>20</v>
      </c>
      <c r="CI14" s="6">
        <v>18</v>
      </c>
      <c r="CJ14" s="6">
        <v>160</v>
      </c>
      <c r="CK14" s="6">
        <v>125</v>
      </c>
      <c r="CL14" s="6">
        <v>135</v>
      </c>
      <c r="CM14" s="6">
        <v>140</v>
      </c>
      <c r="CN14" s="6">
        <v>130</v>
      </c>
      <c r="CO14" s="6">
        <v>220</v>
      </c>
      <c r="CP14" s="6">
        <v>160</v>
      </c>
      <c r="CQ14" s="6">
        <v>156</v>
      </c>
      <c r="CR14" s="6">
        <v>150</v>
      </c>
      <c r="CS14" s="6">
        <v>154</v>
      </c>
    </row>
    <row r="15" spans="1:97">
      <c r="A15" s="8">
        <v>0</v>
      </c>
      <c r="B15" s="3">
        <v>16</v>
      </c>
      <c r="C15" s="3">
        <v>1</v>
      </c>
      <c r="D15" s="3">
        <v>3</v>
      </c>
      <c r="E15" s="13" t="s">
        <v>46</v>
      </c>
      <c r="F15" s="13">
        <v>8</v>
      </c>
      <c r="G15" s="13" t="s">
        <v>39</v>
      </c>
      <c r="H15" s="13">
        <v>40</v>
      </c>
      <c r="I15" s="13">
        <v>6</v>
      </c>
      <c r="J15" s="13" t="s">
        <v>47</v>
      </c>
      <c r="K15" s="13" t="s">
        <v>54</v>
      </c>
      <c r="L15" s="13">
        <v>210</v>
      </c>
      <c r="M15" s="3">
        <v>1</v>
      </c>
      <c r="N15" s="3">
        <v>2</v>
      </c>
      <c r="O15" s="3">
        <v>8</v>
      </c>
      <c r="P15" s="3">
        <v>5</v>
      </c>
      <c r="Q15" s="3">
        <v>4</v>
      </c>
      <c r="R15" s="3">
        <v>3</v>
      </c>
      <c r="S15" s="3">
        <v>3</v>
      </c>
      <c r="T15" s="3">
        <v>2</v>
      </c>
      <c r="U15" s="3">
        <v>2</v>
      </c>
      <c r="V15" s="3">
        <v>2</v>
      </c>
      <c r="W15" s="3">
        <v>0</v>
      </c>
      <c r="X15" s="3">
        <v>2</v>
      </c>
      <c r="Y15" s="3">
        <v>3</v>
      </c>
      <c r="Z15" s="3">
        <v>2</v>
      </c>
      <c r="AA15" s="3">
        <v>1</v>
      </c>
      <c r="AB15" s="3">
        <v>1</v>
      </c>
      <c r="AC15" s="3">
        <v>1</v>
      </c>
      <c r="AD15" s="3">
        <v>0</v>
      </c>
      <c r="AE15" s="3">
        <v>0</v>
      </c>
      <c r="AF15" s="3">
        <v>0</v>
      </c>
      <c r="AG15" s="3">
        <v>0</v>
      </c>
      <c r="AH15" s="3">
        <v>2</v>
      </c>
      <c r="AI15" s="3">
        <v>2</v>
      </c>
      <c r="AJ15" s="3">
        <v>2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  <c r="AQ15" s="3">
        <v>2</v>
      </c>
      <c r="AR15" s="3">
        <v>5</v>
      </c>
      <c r="AS15" s="3">
        <v>3</v>
      </c>
      <c r="AT15" s="3">
        <v>3</v>
      </c>
      <c r="AU15" s="3">
        <v>2</v>
      </c>
      <c r="AV15" s="3">
        <v>33</v>
      </c>
      <c r="AW15" s="3">
        <v>33.6</v>
      </c>
      <c r="AX15" s="3">
        <v>33.799999999999997</v>
      </c>
      <c r="AY15" s="3">
        <v>33.4</v>
      </c>
      <c r="AZ15" s="3">
        <v>32.5</v>
      </c>
      <c r="BA15" s="3">
        <v>95</v>
      </c>
      <c r="BB15" s="3">
        <v>80</v>
      </c>
      <c r="BC15" s="3">
        <v>82</v>
      </c>
      <c r="BD15" s="3">
        <v>82</v>
      </c>
      <c r="BE15" s="3">
        <v>95</v>
      </c>
      <c r="BF15" s="3">
        <v>38.1</v>
      </c>
      <c r="BG15" s="3">
        <v>34.6</v>
      </c>
      <c r="BH15" s="3">
        <v>36.200000000000003</v>
      </c>
      <c r="BI15" s="3">
        <v>37.5</v>
      </c>
      <c r="BJ15" s="3">
        <v>37.700000000000003</v>
      </c>
      <c r="BK15" s="3">
        <v>38.5</v>
      </c>
      <c r="BL15" s="3">
        <v>38.1</v>
      </c>
      <c r="BM15" s="3">
        <v>37.9</v>
      </c>
      <c r="BN15" s="3">
        <v>37.9</v>
      </c>
      <c r="BO15" s="3">
        <v>37.9</v>
      </c>
      <c r="BP15" s="3">
        <v>116</v>
      </c>
      <c r="BQ15" s="3">
        <v>56</v>
      </c>
      <c r="BR15" s="3">
        <v>84</v>
      </c>
      <c r="BS15" s="3">
        <v>66</v>
      </c>
      <c r="BT15" s="3">
        <v>66</v>
      </c>
      <c r="BU15" s="3">
        <v>108</v>
      </c>
      <c r="BV15" s="3">
        <v>120</v>
      </c>
      <c r="BW15" s="3">
        <v>78</v>
      </c>
      <c r="BX15" s="3">
        <v>78</v>
      </c>
      <c r="BY15" s="3">
        <v>56</v>
      </c>
      <c r="BZ15" s="3">
        <v>36</v>
      </c>
      <c r="CA15" s="3">
        <v>10</v>
      </c>
      <c r="CB15" s="3">
        <v>24</v>
      </c>
      <c r="CC15" s="3">
        <v>30</v>
      </c>
      <c r="CD15" s="3">
        <v>18</v>
      </c>
      <c r="CE15" s="3">
        <v>24</v>
      </c>
      <c r="CF15" s="3">
        <v>24</v>
      </c>
      <c r="CG15" s="3">
        <v>12</v>
      </c>
      <c r="CH15" s="3">
        <v>12</v>
      </c>
      <c r="CI15" s="3">
        <v>16</v>
      </c>
      <c r="CJ15" s="3">
        <v>145</v>
      </c>
      <c r="CK15" s="3">
        <v>130</v>
      </c>
      <c r="CL15" s="3">
        <v>125</v>
      </c>
      <c r="CM15" s="3">
        <v>120</v>
      </c>
      <c r="CN15" s="3">
        <v>130</v>
      </c>
      <c r="CO15" s="3">
        <v>130</v>
      </c>
      <c r="CP15" s="3">
        <v>120</v>
      </c>
      <c r="CQ15" s="3">
        <v>130</v>
      </c>
      <c r="CR15" s="3">
        <v>130</v>
      </c>
      <c r="CS15" s="3">
        <v>130</v>
      </c>
    </row>
    <row r="16" spans="1:97">
      <c r="A16" s="11">
        <v>1</v>
      </c>
      <c r="B16" s="6">
        <v>17</v>
      </c>
      <c r="C16" s="6">
        <v>1</v>
      </c>
      <c r="D16" s="6">
        <v>2</v>
      </c>
      <c r="E16" s="19" t="s">
        <v>46</v>
      </c>
      <c r="F16" s="19">
        <v>8</v>
      </c>
      <c r="G16" s="19" t="s">
        <v>43</v>
      </c>
      <c r="H16" s="19">
        <v>41.7</v>
      </c>
      <c r="I16" s="19">
        <v>7</v>
      </c>
      <c r="J16" s="19" t="s">
        <v>47</v>
      </c>
      <c r="K16" s="19" t="s">
        <v>54</v>
      </c>
      <c r="L16" s="19">
        <v>232</v>
      </c>
      <c r="M16" s="6">
        <v>1</v>
      </c>
      <c r="N16" s="6">
        <v>2</v>
      </c>
      <c r="O16" s="6">
        <v>5</v>
      </c>
      <c r="P16" s="6">
        <v>3</v>
      </c>
      <c r="Q16" s="6">
        <v>3</v>
      </c>
      <c r="R16" s="6">
        <v>4</v>
      </c>
      <c r="S16" s="6">
        <v>3</v>
      </c>
      <c r="T16" s="6">
        <v>2</v>
      </c>
      <c r="U16" s="6">
        <v>2</v>
      </c>
      <c r="V16" s="6">
        <v>2</v>
      </c>
      <c r="W16" s="6">
        <v>0</v>
      </c>
      <c r="X16" s="6">
        <v>1</v>
      </c>
      <c r="Y16" s="6">
        <v>2</v>
      </c>
      <c r="Z16" s="6">
        <v>1</v>
      </c>
      <c r="AA16" s="6">
        <v>1</v>
      </c>
      <c r="AB16" s="6">
        <v>1</v>
      </c>
      <c r="AC16" s="6">
        <v>1</v>
      </c>
      <c r="AD16" s="6">
        <v>1</v>
      </c>
      <c r="AE16" s="6">
        <v>1</v>
      </c>
      <c r="AF16" s="6">
        <v>0</v>
      </c>
      <c r="AG16" s="6">
        <v>0</v>
      </c>
      <c r="AH16" s="6">
        <v>0</v>
      </c>
      <c r="AI16" s="6">
        <v>0</v>
      </c>
      <c r="AJ16" s="6">
        <v>1</v>
      </c>
      <c r="AK16" s="6">
        <v>1</v>
      </c>
      <c r="AL16" s="6">
        <v>2</v>
      </c>
      <c r="AM16" s="6">
        <v>1</v>
      </c>
      <c r="AN16" s="6">
        <v>0</v>
      </c>
      <c r="AO16" s="6">
        <v>0</v>
      </c>
      <c r="AP16" s="6">
        <v>0</v>
      </c>
      <c r="AQ16" s="6">
        <v>2</v>
      </c>
      <c r="AR16" s="6">
        <v>5</v>
      </c>
      <c r="AS16" s="6">
        <v>3</v>
      </c>
      <c r="AT16" s="6">
        <v>3</v>
      </c>
      <c r="AU16" s="6">
        <v>3</v>
      </c>
      <c r="AV16" s="6">
        <v>34</v>
      </c>
      <c r="AW16" s="6">
        <v>34.299999999999997</v>
      </c>
      <c r="AX16" s="6">
        <v>35.4</v>
      </c>
      <c r="AY16" s="6">
        <v>35.700000000000003</v>
      </c>
      <c r="AZ16" s="6">
        <v>35.200000000000003</v>
      </c>
      <c r="BA16" s="6">
        <v>92</v>
      </c>
      <c r="BB16" s="6">
        <v>83</v>
      </c>
      <c r="BC16" s="6">
        <v>80</v>
      </c>
      <c r="BD16" s="6">
        <v>72</v>
      </c>
      <c r="BE16" s="6">
        <v>88</v>
      </c>
      <c r="BF16" s="6">
        <v>38.299999999999997</v>
      </c>
      <c r="BG16" s="6">
        <v>35.9</v>
      </c>
      <c r="BH16" s="6">
        <v>37.799999999999997</v>
      </c>
      <c r="BI16" s="6">
        <v>38</v>
      </c>
      <c r="BJ16" s="6">
        <v>38</v>
      </c>
      <c r="BK16" s="6">
        <v>38</v>
      </c>
      <c r="BL16" s="6">
        <v>38</v>
      </c>
      <c r="BM16" s="6">
        <v>37.799999999999997</v>
      </c>
      <c r="BN16" s="6">
        <v>37.4</v>
      </c>
      <c r="BO16" s="6">
        <v>37.5</v>
      </c>
      <c r="BP16" s="6">
        <v>80</v>
      </c>
      <c r="BQ16" s="6">
        <v>90</v>
      </c>
      <c r="BR16" s="6">
        <v>96</v>
      </c>
      <c r="BS16" s="6">
        <v>100</v>
      </c>
      <c r="BT16" s="6">
        <v>84</v>
      </c>
      <c r="BU16" s="6">
        <v>90</v>
      </c>
      <c r="BV16" s="6">
        <v>60</v>
      </c>
      <c r="BW16" s="6">
        <v>60</v>
      </c>
      <c r="BX16" s="6">
        <v>70</v>
      </c>
      <c r="BY16" s="6">
        <v>102</v>
      </c>
      <c r="BZ16" s="6">
        <v>24</v>
      </c>
      <c r="CA16" s="6">
        <v>20</v>
      </c>
      <c r="CB16" s="6">
        <v>20</v>
      </c>
      <c r="CC16" s="6">
        <v>20</v>
      </c>
      <c r="CD16" s="6">
        <v>24</v>
      </c>
      <c r="CE16" s="6">
        <v>30</v>
      </c>
      <c r="CF16" s="6">
        <v>18</v>
      </c>
      <c r="CG16" s="6">
        <v>18</v>
      </c>
      <c r="CH16" s="6">
        <v>20</v>
      </c>
      <c r="CI16" s="6">
        <v>18</v>
      </c>
      <c r="CJ16" s="6">
        <v>124</v>
      </c>
      <c r="CK16" s="6">
        <v>165</v>
      </c>
      <c r="CL16" s="6">
        <v>152</v>
      </c>
      <c r="CM16" s="6">
        <v>165</v>
      </c>
      <c r="CN16" s="6">
        <v>160</v>
      </c>
      <c r="CO16" s="6">
        <v>155</v>
      </c>
      <c r="CP16" s="6">
        <v>200</v>
      </c>
      <c r="CQ16" s="6">
        <v>170</v>
      </c>
      <c r="CR16" s="6">
        <v>160</v>
      </c>
      <c r="CS16" s="6">
        <v>160</v>
      </c>
    </row>
    <row r="17" spans="1:97" ht="28">
      <c r="A17" s="11">
        <v>1</v>
      </c>
      <c r="B17" s="6">
        <v>18</v>
      </c>
      <c r="C17" s="6">
        <v>1</v>
      </c>
      <c r="D17" s="6">
        <v>2</v>
      </c>
      <c r="E17" s="19" t="s">
        <v>46</v>
      </c>
      <c r="F17" s="19">
        <v>4</v>
      </c>
      <c r="G17" s="19" t="s">
        <v>64</v>
      </c>
      <c r="H17" s="19">
        <v>35</v>
      </c>
      <c r="I17" s="19">
        <v>4</v>
      </c>
      <c r="J17" s="19" t="s">
        <v>66</v>
      </c>
      <c r="K17" s="19" t="s">
        <v>67</v>
      </c>
      <c r="L17" s="19">
        <v>193</v>
      </c>
      <c r="M17" s="6">
        <v>2</v>
      </c>
      <c r="N17" s="6">
        <v>10</v>
      </c>
      <c r="O17" s="6">
        <v>5</v>
      </c>
      <c r="P17" s="6">
        <v>5</v>
      </c>
      <c r="Q17" s="6">
        <v>3</v>
      </c>
      <c r="R17" s="6">
        <v>3</v>
      </c>
      <c r="S17" s="6">
        <v>3</v>
      </c>
      <c r="T17" s="6">
        <v>1</v>
      </c>
      <c r="U17" s="6">
        <v>1</v>
      </c>
      <c r="V17" s="6">
        <v>1</v>
      </c>
      <c r="W17" s="6">
        <v>0</v>
      </c>
      <c r="X17" s="6">
        <v>2</v>
      </c>
      <c r="Y17" s="6">
        <v>3</v>
      </c>
      <c r="Z17" s="6">
        <v>3</v>
      </c>
      <c r="AA17" s="6">
        <v>1</v>
      </c>
      <c r="AB17" s="6">
        <v>1</v>
      </c>
      <c r="AC17" s="6">
        <v>1</v>
      </c>
      <c r="AD17" s="6">
        <v>0</v>
      </c>
      <c r="AE17" s="6">
        <v>0</v>
      </c>
      <c r="AF17" s="6">
        <v>0</v>
      </c>
      <c r="AG17" s="6">
        <v>0</v>
      </c>
      <c r="AH17" s="6">
        <v>3</v>
      </c>
      <c r="AI17" s="6">
        <v>1</v>
      </c>
      <c r="AJ17" s="6">
        <v>1</v>
      </c>
      <c r="AK17" s="6">
        <v>1</v>
      </c>
      <c r="AL17" s="6">
        <v>2</v>
      </c>
      <c r="AM17" s="6">
        <v>1</v>
      </c>
      <c r="AN17" s="6">
        <v>0</v>
      </c>
      <c r="AO17" s="6">
        <v>0</v>
      </c>
      <c r="AP17" s="6">
        <v>0</v>
      </c>
      <c r="AQ17" s="6">
        <v>4</v>
      </c>
      <c r="AR17" s="6">
        <v>5</v>
      </c>
      <c r="AS17" s="6">
        <v>3</v>
      </c>
      <c r="AT17" s="6">
        <v>3</v>
      </c>
      <c r="AU17" s="6">
        <v>2</v>
      </c>
      <c r="AV17" s="6">
        <v>33.5</v>
      </c>
      <c r="AW17" s="6">
        <v>34.5</v>
      </c>
      <c r="AX17" s="6">
        <v>34.799999999999997</v>
      </c>
      <c r="AY17" s="6">
        <v>34</v>
      </c>
      <c r="AZ17" s="6">
        <v>33.700000000000003</v>
      </c>
      <c r="BA17" s="6">
        <v>86</v>
      </c>
      <c r="BB17" s="6">
        <v>89</v>
      </c>
      <c r="BC17" s="6">
        <v>80</v>
      </c>
      <c r="BD17" s="6">
        <v>93</v>
      </c>
      <c r="BE17" s="6">
        <v>98</v>
      </c>
      <c r="BF17" s="6">
        <v>38.700000000000003</v>
      </c>
      <c r="BG17" s="6">
        <v>36.1</v>
      </c>
      <c r="BH17" s="6">
        <v>37.5</v>
      </c>
      <c r="BI17" s="6">
        <v>38</v>
      </c>
      <c r="BJ17" s="6">
        <v>38.1</v>
      </c>
      <c r="BK17" s="6">
        <v>38.700000000000003</v>
      </c>
      <c r="BL17" s="6">
        <v>38.5</v>
      </c>
      <c r="BM17" s="6">
        <v>38.4</v>
      </c>
      <c r="BN17" s="6">
        <v>38</v>
      </c>
      <c r="BO17" s="6">
        <v>38</v>
      </c>
      <c r="BP17" s="6">
        <v>100</v>
      </c>
      <c r="BQ17" s="6">
        <v>148</v>
      </c>
      <c r="BR17" s="6">
        <v>134</v>
      </c>
      <c r="BS17" s="6">
        <v>134</v>
      </c>
      <c r="BT17" s="6">
        <v>112</v>
      </c>
      <c r="BU17" s="6">
        <v>112</v>
      </c>
      <c r="BV17" s="6">
        <v>100</v>
      </c>
      <c r="BW17" s="6">
        <v>96</v>
      </c>
      <c r="BX17" s="6">
        <v>86</v>
      </c>
      <c r="BY17" s="6">
        <v>70</v>
      </c>
      <c r="BZ17" s="6">
        <v>16</v>
      </c>
      <c r="CA17" s="6">
        <v>14</v>
      </c>
      <c r="CB17" s="6">
        <v>12</v>
      </c>
      <c r="CC17" s="6">
        <v>12</v>
      </c>
      <c r="CD17" s="6">
        <v>16</v>
      </c>
      <c r="CE17" s="6">
        <v>20</v>
      </c>
      <c r="CF17" s="6">
        <v>20</v>
      </c>
      <c r="CG17" s="6">
        <v>22</v>
      </c>
      <c r="CH17" s="6">
        <v>20</v>
      </c>
      <c r="CI17" s="6">
        <v>20</v>
      </c>
      <c r="CJ17" s="6">
        <v>210</v>
      </c>
      <c r="CK17" s="6">
        <v>120</v>
      </c>
      <c r="CL17" s="6">
        <v>215</v>
      </c>
      <c r="CM17" s="6">
        <v>125</v>
      </c>
      <c r="CN17" s="6">
        <v>135</v>
      </c>
      <c r="CO17" s="6">
        <v>115</v>
      </c>
      <c r="CP17" s="6">
        <v>144</v>
      </c>
      <c r="CQ17" s="6">
        <v>124</v>
      </c>
      <c r="CR17" s="6">
        <v>120</v>
      </c>
      <c r="CS17" s="6">
        <v>120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EAAF-0DD1-A84A-A72B-FD5951B01D87}">
  <dimension ref="A1:A98"/>
  <sheetViews>
    <sheetView topLeftCell="A59" workbookViewId="0">
      <selection activeCell="A19" sqref="A19"/>
    </sheetView>
  </sheetViews>
  <sheetFormatPr baseColWidth="10" defaultRowHeight="15"/>
  <sheetData>
    <row r="1" spans="1:1" ht="16">
      <c r="A1" s="1" t="s">
        <v>22</v>
      </c>
    </row>
    <row r="2" spans="1:1" ht="16">
      <c r="A2" s="1" t="s">
        <v>0</v>
      </c>
    </row>
    <row r="3" spans="1:1" ht="16">
      <c r="A3" s="1" t="s">
        <v>69</v>
      </c>
    </row>
    <row r="4" spans="1:1" ht="16">
      <c r="A4" s="1" t="s">
        <v>71</v>
      </c>
    </row>
    <row r="5" spans="1:1" ht="16">
      <c r="A5" s="1" t="s">
        <v>3</v>
      </c>
    </row>
    <row r="6" spans="1:1" ht="16">
      <c r="A6" s="1" t="s">
        <v>4</v>
      </c>
    </row>
    <row r="7" spans="1:1" ht="16">
      <c r="A7" s="27" t="s">
        <v>72</v>
      </c>
    </row>
    <row r="8" spans="1:1" ht="16">
      <c r="A8" s="27" t="s">
        <v>78</v>
      </c>
    </row>
    <row r="9" spans="1:1" ht="16">
      <c r="A9" s="1" t="s">
        <v>6</v>
      </c>
    </row>
    <row r="10" spans="1:1" ht="16">
      <c r="A10" s="1" t="s">
        <v>7</v>
      </c>
    </row>
    <row r="11" spans="1:1" ht="16">
      <c r="A11" s="27" t="s">
        <v>73</v>
      </c>
    </row>
    <row r="12" spans="1:1" ht="16">
      <c r="A12" s="27" t="s">
        <v>74</v>
      </c>
    </row>
    <row r="13" spans="1:1" ht="32">
      <c r="A13" s="27" t="s">
        <v>76</v>
      </c>
    </row>
    <row r="14" spans="1:1" ht="32">
      <c r="A14" s="27" t="s">
        <v>75</v>
      </c>
    </row>
    <row r="15" spans="1:1" ht="16">
      <c r="A15" s="1" t="s">
        <v>27</v>
      </c>
    </row>
    <row r="16" spans="1:1" ht="16">
      <c r="A16" s="1" t="s">
        <v>28</v>
      </c>
    </row>
    <row r="17" spans="1:1" ht="16">
      <c r="A17" s="1" t="s">
        <v>29</v>
      </c>
    </row>
    <row r="18" spans="1:1" ht="16">
      <c r="A18" s="1" t="s">
        <v>30</v>
      </c>
    </row>
    <row r="19" spans="1:1" ht="16">
      <c r="A19" s="1" t="s">
        <v>31</v>
      </c>
    </row>
    <row r="20" spans="1:1" ht="16">
      <c r="A20" s="1" t="s">
        <v>32</v>
      </c>
    </row>
    <row r="21" spans="1:1" ht="16">
      <c r="A21" s="1" t="s">
        <v>33</v>
      </c>
    </row>
    <row r="22" spans="1:1" ht="16">
      <c r="A22" s="1" t="s">
        <v>34</v>
      </c>
    </row>
    <row r="23" spans="1:1" ht="16">
      <c r="A23" s="1" t="s">
        <v>35</v>
      </c>
    </row>
    <row r="24" spans="1:1" ht="32">
      <c r="A24" s="1" t="s">
        <v>26</v>
      </c>
    </row>
    <row r="25" spans="1:1" ht="16">
      <c r="A25" s="1" t="s">
        <v>27</v>
      </c>
    </row>
    <row r="26" spans="1:1" ht="16">
      <c r="A26" s="1" t="s">
        <v>28</v>
      </c>
    </row>
    <row r="27" spans="1:1" ht="16">
      <c r="A27" s="1" t="s">
        <v>29</v>
      </c>
    </row>
    <row r="28" spans="1:1" ht="16">
      <c r="A28" s="1" t="s">
        <v>30</v>
      </c>
    </row>
    <row r="29" spans="1:1" ht="16">
      <c r="A29" s="1" t="s">
        <v>31</v>
      </c>
    </row>
    <row r="30" spans="1:1" ht="16">
      <c r="A30" s="1" t="s">
        <v>32</v>
      </c>
    </row>
    <row r="31" spans="1:1" ht="16">
      <c r="A31" s="1" t="s">
        <v>33</v>
      </c>
    </row>
    <row r="32" spans="1:1" ht="16">
      <c r="A32" s="1" t="s">
        <v>34</v>
      </c>
    </row>
    <row r="33" spans="1:1" ht="16">
      <c r="A33" s="1" t="s">
        <v>35</v>
      </c>
    </row>
    <row r="34" spans="1:1" ht="32">
      <c r="A34" s="1" t="s">
        <v>26</v>
      </c>
    </row>
    <row r="35" spans="1:1" ht="16">
      <c r="A35" s="1" t="s">
        <v>27</v>
      </c>
    </row>
    <row r="36" spans="1:1" ht="16">
      <c r="A36" s="1" t="s">
        <v>28</v>
      </c>
    </row>
    <row r="37" spans="1:1" ht="16">
      <c r="A37" s="1" t="s">
        <v>29</v>
      </c>
    </row>
    <row r="38" spans="1:1" ht="16">
      <c r="A38" s="1" t="s">
        <v>30</v>
      </c>
    </row>
    <row r="39" spans="1:1" ht="16">
      <c r="A39" s="1" t="s">
        <v>31</v>
      </c>
    </row>
    <row r="40" spans="1:1" ht="16">
      <c r="A40" s="1" t="s">
        <v>32</v>
      </c>
    </row>
    <row r="41" spans="1:1" ht="16">
      <c r="A41" s="1" t="s">
        <v>33</v>
      </c>
    </row>
    <row r="42" spans="1:1" ht="16">
      <c r="A42" s="1" t="s">
        <v>34</v>
      </c>
    </row>
    <row r="43" spans="1:1" ht="16">
      <c r="A43" s="1" t="s">
        <v>35</v>
      </c>
    </row>
    <row r="44" spans="1:1" ht="16">
      <c r="A44" s="1" t="s">
        <v>36</v>
      </c>
    </row>
    <row r="45" spans="1:1" ht="16">
      <c r="A45" s="1" t="s">
        <v>27</v>
      </c>
    </row>
    <row r="46" spans="1:1" ht="16">
      <c r="A46" s="1" t="s">
        <v>31</v>
      </c>
    </row>
    <row r="47" spans="1:1" ht="16">
      <c r="A47" s="1" t="s">
        <v>33</v>
      </c>
    </row>
    <row r="48" spans="1:1" ht="16">
      <c r="A48" s="1" t="s">
        <v>35</v>
      </c>
    </row>
    <row r="49" spans="1:1" ht="16">
      <c r="A49" s="1" t="s">
        <v>36</v>
      </c>
    </row>
    <row r="50" spans="1:1" ht="16">
      <c r="A50" s="1" t="s">
        <v>27</v>
      </c>
    </row>
    <row r="51" spans="1:1" ht="16">
      <c r="A51" s="1" t="s">
        <v>31</v>
      </c>
    </row>
    <row r="52" spans="1:1" ht="16">
      <c r="A52" s="1" t="s">
        <v>33</v>
      </c>
    </row>
    <row r="53" spans="1:1" ht="16">
      <c r="A53" s="1" t="s">
        <v>35</v>
      </c>
    </row>
    <row r="54" spans="1:1" ht="16">
      <c r="A54" s="1" t="s">
        <v>36</v>
      </c>
    </row>
    <row r="55" spans="1:1" ht="16">
      <c r="A55" s="1" t="s">
        <v>27</v>
      </c>
    </row>
    <row r="56" spans="1:1" ht="16">
      <c r="A56" s="1" t="s">
        <v>31</v>
      </c>
    </row>
    <row r="57" spans="1:1" ht="16">
      <c r="A57" s="1" t="s">
        <v>33</v>
      </c>
    </row>
    <row r="58" spans="1:1" ht="16">
      <c r="A58" s="1" t="s">
        <v>35</v>
      </c>
    </row>
    <row r="59" spans="1:1" ht="32">
      <c r="A59" s="1" t="s">
        <v>26</v>
      </c>
    </row>
    <row r="60" spans="1:1" ht="16">
      <c r="A60" s="1" t="s">
        <v>27</v>
      </c>
    </row>
    <row r="61" spans="1:1" ht="16">
      <c r="A61" s="1" t="s">
        <v>28</v>
      </c>
    </row>
    <row r="62" spans="1:1" ht="16">
      <c r="A62" s="1" t="s">
        <v>29</v>
      </c>
    </row>
    <row r="63" spans="1:1" ht="16">
      <c r="A63" s="1" t="s">
        <v>30</v>
      </c>
    </row>
    <row r="64" spans="1:1" ht="16">
      <c r="A64" s="1" t="s">
        <v>31</v>
      </c>
    </row>
    <row r="65" spans="1:1" ht="16">
      <c r="A65" s="1" t="s">
        <v>32</v>
      </c>
    </row>
    <row r="66" spans="1:1" ht="16">
      <c r="A66" s="1" t="s">
        <v>33</v>
      </c>
    </row>
    <row r="67" spans="1:1" ht="16">
      <c r="A67" s="1" t="s">
        <v>34</v>
      </c>
    </row>
    <row r="68" spans="1:1" ht="16">
      <c r="A68" s="1" t="s">
        <v>35</v>
      </c>
    </row>
    <row r="69" spans="1:1" ht="32">
      <c r="A69" s="1" t="s">
        <v>26</v>
      </c>
    </row>
    <row r="70" spans="1:1" ht="16">
      <c r="A70" s="1" t="s">
        <v>27</v>
      </c>
    </row>
    <row r="71" spans="1:1" ht="16">
      <c r="A71" s="1" t="s">
        <v>28</v>
      </c>
    </row>
    <row r="72" spans="1:1" ht="16">
      <c r="A72" s="1" t="s">
        <v>29</v>
      </c>
    </row>
    <row r="73" spans="1:1" ht="16">
      <c r="A73" s="1" t="s">
        <v>30</v>
      </c>
    </row>
    <row r="74" spans="1:1" ht="16">
      <c r="A74" s="1" t="s">
        <v>31</v>
      </c>
    </row>
    <row r="75" spans="1:1" ht="16">
      <c r="A75" s="1" t="s">
        <v>32</v>
      </c>
    </row>
    <row r="76" spans="1:1" ht="16">
      <c r="A76" s="1" t="s">
        <v>33</v>
      </c>
    </row>
    <row r="77" spans="1:1" ht="16">
      <c r="A77" s="1" t="s">
        <v>34</v>
      </c>
    </row>
    <row r="78" spans="1:1" ht="16">
      <c r="A78" s="1" t="s">
        <v>35</v>
      </c>
    </row>
    <row r="79" spans="1:1" ht="32">
      <c r="A79" s="1" t="s">
        <v>26</v>
      </c>
    </row>
    <row r="80" spans="1:1" ht="16">
      <c r="A80" s="1" t="s">
        <v>27</v>
      </c>
    </row>
    <row r="81" spans="1:1" ht="16">
      <c r="A81" s="1" t="s">
        <v>28</v>
      </c>
    </row>
    <row r="82" spans="1:1" ht="16">
      <c r="A82" s="1" t="s">
        <v>29</v>
      </c>
    </row>
    <row r="83" spans="1:1" ht="16">
      <c r="A83" s="1" t="s">
        <v>30</v>
      </c>
    </row>
    <row r="84" spans="1:1" ht="16">
      <c r="A84" s="1" t="s">
        <v>31</v>
      </c>
    </row>
    <row r="85" spans="1:1" ht="16">
      <c r="A85" s="1" t="s">
        <v>32</v>
      </c>
    </row>
    <row r="86" spans="1:1" ht="16">
      <c r="A86" s="1" t="s">
        <v>33</v>
      </c>
    </row>
    <row r="87" spans="1:1" ht="16">
      <c r="A87" s="1" t="s">
        <v>34</v>
      </c>
    </row>
    <row r="88" spans="1:1" ht="16">
      <c r="A88" s="1" t="s">
        <v>35</v>
      </c>
    </row>
    <row r="89" spans="1:1" ht="32">
      <c r="A89" s="1" t="s">
        <v>26</v>
      </c>
    </row>
    <row r="90" spans="1:1" ht="16">
      <c r="A90" s="1" t="s">
        <v>27</v>
      </c>
    </row>
    <row r="91" spans="1:1" ht="16">
      <c r="A91" s="1" t="s">
        <v>28</v>
      </c>
    </row>
    <row r="92" spans="1:1" ht="16">
      <c r="A92" s="1" t="s">
        <v>29</v>
      </c>
    </row>
    <row r="93" spans="1:1" ht="16">
      <c r="A93" s="1" t="s">
        <v>30</v>
      </c>
    </row>
    <row r="94" spans="1:1" ht="16">
      <c r="A94" s="1" t="s">
        <v>31</v>
      </c>
    </row>
    <row r="95" spans="1:1" ht="16">
      <c r="A95" s="1" t="s">
        <v>32</v>
      </c>
    </row>
    <row r="96" spans="1:1" ht="16">
      <c r="A96" s="1" t="s">
        <v>33</v>
      </c>
    </row>
    <row r="97" spans="1:1" ht="16">
      <c r="A97" s="1" t="s">
        <v>34</v>
      </c>
    </row>
    <row r="98" spans="1:1" ht="16">
      <c r="A98" s="1" t="s">
        <v>35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Microsoft Office User</cp:lastModifiedBy>
  <dcterms:created xsi:type="dcterms:W3CDTF">2022-03-26T22:20:00Z</dcterms:created>
  <dcterms:modified xsi:type="dcterms:W3CDTF">2022-03-27T10:59:15Z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