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46b0dc13e605f15/pap/dbk/ergothioneine_distributions26/"/>
    </mc:Choice>
  </mc:AlternateContent>
  <xr:revisionPtr revIDLastSave="0" documentId="8_{89CAC000-3B7D-4120-AD31-B95CE42E62CD}" xr6:coauthVersionLast="47" xr6:coauthVersionMax="47" xr10:uidLastSave="{00000000-0000-0000-0000-000000000000}"/>
  <bookViews>
    <workbookView xWindow="3615" yWindow="3615" windowWidth="21600" windowHeight="11332" activeTab="1" xr2:uid="{00000000-000D-0000-FFFF-FFFF00000000}"/>
  </bookViews>
  <sheets>
    <sheet name="MAF" sheetId="1" r:id="rId1"/>
    <sheet name="Metabolite_Gini" sheetId="2" r:id="rId2"/>
    <sheet name="Ergothioneine_by_individu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" l="1"/>
  <c r="B30" i="3"/>
  <c r="B16" i="3"/>
  <c r="B15" i="3"/>
  <c r="B29" i="3"/>
  <c r="B28" i="3"/>
  <c r="B27" i="3"/>
  <c r="B26" i="3"/>
  <c r="B25" i="3"/>
  <c r="B14" i="3"/>
  <c r="B13" i="3"/>
  <c r="B24" i="3"/>
  <c r="B23" i="3"/>
  <c r="B12" i="3"/>
  <c r="B11" i="3"/>
  <c r="B10" i="3"/>
  <c r="B9" i="3"/>
  <c r="B8" i="3"/>
  <c r="B7" i="3"/>
  <c r="B6" i="3"/>
  <c r="B22" i="3"/>
  <c r="B21" i="3"/>
  <c r="B20" i="3"/>
  <c r="B19" i="3"/>
  <c r="B18" i="3"/>
  <c r="B17" i="3"/>
  <c r="B5" i="3"/>
  <c r="B4" i="3"/>
  <c r="B3" i="3"/>
  <c r="B2" i="3"/>
</calcChain>
</file>

<file path=xl/sharedStrings.xml><?xml version="1.0" encoding="utf-8"?>
<sst xmlns="http://schemas.openxmlformats.org/spreadsheetml/2006/main" count="971" uniqueCount="454">
  <si>
    <t>database_identifier</t>
  </si>
  <si>
    <t>chemical_formula</t>
  </si>
  <si>
    <t>smiles</t>
  </si>
  <si>
    <t>inchi</t>
  </si>
  <si>
    <t>metabolite_identification</t>
  </si>
  <si>
    <t>mass_to_charge</t>
  </si>
  <si>
    <t>fragmentation</t>
  </si>
  <si>
    <t>modifications</t>
  </si>
  <si>
    <t>charge</t>
  </si>
  <si>
    <t>retention_time</t>
  </si>
  <si>
    <t>taxid</t>
  </si>
  <si>
    <t>species</t>
  </si>
  <si>
    <t>database</t>
  </si>
  <si>
    <t>database_version</t>
  </si>
  <si>
    <t>reliability</t>
  </si>
  <si>
    <t>uri</t>
  </si>
  <si>
    <t>search_engine</t>
  </si>
  <si>
    <t>search_engine_score</t>
  </si>
  <si>
    <t>smallmolecule_abundance_sub</t>
  </si>
  <si>
    <t>smallmolecule_abundance_stdev_sub</t>
  </si>
  <si>
    <t>smallmolecule_abundance_std_error_sub</t>
  </si>
  <si>
    <t>Person01_plasma_youth_POS</t>
  </si>
  <si>
    <t>Person02_plasma_youth_POS</t>
  </si>
  <si>
    <t>Person03_plasma_youth_POS</t>
  </si>
  <si>
    <t>Person04_plasma_youth_POS</t>
  </si>
  <si>
    <t>Person05_plasma_elder_POS</t>
  </si>
  <si>
    <t>Person06_plasma_elder_POS</t>
  </si>
  <si>
    <t>Person07_plasma_elder_POS</t>
  </si>
  <si>
    <t>Person08_plasma_elder_POS</t>
  </si>
  <si>
    <t>Person09_plasma_elder_POS</t>
  </si>
  <si>
    <t>Person10_plasma_elder_POS</t>
  </si>
  <si>
    <t>Person11_plasma_youth_POS</t>
  </si>
  <si>
    <t>Person12_plasma_youth_POS</t>
  </si>
  <si>
    <t>Person13_plasma_youth_POS</t>
  </si>
  <si>
    <t>Person14_plasma_youth_POS</t>
  </si>
  <si>
    <t>Person15_plasma_youth_POS</t>
  </si>
  <si>
    <t>Person16_plasma_youth_POS</t>
  </si>
  <si>
    <t>Person17_plasma_youth_POS</t>
  </si>
  <si>
    <t>Person18_plasma_elder_POS</t>
  </si>
  <si>
    <t>Person19_plasma_elder_POS</t>
  </si>
  <si>
    <t>Person20_plasma_youth_POS</t>
  </si>
  <si>
    <t>Person21_plasma_youth_POS</t>
  </si>
  <si>
    <t>Person22_plasma_elder_POS</t>
  </si>
  <si>
    <t>Person23_plasma_elder_POS</t>
  </si>
  <si>
    <t>Person24_plasma_elder_POS</t>
  </si>
  <si>
    <t>Person25_plasma_elder_POS</t>
  </si>
  <si>
    <t>Person26_plasma_elder_POS</t>
  </si>
  <si>
    <t>Person27_plasma_youth_POS</t>
  </si>
  <si>
    <t>Person28_plasma_youth_POS</t>
  </si>
  <si>
    <t>Person29_plasma_elder_POS</t>
  </si>
  <si>
    <t>Person30_plasma_elder_POS</t>
  </si>
  <si>
    <t>CHEBI:16761</t>
  </si>
  <si>
    <t>C10H15N5O10P2</t>
  </si>
  <si>
    <t>Nc1ncnc2n(cnc12)[C@@H]1O[C@H](COP(O)(=O)OP(O)(O)=O)[C@@H](O)[C@H]1O</t>
  </si>
  <si>
    <t>InChI=1S/C10H15N5O10P2/c11-8-5-9(13-2-12-8)15(3-14-5)10-7(17)6(16)4(24-10)1-23-27(21,22)25-26(18,19)20/h2-4,6-7,10,16-17H,1H2,(H,21,22)(H2,11,12,13)(H2,18,19,20)/t4-,6-,7-,10-/m1/s1</t>
  </si>
  <si>
    <t>ADP</t>
  </si>
  <si>
    <t>[M+H]+</t>
  </si>
  <si>
    <t>positive</t>
  </si>
  <si>
    <t>NCBITAXON:http://purl.bioontology.org/ontology/NCBITAXON/9606</t>
  </si>
  <si>
    <t>Homo sapiens</t>
  </si>
  <si>
    <t>5:very good reliability</t>
  </si>
  <si>
    <t>CHEBI:16027</t>
  </si>
  <si>
    <t>C10H14N5O7P</t>
  </si>
  <si>
    <t>Nc1ncnc2n(cnc12)[C@@H]1O[C@H](COP(O)(O)=O)[C@@H](O)[C@H]1O</t>
  </si>
  <si>
    <t>InChI=1S/C10H14N5O7P/c11-8-5-9(13-2-12-8)15(3-14-5)10-7(17)6(16)4(22-10)1-21-23(18,19)20/h2-4,6-7,10,16-17H,1H2,(H2,11,12,13)(H2,18,19,20)/t4-,6-,7-,10-/m1/s1</t>
  </si>
  <si>
    <t>AMP</t>
  </si>
  <si>
    <t>CHEBI:15422</t>
  </si>
  <si>
    <t>C10H16N5O13P3</t>
  </si>
  <si>
    <t>Nc1ncnc2n(cnc12)[C@@H]1O[C@H](COP(O)(=O)OP(O)(=O)OP(O)(O)=O)[C@@H](O)[C@H]1O</t>
  </si>
  <si>
    <t>InChI=1S/C10H16N5O13P3/c11-8-5-9(13-2-12-8)15(3-14-5)10-7(17)6(16)4(26-10)1-25-30(21,22)28-31(23,24)27-29(18,19)20/h2-4,6-7,10,16-17H,1H2,(H,21,22)(H,23,24)(H2,11,12,13)(H2,18,19,20)/t4-,6-,7-,10-/m1/s1</t>
  </si>
  <si>
    <t>ATP</t>
  </si>
  <si>
    <t>CHEBI:17677</t>
  </si>
  <si>
    <t>C9H16N3O14P3</t>
  </si>
  <si>
    <t>Nc1ccn([C@@H]2O[C@H](COP(O)(=O)OP(O)(=O)OP(O)(O)=O)[C@@H](O)[C@H]2O)c(=O)n1</t>
  </si>
  <si>
    <t>InChI=1S/C9H16N3O14P3/c10-5-1-2-12(9(15)11-5)8-7(14)6(13)4(24-8)3-23-28(19,20)26-29(21,22)25-27(16,17)18/h1-2,4,6-8,13-14H,3H2,(H,19,20)(H,21,22)(H2,10,11,15)(H2,16,17,18)/t4-,6-,7-,8-/m1/s1</t>
  </si>
  <si>
    <t>CTP</t>
  </si>
  <si>
    <t>CHEBI:15996</t>
  </si>
  <si>
    <t>C10H16N5O14P3</t>
  </si>
  <si>
    <t>Nc1nc2n(cnc2c(=O)[nH]1)[C@@H]1O[C@H](COP(O)(=O)OP(O)(=O)OP(O)(O)=O)[C@@H](O)[C@H]1O</t>
  </si>
  <si>
    <t>InChI=1S/C10H16N5O14P3/c11-10-13-7-4(8(18)14-10)12-2-15(7)9-6(17)5(16)3(27-9)1-26-31(22,23)29-32(24,25)28-30(19,20)21/h2-3,5-6,9,16-17H,1H2,(H,22,23)(H,24,25)(H2,19,20,21)(H3,11,13,14,18)/t3-,5-,6-,9-/m1/s1</t>
  </si>
  <si>
    <t>GTP</t>
  </si>
  <si>
    <t>CHEBI:17202</t>
  </si>
  <si>
    <t>C10H13N4O8P</t>
  </si>
  <si>
    <t>O[C@@H]1[C@@H](COP(O)(O)=O)O[C@H]([C@@H]1O)n1cnc2c1nc[nH]c2=O</t>
  </si>
  <si>
    <t>InChI=1S/C10H13N4O8P/c15-6-4(1-21-23(18,19)20)22-10(7(6)16)14-3-13-5-8(14)11-2-12-9(5)17/h2-4,6-7,10,15-16H,1H2,(H,11,12,17)(H2,18,19,20)/t4-,6-,7-,10-/m1/s1</t>
  </si>
  <si>
    <t>IMP</t>
  </si>
  <si>
    <t>CHEBI:17659</t>
  </si>
  <si>
    <t>C9H14N2O12P2</t>
  </si>
  <si>
    <t>O[C@@H]1[C@@H](COP(O)(=O)OP(O)(O)=O)O[C@H]([C@@H]1O)n1ccc(=O)[nH]c1=O</t>
  </si>
  <si>
    <t>InChI=1S/C9H14N2O12P2/c12-5-1-2-11(9(15)10-5)8-7(14)6(13)4(22-8)3-21-25(19,20)23-24(16,17)18/h1-2,4,6-8,13-14H,3H2,(H,19,20)(H,10,12,15)(H2,16,17,18)/t4-,6-,7-,8-/m1/s1</t>
  </si>
  <si>
    <t>UDP</t>
  </si>
  <si>
    <t>CHEBI:16020</t>
  </si>
  <si>
    <t>C11H15N5O4</t>
  </si>
  <si>
    <t>Cn1cnc2n(cnc2c1=N)[C@@H]1O[C@H](CO)[C@@H](O)[C@H]1O</t>
  </si>
  <si>
    <t>InChI=1S/C11H15N5O4/c1-15-3-14-10-6(9(15)12)13-4-16(10)11-8(19)7(18)5(2-17)20-11/h3-5,7-8,11-12,17-19H,2H2,1H3/t5-,7-,8-,11-/m1/s1</t>
  </si>
  <si>
    <t>1-Methyl-adenosine</t>
  </si>
  <si>
    <t>CHEBI:19062</t>
  </si>
  <si>
    <t>C11H15N5O5</t>
  </si>
  <si>
    <t>Cn1c(N)nc2n(cnc2c1=O)[C@@H]1O[C@H](CO)[C@@H](O)[C@H]1O</t>
  </si>
  <si>
    <t>InChI=1S/C11H15N5O5/c1-15-9(20)5-8(14-11(15)12)16(3-13-5)10-7(19)6(18)4(2-17)21-10/h3-4,6-7,10,17-19H,2H2,1H3,(H2,12,14)/t4-,6-,7-,10-/m1/s1</t>
  </si>
  <si>
    <t>1-Methyl-guanosine</t>
  </si>
  <si>
    <t>CHEBI:16708</t>
  </si>
  <si>
    <t>C5H5N5</t>
  </si>
  <si>
    <t>Nc1ncnc2[nH]cnc12</t>
  </si>
  <si>
    <t>InChI=1S/C5H5N5/c6-4-3-5(9-1-7-3)10-2-8-4/h1-2H,(H3,6,7,8,9,10)</t>
  </si>
  <si>
    <t>Adenine</t>
  </si>
  <si>
    <t>CHEBI:16335</t>
  </si>
  <si>
    <t>C10H13N5O4</t>
  </si>
  <si>
    <t>Nc1ncnc2n(cnc12)[C@@H]1O[C@H](CO)[C@@H](O)[C@H]1O</t>
  </si>
  <si>
    <t>InChI=1S/C10H13N5O4/c11-8-5-9(13-2-12-8)15(3-14-5)10-7(18)6(17)4(1-16)19-10/h2-4,6-7,10,16-18H,1H2,(H2,11,12,13)/t4-,6-,7-,10-/m1/s1</t>
  </si>
  <si>
    <t>Adenosine</t>
  </si>
  <si>
    <t>CHEBI:27732</t>
  </si>
  <si>
    <t>C8H10N4O2</t>
  </si>
  <si>
    <t>Cn1cnc2n(C)c(=O)n(C)c(=O)c12</t>
  </si>
  <si>
    <t>InChI=1S/C8H10N4O2/c1-10-4-9-6-5(10)7(13)12(3)8(14)11(6)2/h4H,1-3H3</t>
  </si>
  <si>
    <t>Caffeine</t>
  </si>
  <si>
    <t>CHEBI:17562</t>
  </si>
  <si>
    <t>C9H13N3O5</t>
  </si>
  <si>
    <t>Nc1ccn([C@@H]2O[C@H](CO)[C@@H](O)[C@H]2O)c(=O)n1</t>
  </si>
  <si>
    <t>InChI=1S/C9H13N3O5/c10-5-1-2-12(9(16)11-5)8-7(15)6(14)4(3-13)17-8/h1-2,4,6-8,13-15H,3H2,(H2,10,11,16)/t4-,6-,7-,8-/m1/s1</t>
  </si>
  <si>
    <t>Cytidine</t>
  </si>
  <si>
    <t>CHEBI:19289</t>
  </si>
  <si>
    <t>C12H17N5O5</t>
  </si>
  <si>
    <t>CN(C)c1nc2n(cnc2c(=O)[nH]1)[C@@H]1O[C@H](CO)[C@@H](O)[C@H]1O</t>
  </si>
  <si>
    <t>InChI=1S/C12H17N5O5/c1-16(2)12-14-9-6(10(21)15-12)13-4-17(9)11-8(20)7(19)5(3-18)22-11/h4-5,7-8,11,18-20H,3H2,1-2H3,(H,14,15,21)/t5-,7-,8-,11-/m1/s1</t>
  </si>
  <si>
    <t>Dimethyl-guanosine</t>
  </si>
  <si>
    <t>CHEBI:23818</t>
  </si>
  <si>
    <t>C7H8N4O2</t>
  </si>
  <si>
    <t>Dimethyl-xanthine</t>
  </si>
  <si>
    <t>CHEBI:30753</t>
  </si>
  <si>
    <t>C7H7NO2</t>
  </si>
  <si>
    <t>Nc1ccc(cc1)C(O)=O</t>
  </si>
  <si>
    <t>InChI=1S/C7H7NO2/c8-6-3-1-5(2-4-6)7(9)10/h1-4H,8H2,(H,9,10)</t>
  </si>
  <si>
    <t>4-Aminobenzoate</t>
  </si>
  <si>
    <t>CHEBI:15846</t>
  </si>
  <si>
    <t>C21H28N7O14P2+</t>
  </si>
  <si>
    <t>NC(=O)c1ccc[n+](c1)[C@@H]1O[C@H](COP(O)(=O)OP(O)(=O)OC[C@H]2O[C@H]([C@H](O)[C@@H]2O)n2cnc3c(N)ncnc23)[C@@H](O)[C@H]1O</t>
  </si>
  <si>
    <t>InChI=1S/C21H27N7O14P2/c22-17-12-19(25-7-24-17)28(8-26-12)21-16(32)14(30)11(41-21)6-39-44(36,37)42-43(34,35)38-5-10-13(29)15(31)20(40-10)27-3-1-2-9(4-27)18(23)33/h1-4,7-8,10-11,13-16,20-21,29-32H,5-6H2,(H5-,22,23,24,25,33,34,35,36,37)/p+1/t10-,11-,13-,14-,15-,16-,20-,21-/m1/s1</t>
  </si>
  <si>
    <t>NAD+</t>
  </si>
  <si>
    <t>CHEBI:18009</t>
  </si>
  <si>
    <t>C21H29N7O17P3+</t>
  </si>
  <si>
    <t>NC(=O)c1ccc[n+](c1)[C@@H]1O[C@H](COP(O)(=O)OP(O)(=O)OC[C@H]2O[C@H]([C@H](OP(O)(O)=O)[C@@H]2O)n2cnc3c(N)ncnc23)[C@@H](O)[C@H]1O</t>
  </si>
  <si>
    <t>InChI=1S/C21H28N7O17P3/c22-17-12-19(25-7-24-17)28(8-26-12)21-16(44-46(33,34)35)14(30)11(43-21)6-41-48(38,39)45-47(36,37)40-5-10-13(29)15(31)20(42-10)27-3-1-2-9(4-27)18(23)32/h1-4,7-8,10-11,13-16,20-21,29-31H,5-6H2,(H7-,22,23,24,25,32,33,34,35,36,37,38,39)/p+1/t10-,11-,13-,14-,15-,16-,20-,21-/m1/s1</t>
  </si>
  <si>
    <t>NADP+</t>
  </si>
  <si>
    <t>CHEBI:17154</t>
  </si>
  <si>
    <t>C6H6N2O</t>
  </si>
  <si>
    <t>NC(=O)c1cccnc1</t>
  </si>
  <si>
    <t>InChI=1S/C6H6N2O/c7-6(9)5-2-1-3-8-4-5/h1-4H,(H2,7,9)</t>
  </si>
  <si>
    <t>Nicotinamide</t>
  </si>
  <si>
    <t>CHEBI:7916</t>
  </si>
  <si>
    <t>C9H17NO5</t>
  </si>
  <si>
    <t>CC(C)(CO)C(O)C(=O)NCCC(O)=O</t>
  </si>
  <si>
    <t>InChI=1S/C9H17NO5/c1-9(2,5-11)7(14)8(15)10-4-3-6(12)13/h7,11,14H,3-5H2,1-2H3,(H,10,15)(H,12,13)</t>
  </si>
  <si>
    <t>Pantothenate</t>
  </si>
  <si>
    <t>CHEBI:29062</t>
  </si>
  <si>
    <t>C16H25N5O16P2</t>
  </si>
  <si>
    <t>GDP-glucose</t>
  </si>
  <si>
    <t>CHEBI:5417</t>
  </si>
  <si>
    <t>C6H13NO5</t>
  </si>
  <si>
    <t>Glucosamine</t>
  </si>
  <si>
    <t>CHEBI:506227</t>
  </si>
  <si>
    <t>C8H15NO6</t>
  </si>
  <si>
    <t>CC(=O)N[C@H]1C(O)O[C@H](CO)[C@@H](O)[C@@H]1O</t>
  </si>
  <si>
    <t>InChI=1S/C8H15NO6/c1-3(11)9-5-7(13)6(12)4(2-10)15-8(5)14/h4-8,10,12-14H,2H2,1H3,(H,9,11)/t4-,5-,6-,7-,8?/m1/s1</t>
  </si>
  <si>
    <t>N-Acetyl-D-glucosamine</t>
  </si>
  <si>
    <t>CHEBI:29016</t>
  </si>
  <si>
    <t>C6H14N4O2</t>
  </si>
  <si>
    <t>NC(CCCNC(N)=N)C(O)=O</t>
  </si>
  <si>
    <t>InChI=1S/C6H14N4O2/c7-4(5(11)12)2-1-3-10-6(8)9/h4H,1-3,7H2,(H,11,12)(H4,8,9,10)</t>
  </si>
  <si>
    <t>Arginine</t>
  </si>
  <si>
    <t>CHEBI:27570</t>
  </si>
  <si>
    <t>C6H9N3O2</t>
  </si>
  <si>
    <t>NC(Cc1c[nH]cn1)C(O)=O</t>
  </si>
  <si>
    <t>InChI=1S/C6H9N3O2/c7-5(6(10)11)1-4-2-8-3-9-4/h2-3,5H,1,7H2,(H,8,9)(H,10,11)</t>
  </si>
  <si>
    <t>Histidine</t>
  </si>
  <si>
    <t>CHEBI:28044</t>
  </si>
  <si>
    <t>C9H11NO2</t>
  </si>
  <si>
    <t>NC(Cc1ccccc1)C(O)=O</t>
  </si>
  <si>
    <t>InChI=1S/C9H11NO2/c10-8(9(11)12)6-7-4-2-1-3-5-7/h1-5,8H,6,10H2,(H,11,12)</t>
  </si>
  <si>
    <t>Phenylalanine</t>
  </si>
  <si>
    <t>CHEBI:27897</t>
  </si>
  <si>
    <t>C11H12N2O2</t>
  </si>
  <si>
    <t>NC(Cc1c[nH]c2ccccc12)C(O)=O</t>
  </si>
  <si>
    <t>InChI=1S/C11H12N2O2/c12-9(11(14)15)5-7-6-13-10-4-2-1-3-8(7)10/h1-4,6,9,13H,5,12H2,(H,14,15)</t>
  </si>
  <si>
    <t>Tryptophan</t>
  </si>
  <si>
    <t>CHEBI:18186</t>
  </si>
  <si>
    <t>C9H11NO3</t>
  </si>
  <si>
    <t>NC(Cc1ccc(O)cc1)C(O)=O</t>
  </si>
  <si>
    <t>InChI=1S/C9H11NO3/c10-8(9(12)13)5-6-1-3-7(11)4-2-6/h1-4,8,11H,5,10H2,(H,12,13)</t>
  </si>
  <si>
    <t>Tyrosine</t>
  </si>
  <si>
    <t>CHEBI:17750</t>
  </si>
  <si>
    <t>C5H11NO2</t>
  </si>
  <si>
    <t>C[N+](C)(C)CC([O-])=O</t>
  </si>
  <si>
    <t>InChI=1S/C5H11NO2/c1-6(2,3)4-5(7)8/h4H2,1-3H3</t>
  </si>
  <si>
    <t>Betaine</t>
  </si>
  <si>
    <t>CHEBI:1941</t>
  </si>
  <si>
    <t>C7H16NO2+</t>
  </si>
  <si>
    <t>C[N+](C)(C)CCCC(O)=O</t>
  </si>
  <si>
    <t>InChI=1S/C7H15NO2/c1-8(2,3)6-4-5-7(9)10/h4-6H2,1-3H3/p+1</t>
  </si>
  <si>
    <t>Butyro-betaine</t>
  </si>
  <si>
    <t>CHEBI:17929</t>
  </si>
  <si>
    <t>C8H18N4O2</t>
  </si>
  <si>
    <t>CN(C)C(=N)NCCC[C@H](N)C(O)=O</t>
  </si>
  <si>
    <t>InChI=1S/C8H18N4O2/c1-12(2)8(10)11-5-3-4-6(9)7(13)14/h6H,3-5,9H2,1-2H3,(H2,10,11)(H,13,14)/t6-/m0/s1</t>
  </si>
  <si>
    <t>Dimethyl-arginine</t>
  </si>
  <si>
    <t>CHEBI:43997</t>
  </si>
  <si>
    <t>C8H18N2O2</t>
  </si>
  <si>
    <t>CN(C)CCCC[C@H](N)C(O)=O</t>
  </si>
  <si>
    <t>InChI=1S/C8H18N2O2/c1-10(2)6-4-3-5-7(9)8(11)12/h7H,3-6,9H2,1-2H3,(H,11,12)/t7-/m0/s1</t>
  </si>
  <si>
    <t>Dimethyl-lysine</t>
  </si>
  <si>
    <t>CHEBI:35280</t>
  </si>
  <si>
    <t>C7H13NO2</t>
  </si>
  <si>
    <t>C[N+]1(C)CCC[C@H]1C([O-])=O</t>
  </si>
  <si>
    <t>InChI=1S/C7H13NO2/c1-8(2)5-3-4-6(8)7(9)10/h6H,3-5H2,1-2H3/t6-/m0/s1</t>
  </si>
  <si>
    <t>Dimethyl-proline (stachydrine)</t>
  </si>
  <si>
    <t>CHEBI:70960</t>
  </si>
  <si>
    <t>C7H11N3O2</t>
  </si>
  <si>
    <t>CC(N)(Cc1cnc[nH]1)C(O)=O</t>
  </si>
  <si>
    <t>InChI=1S/C7H11N3O2/c1-7(8,6(11)12)2-5-3-9-4-10-5/h3-4H,2,8H2,1H3,(H,9,10)(H,11,12)</t>
  </si>
  <si>
    <t>alpha-methylhistidine</t>
  </si>
  <si>
    <t>CHEBI:70958</t>
  </si>
  <si>
    <t>Cn1cnc(CC(N)C(O)=O)c1</t>
  </si>
  <si>
    <t>InChI=1S/C7H11N3O2/c1-10-3-5(9-4-10)2-6(8)7(11)12/h3-4,6H,2,8H2,1H3,(H,11,12)</t>
  </si>
  <si>
    <t>1-methylhistidine</t>
  </si>
  <si>
    <t>CHEBI:70959</t>
  </si>
  <si>
    <t>Cn1cncc1CC(N)C(O)=O</t>
  </si>
  <si>
    <t>InChI=1S/C7H11N3O2/c1-10-4-9-3-5(10)2-6(8)7(11)12/h3-4,6H,2,8H2,1H3,(H,11,12)</t>
  </si>
  <si>
    <t>3-methylhistidine</t>
  </si>
  <si>
    <t>CHEBI:50601</t>
  </si>
  <si>
    <t>CN[C@@H](Cc1c[nH]cn1)C(O)=O</t>
  </si>
  <si>
    <t>InChI=1S/C7H11N3O2/c1-8-6(7(11)12)2-5-3-9-4-10-5/h3-4,6,8H,2H2,1H3,(H,9,10)(H,11,12)/t6-/m0/s1</t>
  </si>
  <si>
    <t>N(alpha)-methyl-L-histidine</t>
  </si>
  <si>
    <t>CHEBI:70961</t>
  </si>
  <si>
    <t>COC(=O)C(N)Cc1cnc[nH]1</t>
  </si>
  <si>
    <t>InChI=1S/C7H11N3O2/c1-12-7(11)6(8)2-5-3-9-4-10-5/h3-4,6H,2,8H2,1H3,(H,9,10)</t>
  </si>
  <si>
    <t>histidine methyl ester</t>
  </si>
  <si>
    <t>CHEBI:64349</t>
  </si>
  <si>
    <t>C7H16N2O2</t>
  </si>
  <si>
    <t>CNCCCCC(N)C(O)=O</t>
  </si>
  <si>
    <t>InChI=1S/C7H16N2O2/c1-9-5-3-2-4-6(8)7(10)11/h6,9H,2-5,8H2,1H3,(H,10,11)</t>
  </si>
  <si>
    <t>Methyl-lysine</t>
  </si>
  <si>
    <t>CHEBI:76620</t>
  </si>
  <si>
    <t>C10H17N3O2S</t>
  </si>
  <si>
    <t>[N+](C)([C@H](C(=O)[O-])CC=1NC(SC)=NC1)(C)C</t>
  </si>
  <si>
    <t>InChI=1S/C10H17N3O2S/c1-13(2,3)8(9(14)15)5-7-6-11-10(12-7)16-4/h6,8H,5H2,1-4H3,(H-,11,12,14,15)/t8-/m0/s1</t>
  </si>
  <si>
    <t>S-Methyl-ergothioneine</t>
  </si>
  <si>
    <t>CHEBI:15781</t>
  </si>
  <si>
    <t>C9H15N3O2</t>
  </si>
  <si>
    <t>C[N+](C)(C)[C@@H](Cc1c[nH]cn1)C([O-])=O</t>
  </si>
  <si>
    <t>InChI=1S/C9H15N3O2/c1-12(2,3)8(9(13)14)4-7-5-10-6-11-7/h5-6,8H,4H2,1-3H3,(H-,10,11,13,14)/t8-/m0/s1</t>
  </si>
  <si>
    <t>Trimethyl-histidine (hercynine)</t>
  </si>
  <si>
    <t>3:medium reliability</t>
  </si>
  <si>
    <t>CHEBI:17311</t>
  </si>
  <si>
    <t>C9H21N2O2+</t>
  </si>
  <si>
    <t>C[N+](C)(C)CCCC[C@H](N)C(O)=O</t>
  </si>
  <si>
    <t>InChI=1S/C9H20N2O2/c1-11(2,3)7-5-4-6-8(10)9(12)13/h8H,4-7,10H2,1-3H3/p+1/t8-/m0/s1</t>
  </si>
  <si>
    <t>Trimethyl-lysine</t>
  </si>
  <si>
    <t>CHEBI:90135</t>
  </si>
  <si>
    <t>C12H17NO2</t>
  </si>
  <si>
    <t>O=C(O)C(N)CC1=C(C=C(C=C1C)C)C</t>
  </si>
  <si>
    <t>InChI=1S/C12H17NO2/c1-7-4-8(2)10(9(3)5-7)6-11(13)12(14)15/h4-5,11H,6,13H2,1-3H3,(H,14,15)</t>
  </si>
  <si>
    <t>Trimethyl-phenylalanine</t>
  </si>
  <si>
    <t>CHEBI:5832</t>
  </si>
  <si>
    <t>C14H18N2O2</t>
  </si>
  <si>
    <t>C1(=CNC2=C1C=CC=C2)C[C@@H](C(=O)[O-])[N+](C)(C)C</t>
  </si>
  <si>
    <t>InChI=1S/C14H18N2O2/c1-16(2,3)13(14(17)18)8-10-9-15-12-7-5-4-6-11(10)12/h4-7,9,13,15H,8H2,1-3H3/t13-/m0/s1</t>
  </si>
  <si>
    <t>Trimethyl-tryptophan (hypaphorine)</t>
  </si>
  <si>
    <t>CHEBI:90142</t>
  </si>
  <si>
    <t>C12H17NO3</t>
  </si>
  <si>
    <t>O(C1=C(C(=C(CC(N)C(O)=O)C=C1)C)C)C</t>
  </si>
  <si>
    <t>InChI=1S/C12H17NO3/c1-7-8(2)11(16-3)5-4-9(7)6-10(13)12(14)15/h4-5,10H,6,13H2,1-3H3,(H,14,15)</t>
  </si>
  <si>
    <t>Trimethyl-tyrosine</t>
  </si>
  <si>
    <t>CHEBI:84056</t>
  </si>
  <si>
    <t>C8H15NO3</t>
  </si>
  <si>
    <t>CCC(C)C(NC(C)=O)C(O)=O</t>
  </si>
  <si>
    <t>InChI=1S/C8H15NO3/c1-4-5(2)7(8(11)12)9-6(3)10/h5,7H,4H2,1-3H3,(H,9,10)(H,11,12)</t>
  </si>
  <si>
    <t>N-Acetylisoleucine</t>
  </si>
  <si>
    <t>CHEBI:17786</t>
  </si>
  <si>
    <t>[C@@H](CC(C)C)(NC(=O)C)C(O)=O</t>
  </si>
  <si>
    <t>InChI=1S/C8H15NO3/c1-5(2)4-7(8(11)12)9-6(3)10/h5,7H,4H2,1-3H3,(H,9,10)(H,11,12)/t7-/m0/s1</t>
  </si>
  <si>
    <t>N-Acetylleucine</t>
  </si>
  <si>
    <t>CHEBI:40521</t>
  </si>
  <si>
    <t>C8H16N4O3</t>
  </si>
  <si>
    <t>CC(=O)N[C@@H](CCCNC(N)=N)C(O)=O</t>
  </si>
  <si>
    <t>InChI=1S/C8H16N4O3/c1-5(13)12-6(7(14)15)3-2-4-11-8(9)10/h6H,2-4H2,1H3,(H,12,13)(H,14,15)(H4,9,10,11)/t6-/m0/s1</t>
  </si>
  <si>
    <t>N-Acetyl-arginine</t>
  </si>
  <si>
    <t>CHEBI:17533</t>
  </si>
  <si>
    <t>C7H11NO5</t>
  </si>
  <si>
    <t>CC(=O)N[C@@H](CCC(O)=O)C(O)=O</t>
  </si>
  <si>
    <t>InChI=1S/C7H11NO5/c1-4(9)8-5(7(12)13)2-3-6(10)11/h5H,2-3H2,1H3,(H,8,9)(H,10,11)(H,12,13)/t5-/m0/s1</t>
  </si>
  <si>
    <t>N-Acetyl-glutamate</t>
  </si>
  <si>
    <t>CHEBI:16543</t>
  </si>
  <si>
    <t>C7H14N2O3</t>
  </si>
  <si>
    <t>CC(=O)N[C@@H](CCCN)C(O)=O</t>
  </si>
  <si>
    <t>InChI=1S/C7H14N2O3/c1-5(10)9-6(7(11)12)3-2-4-8/h6H,2-4,8H2,1H3,(H,9,10)(H,11,12)/t6-/m0/s1</t>
  </si>
  <si>
    <t>N-Acetyl-ornithine</t>
  </si>
  <si>
    <t>CHEBI:35704</t>
  </si>
  <si>
    <t>C8H16N2O3</t>
  </si>
  <si>
    <t>CC(=O)N[C@@H](CCCCN)C(O)=O</t>
  </si>
  <si>
    <t>InChI=1S/C8H16N2O3/c1-6(11)10-7(8(12)13)4-2-3-5-9/h7H,2-5,9H2,1H3,(H,10,11)(H,12,13)/t7-/m0/s1</t>
  </si>
  <si>
    <t>N2-Acetyl-lysine</t>
  </si>
  <si>
    <t>CHEBI:17752</t>
  </si>
  <si>
    <t>CC(=O)NCCCC[C@H](N)C(O)=O</t>
  </si>
  <si>
    <t>InChI=1S/C8H16N2O3/c1-6(11)10-5-3-2-4-7(9)8(12)13/h7H,2-5,9H2,1H3,(H,10,11)(H,12,13)/t7-/m0/s1</t>
  </si>
  <si>
    <t>N6-Acetyl-lysine</t>
  </si>
  <si>
    <t>CHEBI:15728</t>
  </si>
  <si>
    <t>C5H11N3O2</t>
  </si>
  <si>
    <t>NC(=N)NCCCC(O)=O</t>
  </si>
  <si>
    <t>InChI=1S/C5H11N3O2/c6-5(7)8-3-1-2-4(9)10/h1-3H2,(H,9,10)(H4,6,7,8)</t>
  </si>
  <si>
    <t>4-Guanidinobutanoate</t>
  </si>
  <si>
    <t>CHEBI:67249</t>
  </si>
  <si>
    <t>C11H16N4O4</t>
  </si>
  <si>
    <t>CC(=O)NCCC(=O)N[C@@H](Cc1cnc[nH]1)C(O)=O</t>
  </si>
  <si>
    <t>InChI=1S/C11H16N4O4/c1-7(16)13-3-2-10(17)15-9(11(18)19)4-8-5-12-6-14-8/h5-6,9H,2-4H2,1H3,(H,12,14)(H,13,16)(H,15,17)(H,18,19)/t9-/m0/s1</t>
  </si>
  <si>
    <t>Acetylcarnosine</t>
  </si>
  <si>
    <t>CHEBI:15682</t>
  </si>
  <si>
    <t>C10H18N4O6</t>
  </si>
  <si>
    <t>N[C@@H](CCCNC(=N)NC(CC(O)=O)C(O)=O)C(O)=O</t>
  </si>
  <si>
    <t>InChI=1S/C10H18N4O6/c11-5(8(17)18)2-1-3-13-10(12)14-6(9(19)20)4-7(15)16/h5-6H,1-4,11H2,(H,15,16)(H,17,18)(H,19,20)(H3,12,13,14)/t5-,6?/m0/s1</t>
  </si>
  <si>
    <t>Arginino-succinate</t>
  </si>
  <si>
    <t>CHEBI:15727</t>
  </si>
  <si>
    <t>C9H14N4O3</t>
  </si>
  <si>
    <t>NCCC(=O)N[C@@H](Cc1c[nH]cn1)C(O)=O</t>
  </si>
  <si>
    <t>InChI=1S/C9H14N4O3/c10-2-1-8(14)13-7(9(15)16)3-6-4-11-5-12-6/h4-5,7H,1-3,10H2,(H,11,12)(H,13,14)(H,15,16)/t7-/m0/s1</t>
  </si>
  <si>
    <t>Carnosine</t>
  </si>
  <si>
    <t>CHEBI:18211</t>
  </si>
  <si>
    <t>C6H13N3O3</t>
  </si>
  <si>
    <t>NC(CCCNC(N)=O)C(O)=O</t>
  </si>
  <si>
    <t>InChI=1S/C6H13N3O3/c7-4(5(10)11)2-1-3-9-6(8)12/h4H,1-3,7H2,(H,10,11)(H3,8,9,12)</t>
  </si>
  <si>
    <t>Citrulline</t>
  </si>
  <si>
    <t>CHEBI:16919</t>
  </si>
  <si>
    <t>C4H9N3O2</t>
  </si>
  <si>
    <t>CN(CC(O)=O)C(N)=N</t>
  </si>
  <si>
    <t>InChI=1S/C4H9N3O2/c1-7(4(5)6)2-3(8)9/h2H2,1H3,(H3,5,6)(H,8,9)</t>
  </si>
  <si>
    <t>Creatine</t>
  </si>
  <si>
    <t>CHEBI:18089</t>
  </si>
  <si>
    <t>C9H9NO3</t>
  </si>
  <si>
    <t>OC(=O)CNC(=O)c1ccccc1</t>
  </si>
  <si>
    <t>InChI=1S/C9H9NO3/c11-8(12)6-10-9(13)7-4-2-1-3-5-7/h1-5H,6H2,(H,10,13)(H,11,12)</t>
  </si>
  <si>
    <t>Hippurate</t>
  </si>
  <si>
    <t>CHEBI:28683</t>
  </si>
  <si>
    <t>C10H12N2O3</t>
  </si>
  <si>
    <t>NC(CC(=O)c1ccccc1N)C(O)=O</t>
  </si>
  <si>
    <t>InChI=1S/C10H12N2O3/c11-7-4-2-1-3-6(7)9(13)5-8(12)10(14)15/h1-4,8H,5,11-12H2,(H,14,15)</t>
  </si>
  <si>
    <t>Kynurenine</t>
  </si>
  <si>
    <t>CHEBI:17287</t>
  </si>
  <si>
    <t>C4H10N3O5P</t>
  </si>
  <si>
    <t>CN(CC(O)=O)C(=N)NP(O)(O)=O</t>
  </si>
  <si>
    <t>InChI=1S/C4H10N3O5P/c1-7(2-3(8)9)4(5)6-13(10,11)12/h2H2,1H3,(H,8,9)(H4,5,6,10,11,12)</t>
  </si>
  <si>
    <t>Phosphocreatine</t>
  </si>
  <si>
    <t>CHEBI:16680</t>
  </si>
  <si>
    <t>C14H20N6O5S</t>
  </si>
  <si>
    <t>N[C@@H](CCSC[C@H]1O[C@H]([C@H](O)[C@@H]1O)n1cnc2c(N)ncnc12)C(O)=O</t>
  </si>
  <si>
    <t>InChI=1S/C14H20N6O5S/c15-6(14(23)24)1-2-26-3-7-9(21)10(22)13(25-7)20-5-19-8-11(16)17-4-18-12(8)20/h4-7,9-10,13,21-22H,1-3,15H2,(H,23,24)(H2,16,17,18)/t6-,7+,9+,10+,13+/m0/s1</t>
  </si>
  <si>
    <t>S-Adenosyl-homocysteine</t>
  </si>
  <si>
    <t>CHEBI:15414</t>
  </si>
  <si>
    <t>C15H23N6O5S+</t>
  </si>
  <si>
    <t>C[S+](CC[C@H](N)C(O)=O)C[C@H]1O[C@H]([C@H](O)[C@@H]1O)n1cnc2c(N)ncnc12</t>
  </si>
  <si>
    <t>InChI=1S/C15H22N6O5S/c1-27(3-2-7(16)15(24)25)4-8-10(22)11(23)14(26-8)21-6-20-9-12(17)18-5-19-13(9)21/h5-8,10-11,14,22-23H,2-4,16H2,1H3,(H2-,17,18,19,24,25)/p+1/t7-,8+,10+,11+,14+,27?/m0/s1</t>
  </si>
  <si>
    <t>S-Adenosyl-methionine</t>
  </si>
  <si>
    <t>CHEBI:73024</t>
  </si>
  <si>
    <t>C9H17NO4</t>
  </si>
  <si>
    <t>CC(=O)OC(CC([O-])=O)C[N+](C)(C)C</t>
  </si>
  <si>
    <t>InChI=1S/C9H17NO4/c1-7(11)14-8(5-9(12)13)6-10(2,3)4/h8H,5-6H2,1-4H3</t>
  </si>
  <si>
    <t>Acetyl-carnitine</t>
  </si>
  <si>
    <t>CHEBI:7676</t>
  </si>
  <si>
    <t>C11H21NO4</t>
  </si>
  <si>
    <t>CCCC(=O)OC(CC([O-])=O)C[N+](C)(C)C</t>
  </si>
  <si>
    <t>InChI=1S/C11H21NO4/c1-5-6-11(15)16-9(7-10(13)14)8-12(2,3)4/h9H,5-8H2,1-4H3</t>
  </si>
  <si>
    <t>Butyryl-carnitine</t>
  </si>
  <si>
    <t>CHEBI:17126</t>
  </si>
  <si>
    <t>C7H15NO3</t>
  </si>
  <si>
    <t>C[N+](C)(C)CC(O)CC([O-])=O</t>
  </si>
  <si>
    <t>InChI=1S/C7H15NO3/c1-8(2,3)5-6(9)4-7(10)11/h6,9H,4-5H2,1-3H3</t>
  </si>
  <si>
    <t>Carnitine</t>
  </si>
  <si>
    <t>CHEBI:68830</t>
  </si>
  <si>
    <t>C17H33NO4</t>
  </si>
  <si>
    <t>O(C(C[N+](C)(C)C)CC([O-])=O)C(CCCCCCCCC)=O</t>
  </si>
  <si>
    <t>InChI=1S/C17H33NO4/c1-5-6-7-8-9-10-11-12-17(21)22-15(13-16(19)20)14-18(2,3)4/h15H,5-14H2,1-4H3</t>
  </si>
  <si>
    <t>Decanoyl-carnitine</t>
  </si>
  <si>
    <t>CHEBI:73054</t>
  </si>
  <si>
    <t>C19H37NO4</t>
  </si>
  <si>
    <t>CCCCCCCCCCCC(=O)OC(CC([O-])=O)C[N+](C)(C)C</t>
  </si>
  <si>
    <t>InChI=1S/C19H37NO4/c1-5-6-7-8-9-10-11-12-13-14-19(23)24-17(15-18(21)22)16-20(2,3)4/h17H,5-16H2,1-4H3</t>
  </si>
  <si>
    <t>Dodecanoyl-carnitine</t>
  </si>
  <si>
    <t>CHEBI:70749</t>
  </si>
  <si>
    <t>C13H25NO4</t>
  </si>
  <si>
    <t>C(OC(CCCCC)=O)(C[N+](C)(C)C)CC(=O)[O-]</t>
  </si>
  <si>
    <t>InChI=1S/C13H25NO4/c1-5-6-7-8-13(17)18-11(9-12(15)16)10-14(2,3)4/h11H,5-10H2,1-4H3</t>
  </si>
  <si>
    <t>Hexanoyl-carnitine</t>
  </si>
  <si>
    <t>CHEBI:73025</t>
  </si>
  <si>
    <t>C12H23NO4</t>
  </si>
  <si>
    <t>CC(C)CC(=O)OC(CC([O-])=O)C[N+](C)(C)C</t>
  </si>
  <si>
    <t>InChI=1S/C12H23NO4/c1-9(2)6-12(16)17-10(7-11(14)15)8-13(3,4)5/h9-10H,6-8H2,1-5H3</t>
  </si>
  <si>
    <t>Isovaleryl-carnitine</t>
  </si>
  <si>
    <t>CHEBI:73039</t>
  </si>
  <si>
    <t>C15H29NO4</t>
  </si>
  <si>
    <t>CCCCCCCC(=O)OC(CC([O-])=O)C[N+](C)(C)C</t>
  </si>
  <si>
    <t>InChI=1S/C15H29NO4/c1-5-6-7-8-9-10-15(19)20-13(11-14(17)18)12-16(2,3)4/h13H,5-12H2,1-4H3</t>
  </si>
  <si>
    <t>Octanoyl-carnitine</t>
  </si>
  <si>
    <t>CHEBI:28867</t>
  </si>
  <si>
    <t>C10H19NO4</t>
  </si>
  <si>
    <t>CCC(=O)OC(CC([O-])=O)C[N+](C)(C)C</t>
  </si>
  <si>
    <t>InChI=1S/C10H19NO4/c1-5-10(14)15-8(6-9(12)13)7-11(2,3)4/h8H,5-7H2,1-4H3</t>
  </si>
  <si>
    <t>Propionyl-carnitine</t>
  </si>
  <si>
    <t>CHEBI:73061</t>
  </si>
  <si>
    <t>C21H41NO4</t>
  </si>
  <si>
    <t>CCCCCCCCCCCCCC(=O)OC(CC([O-])=O)C[N+](C)(C)C</t>
  </si>
  <si>
    <t>InChI=1S/C21H41NO4/c1-5-6-7-8-9-10-11-12-13-14-15-16-21(25)26-19(17-20(23)24)18-22(2,3)4/h19H,5-18H2,1-4H3</t>
  </si>
  <si>
    <t>Tetradecanoyl-carnitine</t>
  </si>
  <si>
    <t>CHEBI:16436</t>
  </si>
  <si>
    <t>C14H26N4O11P2</t>
  </si>
  <si>
    <t>C[N+](C)(C)CCOP([O-])(=O)OP(O)(=O)OC[C@H]1O[C@H]([C@H](O)[C@@H]1O)n1ccc(N)nc1=O</t>
  </si>
  <si>
    <t>InChI=1S/C14H26N4O11P2/c1-18(2,3)6-7-26-30(22,23)29-31(24,25)27-8-9-11(19)12(20)13(28-9)17-5-4-10(15)16-14(17)21/h4-5,9,11-13,19-20H,6-8H2,1-3H3,(H3-,15,16,21,22,23,24,25)/t9-,11-,12-,13-/m1/s1</t>
  </si>
  <si>
    <t>CDP-choline</t>
  </si>
  <si>
    <t>CHEBI:16732</t>
  </si>
  <si>
    <t>C11H20N4O11P2</t>
  </si>
  <si>
    <t>NCCOP(O)(=O)OP(O)(=O)OC[C@H]1O[C@H]([C@H](O)[C@@H]1O)n1ccc(N)nc1=O</t>
  </si>
  <si>
    <t>InChI=1S/C11H20N4O11P2/c12-2-4-23-27(19,20)26-28(21,22)24-5-6-8(16)9(17)10(25-6)15-3-1-7(13)14-11(15)18/h1,3,6,8-10,16-17H,2,4-5,12H2,(H,19,20)(H,21,22)(H2,13,14,18)/t6-,8-,9-,10-/m1/s1</t>
  </si>
  <si>
    <t>CDP-ethanolamine</t>
  </si>
  <si>
    <t>CHEBI:16870</t>
  </si>
  <si>
    <t>C8H20NO6P</t>
  </si>
  <si>
    <t>C[N+](C)(C)CCOP([O-])(=O)OC[C@H](O)CO</t>
  </si>
  <si>
    <t>InChI=1S/C8H20NO6P/c1-9(2,3)4-5-14-16(12,13)15-7-8(11)6-10/h8,10-11H,4-7H2,1-3H3/t8-/m1/s1</t>
  </si>
  <si>
    <t>Glycerophosphocholine</t>
  </si>
  <si>
    <t>CHEBI:4828</t>
  </si>
  <si>
    <t>C9H15N3O2S</t>
  </si>
  <si>
    <t>C[N+](C)(C)[C@@H](Cc1c[nH]c(S)n1)C([O-])=O</t>
  </si>
  <si>
    <t>InChI=1S/C9H15N3O2S/c1-12(2,3)7(8(13)14)4-6-5-10-9(15)11-6/h5,7H,4H2,1-3H3,(H2-,10,11,13,14,15)/t7-/m0/s1</t>
  </si>
  <si>
    <t>Ergothioneine</t>
  </si>
  <si>
    <t>CHEBI:17858</t>
  </si>
  <si>
    <t>C20H32N6O12S2</t>
  </si>
  <si>
    <t>N[C@@H](CCC(=O)N[C@@H](CSSC[C@H](NC(=O)CC[C@H](N)C(O)=O)C(=O)NCC(O)=O)C(=O)NCC(O)=O)C(O)=O</t>
  </si>
  <si>
    <t>InChI=1S/C20H32N6O12S2/c21-9(19(35)36)1-3-13(27)25-11(17(33)23-5-15(29)30)7-39-40-8-12(18(34)24-6-16(31)32)26-14(28)4-2-10(22)20(37)38/h9-12H,1-8,21-22H2,(H,23,33)(H,24,34)(H,25,27)(H,26,28)(H,29,30)(H,31,32)(H,35,36)(H,37,38)/t9-,10-,11-,12-/m0/s1</t>
  </si>
  <si>
    <t>Glutathione disulfide (GSSG)</t>
  </si>
  <si>
    <t>CHEBI:84058</t>
  </si>
  <si>
    <t>C11H19N3O6</t>
  </si>
  <si>
    <t>CC[C@H](NC(=O)CC[C@H](N)C(O)=O)C(=O)NCC(O)=O</t>
  </si>
  <si>
    <t>InChI=1S/C11H19N3O6/c1-2-7(10(18)13-5-9(16)17)14-8(15)4-3-6(12)11(19)20/h6-7H,2-5,12H2,1H3,(H,13,18)(H,14,15)(H,16,17)(H,19,20)/t6-,7-/m0/s1</t>
  </si>
  <si>
    <t>Ophthalmic acid</t>
  </si>
  <si>
    <t>CHEBI:42334</t>
  </si>
  <si>
    <t>C8H18N2O4S</t>
  </si>
  <si>
    <t>OCCN1CCN(CC1)CCS(O)(=O)=O</t>
  </si>
  <si>
    <t>InChI=1S/C8H18N2O4S/c11-7-5-9-1-3-10(4-2-9)6-8-15(12,13)14/h11H,1-8H2,(H,12,13,14)</t>
  </si>
  <si>
    <t>HEPES [M+H]+</t>
  </si>
  <si>
    <t>CHEBI:39033</t>
  </si>
  <si>
    <t>C8H18N2O6S2</t>
  </si>
  <si>
    <t>C1CN(CCN1CCS(=O)(=O)O)CCS(=O)(=O)O</t>
  </si>
  <si>
    <t>InChI=1S/C8H18N2O6S2/c11-17(12,13)7-5-9-1-2-10(4-3-9)6-8-18(14,15)16/h1-8H2,(H,11,12,13)(H,14,15,16)</t>
  </si>
  <si>
    <t>PIPES [M+H]+</t>
  </si>
  <si>
    <t>Metabolite</t>
  </si>
  <si>
    <t>Gini_coefficient</t>
  </si>
  <si>
    <t>Individual</t>
  </si>
  <si>
    <t>elder/youth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</si>
</sst>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2"/>
  <sheetViews>
    <sheetView workbookViewId="0"/>
  </sheetViews>
  <sheetFormatPr defaultRowHeight="14.25" x14ac:dyDescent="0.45"/>
  <sheetData>
    <row r="1" spans="1:5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</row>
    <row r="2" spans="1:51" x14ac:dyDescent="0.45">
      <c r="A2" t="s">
        <v>51</v>
      </c>
      <c r="B2" t="s">
        <v>52</v>
      </c>
      <c r="C2" t="s">
        <v>53</v>
      </c>
      <c r="D2" t="s">
        <v>54</v>
      </c>
      <c r="E2" t="s">
        <v>55</v>
      </c>
      <c r="F2">
        <v>428.03564</v>
      </c>
      <c r="H2" t="s">
        <v>56</v>
      </c>
      <c r="I2" t="s">
        <v>57</v>
      </c>
      <c r="J2">
        <v>12.8</v>
      </c>
      <c r="K2" t="s">
        <v>58</v>
      </c>
      <c r="L2" t="s">
        <v>59</v>
      </c>
      <c r="O2" t="s">
        <v>60</v>
      </c>
      <c r="V2">
        <v>2960993.8539999998</v>
      </c>
      <c r="W2">
        <v>1619368.3529999999</v>
      </c>
      <c r="X2">
        <v>3480322.4139999999</v>
      </c>
      <c r="Y2">
        <v>1622991.652</v>
      </c>
      <c r="Z2">
        <v>8893910.8049999997</v>
      </c>
      <c r="AA2">
        <v>10600000</v>
      </c>
      <c r="AB2">
        <v>8277364.398</v>
      </c>
      <c r="AC2">
        <v>4656429.227</v>
      </c>
      <c r="AD2">
        <v>1331638.655</v>
      </c>
      <c r="AE2">
        <v>3617000.9360000002</v>
      </c>
      <c r="AF2">
        <v>4074829.2149999999</v>
      </c>
      <c r="AG2">
        <v>5186922.33</v>
      </c>
      <c r="AH2">
        <v>6979049.5460000001</v>
      </c>
      <c r="AI2">
        <v>3540203.4980000001</v>
      </c>
      <c r="AJ2">
        <v>6331504.7769999998</v>
      </c>
      <c r="AK2">
        <v>6043040.0839999998</v>
      </c>
      <c r="AL2">
        <v>9582769.1060000006</v>
      </c>
      <c r="AM2">
        <v>5149746.7029999997</v>
      </c>
      <c r="AN2">
        <v>7862473.2209999999</v>
      </c>
      <c r="AO2">
        <v>4532454.0020000003</v>
      </c>
      <c r="AP2">
        <v>9324679.0390000008</v>
      </c>
      <c r="AQ2">
        <v>8893718.1099999994</v>
      </c>
      <c r="AR2">
        <v>6567042.7529999996</v>
      </c>
      <c r="AS2">
        <v>3113142.307</v>
      </c>
      <c r="AT2">
        <v>681108.61270000006</v>
      </c>
      <c r="AU2">
        <v>4228385.4050000003</v>
      </c>
      <c r="AV2">
        <v>7106997.1789999995</v>
      </c>
      <c r="AW2">
        <v>4422810.2510000002</v>
      </c>
      <c r="AX2">
        <v>2565515.943</v>
      </c>
      <c r="AY2">
        <v>2284765.3679999998</v>
      </c>
    </row>
    <row r="3" spans="1:51" x14ac:dyDescent="0.45">
      <c r="A3" t="s">
        <v>61</v>
      </c>
      <c r="B3" t="s">
        <v>62</v>
      </c>
      <c r="C3" t="s">
        <v>63</v>
      </c>
      <c r="D3" t="s">
        <v>64</v>
      </c>
      <c r="E3" t="s">
        <v>65</v>
      </c>
      <c r="F3">
        <v>348.06950999999998</v>
      </c>
      <c r="H3" t="s">
        <v>56</v>
      </c>
      <c r="I3" t="s">
        <v>57</v>
      </c>
      <c r="J3">
        <v>11.6</v>
      </c>
      <c r="K3" t="s">
        <v>58</v>
      </c>
      <c r="L3" t="s">
        <v>59</v>
      </c>
      <c r="O3" t="s">
        <v>60</v>
      </c>
      <c r="V3">
        <v>2377680.1030000001</v>
      </c>
      <c r="W3">
        <v>1065488.5179999999</v>
      </c>
      <c r="X3">
        <v>1367519.0209999999</v>
      </c>
      <c r="Y3">
        <v>1285338.821</v>
      </c>
      <c r="Z3">
        <v>3997082.8429999999</v>
      </c>
      <c r="AA3">
        <v>4961326.28</v>
      </c>
      <c r="AB3">
        <v>4795397.5999999996</v>
      </c>
      <c r="AC3">
        <v>1525530.0619999999</v>
      </c>
      <c r="AD3">
        <v>986891.98510000005</v>
      </c>
      <c r="AE3">
        <v>2350139.0809999998</v>
      </c>
      <c r="AF3">
        <v>1571702.0589999999</v>
      </c>
      <c r="AG3">
        <v>3283153.952</v>
      </c>
      <c r="AH3">
        <v>2355457.3429999999</v>
      </c>
      <c r="AI3">
        <v>2061682.5379999999</v>
      </c>
      <c r="AJ3">
        <v>2736426.4309999999</v>
      </c>
      <c r="AK3">
        <v>2196545.7080000001</v>
      </c>
      <c r="AL3">
        <v>4937563.5360000003</v>
      </c>
      <c r="AM3">
        <v>2470484.3309999998</v>
      </c>
      <c r="AN3">
        <v>6994142.4859999996</v>
      </c>
      <c r="AO3">
        <v>3884037.7960000001</v>
      </c>
      <c r="AP3">
        <v>5600335.0870000003</v>
      </c>
      <c r="AQ3">
        <v>3491292.6919999998</v>
      </c>
      <c r="AR3">
        <v>2010645.757</v>
      </c>
      <c r="AS3">
        <v>2295374.4300000002</v>
      </c>
      <c r="AT3">
        <v>520786.24680000002</v>
      </c>
      <c r="AU3">
        <v>1806797.561</v>
      </c>
      <c r="AV3">
        <v>2915127.0610000002</v>
      </c>
      <c r="AW3">
        <v>2994547.5430000001</v>
      </c>
      <c r="AX3">
        <v>1335311.3149999999</v>
      </c>
      <c r="AY3">
        <v>699542.00820000004</v>
      </c>
    </row>
    <row r="4" spans="1:51" x14ac:dyDescent="0.45">
      <c r="A4" t="s">
        <v>66</v>
      </c>
      <c r="B4" t="s">
        <v>67</v>
      </c>
      <c r="C4" t="s">
        <v>68</v>
      </c>
      <c r="D4" t="s">
        <v>69</v>
      </c>
      <c r="E4" t="s">
        <v>70</v>
      </c>
      <c r="F4">
        <v>508.00152000000003</v>
      </c>
      <c r="H4" t="s">
        <v>56</v>
      </c>
      <c r="I4" t="s">
        <v>57</v>
      </c>
      <c r="J4">
        <v>13.9</v>
      </c>
      <c r="K4" t="s">
        <v>58</v>
      </c>
      <c r="L4" t="s">
        <v>59</v>
      </c>
      <c r="O4" t="s">
        <v>60</v>
      </c>
      <c r="V4">
        <v>12300000</v>
      </c>
      <c r="W4">
        <v>5906019.6639999999</v>
      </c>
      <c r="X4">
        <v>19200000</v>
      </c>
      <c r="Y4">
        <v>7512130.4060000004</v>
      </c>
      <c r="Z4">
        <v>13100000</v>
      </c>
      <c r="AA4">
        <v>18900000</v>
      </c>
      <c r="AB4">
        <v>13700000</v>
      </c>
      <c r="AC4">
        <v>8306257.8470000001</v>
      </c>
      <c r="AD4">
        <v>9002245.7740000002</v>
      </c>
      <c r="AE4">
        <v>12100000</v>
      </c>
      <c r="AF4">
        <v>12400000</v>
      </c>
      <c r="AG4">
        <v>18700000</v>
      </c>
      <c r="AH4">
        <v>18500000</v>
      </c>
      <c r="AI4">
        <v>12700000</v>
      </c>
      <c r="AJ4">
        <v>18300000</v>
      </c>
      <c r="AK4">
        <v>21800000</v>
      </c>
      <c r="AL4">
        <v>18900000</v>
      </c>
      <c r="AM4">
        <v>10600000</v>
      </c>
      <c r="AN4">
        <v>16600000</v>
      </c>
      <c r="AO4">
        <v>9316621.0960000008</v>
      </c>
      <c r="AP4">
        <v>19100000</v>
      </c>
      <c r="AQ4">
        <v>17900000</v>
      </c>
      <c r="AR4">
        <v>24200000</v>
      </c>
      <c r="AS4">
        <v>13400000</v>
      </c>
      <c r="AT4">
        <v>3018257.1469999999</v>
      </c>
      <c r="AU4">
        <v>12900000</v>
      </c>
      <c r="AV4">
        <v>24100000</v>
      </c>
      <c r="AW4">
        <v>14700000</v>
      </c>
      <c r="AX4">
        <v>9004299.1180000007</v>
      </c>
      <c r="AY4">
        <v>8761347.4780000001</v>
      </c>
    </row>
    <row r="5" spans="1:51" x14ac:dyDescent="0.45">
      <c r="A5" t="s">
        <v>71</v>
      </c>
      <c r="B5" t="s">
        <v>72</v>
      </c>
      <c r="C5" t="s">
        <v>73</v>
      </c>
      <c r="D5" t="s">
        <v>74</v>
      </c>
      <c r="E5" t="s">
        <v>75</v>
      </c>
      <c r="F5">
        <v>483.99045000000001</v>
      </c>
      <c r="H5" t="s">
        <v>56</v>
      </c>
      <c r="I5" t="s">
        <v>57</v>
      </c>
      <c r="J5">
        <v>15.5</v>
      </c>
      <c r="K5" t="s">
        <v>58</v>
      </c>
      <c r="L5" t="s">
        <v>59</v>
      </c>
      <c r="O5" t="s">
        <v>60</v>
      </c>
      <c r="V5">
        <v>225247.4325</v>
      </c>
      <c r="W5">
        <v>78189.139890000006</v>
      </c>
      <c r="X5">
        <v>413001.2598</v>
      </c>
      <c r="Y5">
        <v>106656.3328</v>
      </c>
      <c r="Z5">
        <v>262568.8897</v>
      </c>
      <c r="AA5">
        <v>415491.85700000002</v>
      </c>
      <c r="AB5">
        <v>140434.86970000001</v>
      </c>
      <c r="AC5">
        <v>159180.50630000001</v>
      </c>
      <c r="AD5">
        <v>191615.32819999999</v>
      </c>
      <c r="AE5">
        <v>199705.72399999999</v>
      </c>
      <c r="AF5">
        <v>185025.5926</v>
      </c>
      <c r="AG5">
        <v>390000.75719999999</v>
      </c>
      <c r="AH5">
        <v>407673.73710000003</v>
      </c>
      <c r="AI5">
        <v>187126.02830000001</v>
      </c>
      <c r="AJ5">
        <v>378411.47509999998</v>
      </c>
      <c r="AK5">
        <v>620570.86369999999</v>
      </c>
      <c r="AL5">
        <v>460791.83909999998</v>
      </c>
      <c r="AM5">
        <v>159064.64300000001</v>
      </c>
      <c r="AN5">
        <v>306415.64490000001</v>
      </c>
      <c r="AO5">
        <v>157128.20360000001</v>
      </c>
      <c r="AP5">
        <v>340555.12030000001</v>
      </c>
      <c r="AQ5">
        <v>454636.45240000001</v>
      </c>
      <c r="AR5">
        <v>407948.8775</v>
      </c>
      <c r="AS5">
        <v>203782.66649999999</v>
      </c>
      <c r="AT5">
        <v>31940.049459999998</v>
      </c>
      <c r="AU5">
        <v>269934.75939999998</v>
      </c>
      <c r="AV5">
        <v>545463.34409999999</v>
      </c>
      <c r="AW5">
        <v>230895.3254</v>
      </c>
      <c r="AX5">
        <v>125392.1779</v>
      </c>
      <c r="AY5">
        <v>133102.55619999999</v>
      </c>
    </row>
    <row r="6" spans="1:51" x14ac:dyDescent="0.45">
      <c r="A6" t="s">
        <v>76</v>
      </c>
      <c r="B6" t="s">
        <v>77</v>
      </c>
      <c r="C6" t="s">
        <v>78</v>
      </c>
      <c r="D6" t="s">
        <v>79</v>
      </c>
      <c r="E6" t="s">
        <v>80</v>
      </c>
      <c r="F6">
        <v>523.99648000000002</v>
      </c>
      <c r="H6" t="s">
        <v>56</v>
      </c>
      <c r="I6" t="s">
        <v>57</v>
      </c>
      <c r="J6">
        <v>16.399999999999999</v>
      </c>
      <c r="K6" t="s">
        <v>58</v>
      </c>
      <c r="L6" t="s">
        <v>59</v>
      </c>
      <c r="O6" t="s">
        <v>60</v>
      </c>
      <c r="V6">
        <v>597521.03220000002</v>
      </c>
      <c r="W6">
        <v>211887.51449999999</v>
      </c>
      <c r="X6">
        <v>1500016.9909999999</v>
      </c>
      <c r="Y6">
        <v>285458.68829999998</v>
      </c>
      <c r="Z6">
        <v>1050195.3540000001</v>
      </c>
      <c r="AA6">
        <v>1020410.03</v>
      </c>
      <c r="AB6">
        <v>444747.70679999999</v>
      </c>
      <c r="AC6">
        <v>499213.1827</v>
      </c>
      <c r="AD6">
        <v>431464.8798</v>
      </c>
      <c r="AE6">
        <v>594253.71429999999</v>
      </c>
      <c r="AF6">
        <v>623035.65040000004</v>
      </c>
      <c r="AG6">
        <v>1058143.7609999999</v>
      </c>
      <c r="AH6">
        <v>1046383.029</v>
      </c>
      <c r="AI6">
        <v>651416.4129</v>
      </c>
      <c r="AJ6">
        <v>916308.78119999997</v>
      </c>
      <c r="AK6">
        <v>1488273.523</v>
      </c>
      <c r="AL6">
        <v>1029780.0209999999</v>
      </c>
      <c r="AM6">
        <v>628477.72869999998</v>
      </c>
      <c r="AN6">
        <v>968382.3652</v>
      </c>
      <c r="AO6">
        <v>396700.38099999999</v>
      </c>
      <c r="AP6">
        <v>1410423.1769999999</v>
      </c>
      <c r="AQ6">
        <v>1260528.628</v>
      </c>
      <c r="AR6">
        <v>1408165.04</v>
      </c>
      <c r="AS6">
        <v>741242.39029999997</v>
      </c>
      <c r="AT6">
        <v>93651.812890000001</v>
      </c>
      <c r="AU6">
        <v>626916.06310000003</v>
      </c>
      <c r="AV6">
        <v>1709009.2050000001</v>
      </c>
      <c r="AW6">
        <v>833032.5625</v>
      </c>
      <c r="AX6">
        <v>399622.51779999997</v>
      </c>
      <c r="AY6">
        <v>396514.33760000003</v>
      </c>
    </row>
    <row r="7" spans="1:51" x14ac:dyDescent="0.45">
      <c r="A7" t="s">
        <v>81</v>
      </c>
      <c r="B7" t="s">
        <v>82</v>
      </c>
      <c r="C7" t="s">
        <v>83</v>
      </c>
      <c r="D7" t="s">
        <v>84</v>
      </c>
      <c r="E7" t="s">
        <v>85</v>
      </c>
      <c r="F7">
        <v>349.05354</v>
      </c>
      <c r="H7" t="s">
        <v>56</v>
      </c>
      <c r="I7" t="s">
        <v>57</v>
      </c>
      <c r="J7">
        <v>13.2</v>
      </c>
      <c r="K7" t="s">
        <v>58</v>
      </c>
      <c r="L7" t="s">
        <v>59</v>
      </c>
      <c r="O7" t="s">
        <v>60</v>
      </c>
      <c r="V7">
        <v>31602.576669999999</v>
      </c>
      <c r="W7">
        <v>0</v>
      </c>
      <c r="X7">
        <v>39281.841330000003</v>
      </c>
      <c r="Y7">
        <v>0</v>
      </c>
      <c r="Z7">
        <v>71867.763179999994</v>
      </c>
      <c r="AA7">
        <v>56953.302170000003</v>
      </c>
      <c r="AB7">
        <v>56948.218139999997</v>
      </c>
      <c r="AC7">
        <v>30474.28874</v>
      </c>
      <c r="AD7">
        <v>40751.01872</v>
      </c>
      <c r="AE7">
        <v>42540.99798</v>
      </c>
      <c r="AF7">
        <v>20219.40987</v>
      </c>
      <c r="AG7">
        <v>55961.06508</v>
      </c>
      <c r="AH7">
        <v>47026.297830000003</v>
      </c>
      <c r="AI7">
        <v>42139.596010000001</v>
      </c>
      <c r="AJ7">
        <v>24044.207549999999</v>
      </c>
      <c r="AK7">
        <v>63321.329870000001</v>
      </c>
      <c r="AL7">
        <v>96343.927079999994</v>
      </c>
      <c r="AM7">
        <v>33647.248390000001</v>
      </c>
      <c r="AN7">
        <v>53869.414100000002</v>
      </c>
      <c r="AO7">
        <v>27040.52305</v>
      </c>
      <c r="AP7">
        <v>137286.12359999999</v>
      </c>
      <c r="AQ7">
        <v>65496.33799</v>
      </c>
      <c r="AR7">
        <v>70457.158899999995</v>
      </c>
      <c r="AS7">
        <v>67024.266520000005</v>
      </c>
      <c r="AT7">
        <v>4051.7905519999999</v>
      </c>
      <c r="AU7">
        <v>40444.512300000002</v>
      </c>
      <c r="AV7">
        <v>127489.4007</v>
      </c>
      <c r="AW7">
        <v>62523.128680000002</v>
      </c>
      <c r="AX7">
        <v>18993.863860000001</v>
      </c>
      <c r="AY7">
        <v>17654.239819999999</v>
      </c>
    </row>
    <row r="8" spans="1:51" x14ac:dyDescent="0.45">
      <c r="A8" t="s">
        <v>86</v>
      </c>
      <c r="B8" t="s">
        <v>87</v>
      </c>
      <c r="C8" t="s">
        <v>88</v>
      </c>
      <c r="D8" t="s">
        <v>89</v>
      </c>
      <c r="E8" t="s">
        <v>90</v>
      </c>
      <c r="F8">
        <v>405.00844000000001</v>
      </c>
      <c r="H8" t="s">
        <v>56</v>
      </c>
      <c r="I8" t="s">
        <v>57</v>
      </c>
      <c r="J8">
        <v>13.9</v>
      </c>
      <c r="K8" t="s">
        <v>58</v>
      </c>
      <c r="L8" t="s">
        <v>59</v>
      </c>
      <c r="O8" t="s">
        <v>60</v>
      </c>
      <c r="V8">
        <v>61350.893190000003</v>
      </c>
      <c r="W8">
        <v>18123.355189999998</v>
      </c>
      <c r="X8">
        <v>105433.59510000001</v>
      </c>
      <c r="Y8">
        <v>22965.766960000001</v>
      </c>
      <c r="Z8">
        <v>67917.5003</v>
      </c>
      <c r="AA8">
        <v>74564.748529999997</v>
      </c>
      <c r="AB8">
        <v>38635.703419999998</v>
      </c>
      <c r="AC8">
        <v>22323.371029999998</v>
      </c>
      <c r="AD8">
        <v>44659.289720000001</v>
      </c>
      <c r="AE8">
        <v>69746.432499999995</v>
      </c>
      <c r="AF8">
        <v>56703.71542</v>
      </c>
      <c r="AG8">
        <v>106256.0585</v>
      </c>
      <c r="AH8">
        <v>57360.798139999999</v>
      </c>
      <c r="AI8">
        <v>36103.491730000002</v>
      </c>
      <c r="AJ8">
        <v>68671.486069999999</v>
      </c>
      <c r="AK8">
        <v>63446.572789999998</v>
      </c>
      <c r="AL8">
        <v>172184.65229999999</v>
      </c>
      <c r="AM8">
        <v>74695.552890000006</v>
      </c>
      <c r="AN8">
        <v>120742.3366</v>
      </c>
      <c r="AO8">
        <v>63972.029920000001</v>
      </c>
      <c r="AP8">
        <v>111911.424</v>
      </c>
      <c r="AQ8">
        <v>134088.87450000001</v>
      </c>
      <c r="AR8">
        <v>99637.525569999998</v>
      </c>
      <c r="AS8">
        <v>64957.155180000002</v>
      </c>
      <c r="AT8">
        <v>0</v>
      </c>
      <c r="AU8">
        <v>56224.396379999998</v>
      </c>
      <c r="AV8">
        <v>121168.45450000001</v>
      </c>
      <c r="AW8">
        <v>63677.969649999999</v>
      </c>
      <c r="AX8">
        <v>34178.759120000002</v>
      </c>
      <c r="AY8">
        <v>16037.91244</v>
      </c>
    </row>
    <row r="9" spans="1:51" x14ac:dyDescent="0.45">
      <c r="A9" t="s">
        <v>91</v>
      </c>
      <c r="B9" t="s">
        <v>92</v>
      </c>
      <c r="C9" t="s">
        <v>93</v>
      </c>
      <c r="D9" t="s">
        <v>94</v>
      </c>
      <c r="E9" t="s">
        <v>95</v>
      </c>
      <c r="F9">
        <v>282.11788999999999</v>
      </c>
      <c r="H9" t="s">
        <v>56</v>
      </c>
      <c r="I9" t="s">
        <v>57</v>
      </c>
      <c r="J9">
        <v>11.3</v>
      </c>
      <c r="K9" t="s">
        <v>58</v>
      </c>
      <c r="L9" t="s">
        <v>59</v>
      </c>
      <c r="O9" t="s">
        <v>60</v>
      </c>
      <c r="V9">
        <v>7800078.9740000004</v>
      </c>
      <c r="W9">
        <v>6611958.9680000003</v>
      </c>
      <c r="X9">
        <v>6964584.0049999999</v>
      </c>
      <c r="Y9">
        <v>10100000</v>
      </c>
      <c r="Z9">
        <v>12100000</v>
      </c>
      <c r="AA9">
        <v>14000000</v>
      </c>
      <c r="AB9">
        <v>13800000</v>
      </c>
      <c r="AC9">
        <v>5769389.4079999998</v>
      </c>
      <c r="AD9">
        <v>2935015.8360000001</v>
      </c>
      <c r="AE9">
        <v>3631068.9780000001</v>
      </c>
      <c r="AF9">
        <v>8820266.9059999995</v>
      </c>
      <c r="AG9">
        <v>7994049.3640000001</v>
      </c>
      <c r="AH9">
        <v>6062203.2980000004</v>
      </c>
      <c r="AI9">
        <v>8894110.9419999998</v>
      </c>
      <c r="AJ9">
        <v>11300000</v>
      </c>
      <c r="AK9">
        <v>7802029.6069999998</v>
      </c>
      <c r="AL9">
        <v>7568380.2070000004</v>
      </c>
      <c r="AM9">
        <v>6224198.1399999997</v>
      </c>
      <c r="AN9">
        <v>11600000</v>
      </c>
      <c r="AO9">
        <v>4031184.2179999999</v>
      </c>
      <c r="AP9">
        <v>6617766.6050000004</v>
      </c>
      <c r="AQ9">
        <v>8154071.21</v>
      </c>
      <c r="AR9">
        <v>9926402.8200000003</v>
      </c>
      <c r="AS9">
        <v>12000000</v>
      </c>
      <c r="AT9">
        <v>8667399.3939999994</v>
      </c>
      <c r="AU9">
        <v>11100000</v>
      </c>
      <c r="AV9">
        <v>12400000</v>
      </c>
      <c r="AW9">
        <v>13400000</v>
      </c>
      <c r="AX9">
        <v>8861653.9790000003</v>
      </c>
      <c r="AY9">
        <v>7780233.5640000002</v>
      </c>
    </row>
    <row r="10" spans="1:51" x14ac:dyDescent="0.45">
      <c r="A10" t="s">
        <v>96</v>
      </c>
      <c r="B10" t="s">
        <v>97</v>
      </c>
      <c r="C10" t="s">
        <v>98</v>
      </c>
      <c r="D10" t="s">
        <v>99</v>
      </c>
      <c r="E10" t="s">
        <v>100</v>
      </c>
      <c r="F10">
        <v>298.11399</v>
      </c>
      <c r="H10" t="s">
        <v>56</v>
      </c>
      <c r="I10" t="s">
        <v>57</v>
      </c>
      <c r="J10">
        <v>7.2</v>
      </c>
      <c r="K10" t="s">
        <v>58</v>
      </c>
      <c r="L10" t="s">
        <v>59</v>
      </c>
      <c r="O10" t="s">
        <v>60</v>
      </c>
      <c r="V10">
        <v>950336.2023</v>
      </c>
      <c r="W10">
        <v>1014930.798</v>
      </c>
      <c r="X10">
        <v>1291423.9950000001</v>
      </c>
      <c r="Y10">
        <v>723576.78879999998</v>
      </c>
      <c r="Z10">
        <v>909524.75529999996</v>
      </c>
      <c r="AA10">
        <v>1371020.517</v>
      </c>
      <c r="AB10">
        <v>738472.18980000005</v>
      </c>
      <c r="AC10">
        <v>842292.0919</v>
      </c>
      <c r="AD10">
        <v>1232660.22</v>
      </c>
      <c r="AE10">
        <v>887486.72499999998</v>
      </c>
      <c r="AF10">
        <v>909898.60400000005</v>
      </c>
      <c r="AG10">
        <v>1195510.0109999999</v>
      </c>
      <c r="AH10">
        <v>747909.9105</v>
      </c>
      <c r="AI10">
        <v>1342365.1910000001</v>
      </c>
      <c r="AJ10">
        <v>1010800.775</v>
      </c>
      <c r="AK10">
        <v>758047.84299999999</v>
      </c>
      <c r="AL10">
        <v>625604.98800000001</v>
      </c>
      <c r="AM10">
        <v>708869.21010000003</v>
      </c>
      <c r="AN10">
        <v>1013901.532</v>
      </c>
      <c r="AO10">
        <v>947407.76950000005</v>
      </c>
      <c r="AP10">
        <v>916763.72829999996</v>
      </c>
      <c r="AQ10">
        <v>1064810.7830000001</v>
      </c>
      <c r="AR10">
        <v>1196411.1540000001</v>
      </c>
      <c r="AS10">
        <v>836509.35979999998</v>
      </c>
      <c r="AT10">
        <v>1175878.6910000001</v>
      </c>
      <c r="AU10">
        <v>752713.00379999995</v>
      </c>
      <c r="AV10">
        <v>877718.42779999995</v>
      </c>
      <c r="AW10">
        <v>1031745.423</v>
      </c>
      <c r="AX10">
        <v>907483.76699999999</v>
      </c>
      <c r="AY10">
        <v>1576692.4439999999</v>
      </c>
    </row>
    <row r="11" spans="1:51" x14ac:dyDescent="0.45">
      <c r="A11" t="s">
        <v>101</v>
      </c>
      <c r="B11" t="s">
        <v>102</v>
      </c>
      <c r="C11" t="s">
        <v>103</v>
      </c>
      <c r="D11" t="s">
        <v>104</v>
      </c>
      <c r="E11" t="s">
        <v>105</v>
      </c>
      <c r="F11">
        <v>136.06126</v>
      </c>
      <c r="H11" t="s">
        <v>56</v>
      </c>
      <c r="I11" t="s">
        <v>57</v>
      </c>
      <c r="J11">
        <v>6.7</v>
      </c>
      <c r="K11" t="s">
        <v>58</v>
      </c>
      <c r="L11" t="s">
        <v>59</v>
      </c>
      <c r="O11" t="s">
        <v>60</v>
      </c>
      <c r="V11">
        <v>1058039.135</v>
      </c>
      <c r="W11">
        <v>3623842.0789999999</v>
      </c>
      <c r="X11">
        <v>3496975.64</v>
      </c>
      <c r="Y11">
        <v>2087815.87</v>
      </c>
      <c r="Z11">
        <v>1912531.6329999999</v>
      </c>
      <c r="AA11">
        <v>4287556.4249999998</v>
      </c>
      <c r="AB11">
        <v>2939760.7820000001</v>
      </c>
      <c r="AC11">
        <v>4076490.4029999999</v>
      </c>
      <c r="AD11">
        <v>1665764.2679999999</v>
      </c>
      <c r="AE11">
        <v>1943625.851</v>
      </c>
      <c r="AF11">
        <v>3008691.3769999999</v>
      </c>
      <c r="AG11">
        <v>3543923.1179999998</v>
      </c>
      <c r="AH11">
        <v>1824749.091</v>
      </c>
      <c r="AI11">
        <v>5171069.0089999996</v>
      </c>
      <c r="AJ11">
        <v>3467386.713</v>
      </c>
      <c r="AK11">
        <v>2797823.5639999998</v>
      </c>
      <c r="AL11">
        <v>2247878.61</v>
      </c>
      <c r="AM11">
        <v>4024232.5690000001</v>
      </c>
      <c r="AN11">
        <v>2559547.2420000001</v>
      </c>
      <c r="AO11">
        <v>3814916.9330000002</v>
      </c>
      <c r="AP11">
        <v>1337232.7649999999</v>
      </c>
      <c r="AQ11">
        <v>987555.69880000001</v>
      </c>
      <c r="AR11">
        <v>2521322.696</v>
      </c>
      <c r="AS11">
        <v>2747954.7340000002</v>
      </c>
      <c r="AT11">
        <v>2729818.4819999998</v>
      </c>
      <c r="AU11">
        <v>3086539.0890000002</v>
      </c>
      <c r="AV11">
        <v>2551544.841</v>
      </c>
      <c r="AW11">
        <v>2696958.7570000002</v>
      </c>
      <c r="AX11">
        <v>1571396.57</v>
      </c>
      <c r="AY11">
        <v>1832859.7379999999</v>
      </c>
    </row>
    <row r="12" spans="1:51" x14ac:dyDescent="0.45">
      <c r="A12" t="s">
        <v>106</v>
      </c>
      <c r="B12" t="s">
        <v>107</v>
      </c>
      <c r="C12" t="s">
        <v>108</v>
      </c>
      <c r="D12" t="s">
        <v>109</v>
      </c>
      <c r="E12" t="s">
        <v>110</v>
      </c>
      <c r="F12">
        <v>268.10341</v>
      </c>
      <c r="H12" t="s">
        <v>56</v>
      </c>
      <c r="I12" t="s">
        <v>57</v>
      </c>
      <c r="J12">
        <v>6.3</v>
      </c>
      <c r="K12" t="s">
        <v>58</v>
      </c>
      <c r="L12" t="s">
        <v>59</v>
      </c>
      <c r="O12" t="s">
        <v>60</v>
      </c>
      <c r="V12">
        <v>17200000</v>
      </c>
      <c r="W12">
        <v>21100000</v>
      </c>
      <c r="X12">
        <v>14400000</v>
      </c>
      <c r="Y12">
        <v>10200000</v>
      </c>
      <c r="Z12">
        <v>29000000</v>
      </c>
      <c r="AA12">
        <v>32200000</v>
      </c>
      <c r="AB12">
        <v>43500000</v>
      </c>
      <c r="AC12">
        <v>16500000</v>
      </c>
      <c r="AD12">
        <v>6652413.9009999996</v>
      </c>
      <c r="AE12">
        <v>10600000</v>
      </c>
      <c r="AF12">
        <v>24900000</v>
      </c>
      <c r="AG12">
        <v>34700000</v>
      </c>
      <c r="AH12">
        <v>23300000</v>
      </c>
      <c r="AI12">
        <v>21000000</v>
      </c>
      <c r="AJ12">
        <v>25000000</v>
      </c>
      <c r="AK12">
        <v>22200000</v>
      </c>
      <c r="AL12">
        <v>22200000</v>
      </c>
      <c r="AM12">
        <v>27700000</v>
      </c>
      <c r="AN12">
        <v>26900000</v>
      </c>
      <c r="AO12">
        <v>12700000</v>
      </c>
      <c r="AP12">
        <v>13200000</v>
      </c>
      <c r="AQ12">
        <v>12700000</v>
      </c>
      <c r="AR12">
        <v>28900000</v>
      </c>
      <c r="AS12">
        <v>36200000</v>
      </c>
      <c r="AT12">
        <v>58700000</v>
      </c>
      <c r="AU12">
        <v>12500000</v>
      </c>
      <c r="AV12">
        <v>22300000</v>
      </c>
      <c r="AW12">
        <v>12800000</v>
      </c>
      <c r="AX12">
        <v>10800000</v>
      </c>
      <c r="AY12">
        <v>7747292.0300000003</v>
      </c>
    </row>
    <row r="13" spans="1:51" x14ac:dyDescent="0.45">
      <c r="A13" t="s">
        <v>111</v>
      </c>
      <c r="B13" t="s">
        <v>112</v>
      </c>
      <c r="C13" t="s">
        <v>113</v>
      </c>
      <c r="D13" t="s">
        <v>114</v>
      </c>
      <c r="E13" t="s">
        <v>115</v>
      </c>
      <c r="F13">
        <v>195.08721</v>
      </c>
      <c r="H13" t="s">
        <v>56</v>
      </c>
      <c r="I13" t="s">
        <v>57</v>
      </c>
      <c r="J13">
        <v>3.8</v>
      </c>
      <c r="K13" t="s">
        <v>58</v>
      </c>
      <c r="L13" t="s">
        <v>59</v>
      </c>
      <c r="O13" t="s">
        <v>60</v>
      </c>
      <c r="V13">
        <v>30800000</v>
      </c>
      <c r="W13">
        <v>121000000</v>
      </c>
      <c r="X13">
        <v>184000000</v>
      </c>
      <c r="Y13">
        <v>104000000</v>
      </c>
      <c r="Z13">
        <v>227000000</v>
      </c>
      <c r="AA13">
        <v>419000000</v>
      </c>
      <c r="AB13">
        <v>44000000</v>
      </c>
      <c r="AC13">
        <v>24100000</v>
      </c>
      <c r="AD13">
        <v>70300000</v>
      </c>
      <c r="AE13">
        <v>294000000</v>
      </c>
      <c r="AF13">
        <v>440000000</v>
      </c>
      <c r="AG13">
        <v>111000000</v>
      </c>
      <c r="AH13">
        <v>201000000</v>
      </c>
      <c r="AI13">
        <v>173000000</v>
      </c>
      <c r="AJ13">
        <v>93400000</v>
      </c>
      <c r="AK13">
        <v>75600000</v>
      </c>
      <c r="AL13">
        <v>22200000</v>
      </c>
      <c r="AM13">
        <v>18700000</v>
      </c>
      <c r="AN13">
        <v>46000000</v>
      </c>
      <c r="AO13">
        <v>96200000</v>
      </c>
      <c r="AP13">
        <v>679413.47699999996</v>
      </c>
      <c r="AQ13">
        <v>461000000</v>
      </c>
      <c r="AR13">
        <v>145000000</v>
      </c>
      <c r="AS13">
        <v>125000000</v>
      </c>
      <c r="AT13">
        <v>20100000</v>
      </c>
      <c r="AU13">
        <v>325000000</v>
      </c>
      <c r="AV13">
        <v>181000000</v>
      </c>
      <c r="AW13">
        <v>45000000</v>
      </c>
      <c r="AX13">
        <v>30400000</v>
      </c>
      <c r="AY13">
        <v>218000000</v>
      </c>
    </row>
    <row r="14" spans="1:51" x14ac:dyDescent="0.45">
      <c r="A14" t="s">
        <v>116</v>
      </c>
      <c r="B14" t="s">
        <v>117</v>
      </c>
      <c r="C14" t="s">
        <v>118</v>
      </c>
      <c r="D14" t="s">
        <v>119</v>
      </c>
      <c r="E14" t="s">
        <v>120</v>
      </c>
      <c r="F14">
        <v>244.09209999999999</v>
      </c>
      <c r="H14" t="s">
        <v>56</v>
      </c>
      <c r="I14" t="s">
        <v>57</v>
      </c>
      <c r="J14">
        <v>9.1</v>
      </c>
      <c r="K14" t="s">
        <v>58</v>
      </c>
      <c r="L14" t="s">
        <v>59</v>
      </c>
      <c r="O14" t="s">
        <v>60</v>
      </c>
      <c r="V14">
        <v>2717951.92</v>
      </c>
      <c r="W14">
        <v>2069575.169</v>
      </c>
      <c r="X14">
        <v>1832312.2990000001</v>
      </c>
      <c r="Y14">
        <v>1660233.47</v>
      </c>
      <c r="Z14">
        <v>2739876.6880000001</v>
      </c>
      <c r="AA14">
        <v>3666364.9190000002</v>
      </c>
      <c r="AB14">
        <v>5697568.2199999997</v>
      </c>
      <c r="AC14">
        <v>2982752.85</v>
      </c>
      <c r="AD14">
        <v>2634905.4559999998</v>
      </c>
      <c r="AE14">
        <v>1424794.0020000001</v>
      </c>
      <c r="AF14">
        <v>2799477.2459999998</v>
      </c>
      <c r="AG14">
        <v>1841744.003</v>
      </c>
      <c r="AH14">
        <v>2645960.588</v>
      </c>
      <c r="AI14">
        <v>3216610.0180000002</v>
      </c>
      <c r="AJ14">
        <v>3215883.452</v>
      </c>
      <c r="AK14">
        <v>4067286.2859999998</v>
      </c>
      <c r="AL14">
        <v>2173135.352</v>
      </c>
      <c r="AM14">
        <v>1561155.852</v>
      </c>
      <c r="AN14">
        <v>4101789.605</v>
      </c>
      <c r="AO14">
        <v>2641678.602</v>
      </c>
      <c r="AP14">
        <v>3000654.68</v>
      </c>
      <c r="AQ14">
        <v>4700064.3689999999</v>
      </c>
      <c r="AR14">
        <v>2242293.1549999998</v>
      </c>
      <c r="AS14">
        <v>3015372.7760000001</v>
      </c>
      <c r="AT14">
        <v>3278736.1</v>
      </c>
      <c r="AU14">
        <v>2041119.057</v>
      </c>
      <c r="AV14">
        <v>3090792.3190000001</v>
      </c>
      <c r="AW14">
        <v>1567974.0959999999</v>
      </c>
      <c r="AX14">
        <v>2412510.4270000001</v>
      </c>
      <c r="AY14">
        <v>3818137.4449999998</v>
      </c>
    </row>
    <row r="15" spans="1:51" x14ac:dyDescent="0.45">
      <c r="A15" t="s">
        <v>121</v>
      </c>
      <c r="B15" t="s">
        <v>122</v>
      </c>
      <c r="C15" t="s">
        <v>123</v>
      </c>
      <c r="D15" t="s">
        <v>124</v>
      </c>
      <c r="E15" t="s">
        <v>125</v>
      </c>
      <c r="F15">
        <v>312.12968999999998</v>
      </c>
      <c r="H15" t="s">
        <v>56</v>
      </c>
      <c r="I15" t="s">
        <v>57</v>
      </c>
      <c r="J15">
        <v>6</v>
      </c>
      <c r="K15" t="s">
        <v>58</v>
      </c>
      <c r="L15" t="s">
        <v>59</v>
      </c>
      <c r="O15" t="s">
        <v>60</v>
      </c>
      <c r="V15">
        <v>1822642.85</v>
      </c>
      <c r="W15">
        <v>1410626.723</v>
      </c>
      <c r="X15">
        <v>2817231.3259999999</v>
      </c>
      <c r="Y15">
        <v>1388129.4879999999</v>
      </c>
      <c r="Z15">
        <v>2221742.5950000002</v>
      </c>
      <c r="AA15">
        <v>4494886.3490000004</v>
      </c>
      <c r="AB15">
        <v>1711744.385</v>
      </c>
      <c r="AC15">
        <v>3235736.0460000001</v>
      </c>
      <c r="AD15">
        <v>3683286.7820000001</v>
      </c>
      <c r="AE15">
        <v>3293778.04</v>
      </c>
      <c r="AF15">
        <v>2613631.4849999999</v>
      </c>
      <c r="AG15">
        <v>2843198.8029999998</v>
      </c>
      <c r="AH15">
        <v>1963484.7209999999</v>
      </c>
      <c r="AI15">
        <v>2310566.4900000002</v>
      </c>
      <c r="AJ15">
        <v>2679905.727</v>
      </c>
      <c r="AK15">
        <v>2221204.0660000001</v>
      </c>
      <c r="AL15">
        <v>1818228.76</v>
      </c>
      <c r="AM15">
        <v>1667812.149</v>
      </c>
      <c r="AN15">
        <v>2253259.9309999999</v>
      </c>
      <c r="AO15">
        <v>1511984.2080000001</v>
      </c>
      <c r="AP15">
        <v>2051070.5630000001</v>
      </c>
      <c r="AQ15">
        <v>3651993.463</v>
      </c>
      <c r="AR15">
        <v>3252760.7170000002</v>
      </c>
      <c r="AS15">
        <v>3293291.74</v>
      </c>
      <c r="AT15">
        <v>2714202.537</v>
      </c>
      <c r="AU15">
        <v>1626679.1229999999</v>
      </c>
      <c r="AV15">
        <v>1636702.11</v>
      </c>
      <c r="AW15">
        <v>1843479.398</v>
      </c>
      <c r="AX15">
        <v>2099578.7089999998</v>
      </c>
      <c r="AY15">
        <v>5223920.273</v>
      </c>
    </row>
    <row r="16" spans="1:51" x14ac:dyDescent="0.45">
      <c r="A16" t="s">
        <v>126</v>
      </c>
      <c r="B16" t="s">
        <v>127</v>
      </c>
      <c r="E16" t="s">
        <v>128</v>
      </c>
      <c r="F16">
        <v>181.07149000000001</v>
      </c>
      <c r="H16" t="s">
        <v>56</v>
      </c>
      <c r="I16" t="s">
        <v>57</v>
      </c>
      <c r="J16">
        <v>4.5</v>
      </c>
      <c r="K16" t="s">
        <v>58</v>
      </c>
      <c r="L16" t="s">
        <v>59</v>
      </c>
      <c r="O16" t="s">
        <v>60</v>
      </c>
      <c r="V16">
        <v>69300000</v>
      </c>
      <c r="W16">
        <v>127000000</v>
      </c>
      <c r="X16">
        <v>117000000</v>
      </c>
      <c r="Y16">
        <v>86500000</v>
      </c>
      <c r="Z16">
        <v>115000000</v>
      </c>
      <c r="AA16">
        <v>163000000</v>
      </c>
      <c r="AB16">
        <v>41500000</v>
      </c>
      <c r="AC16">
        <v>8854516.3139999993</v>
      </c>
      <c r="AD16">
        <v>41500000</v>
      </c>
      <c r="AE16">
        <v>56100000</v>
      </c>
      <c r="AF16">
        <v>220000000</v>
      </c>
      <c r="AG16">
        <v>81600000</v>
      </c>
      <c r="AH16">
        <v>276000000</v>
      </c>
      <c r="AI16">
        <v>144000000</v>
      </c>
      <c r="AJ16">
        <v>134000000</v>
      </c>
      <c r="AK16">
        <v>52800000</v>
      </c>
      <c r="AL16">
        <v>61900000</v>
      </c>
      <c r="AM16">
        <v>28200000</v>
      </c>
      <c r="AN16">
        <v>60000000</v>
      </c>
      <c r="AO16">
        <v>85500000</v>
      </c>
      <c r="AP16">
        <v>3621568.946</v>
      </c>
      <c r="AQ16">
        <v>103000000</v>
      </c>
      <c r="AR16">
        <v>64800000</v>
      </c>
      <c r="AS16">
        <v>103000000</v>
      </c>
      <c r="AT16">
        <v>5174452.4610000001</v>
      </c>
      <c r="AU16">
        <v>119000000</v>
      </c>
      <c r="AV16">
        <v>150000000</v>
      </c>
      <c r="AW16">
        <v>91400000</v>
      </c>
      <c r="AX16">
        <v>29300000</v>
      </c>
      <c r="AY16">
        <v>155000000</v>
      </c>
    </row>
    <row r="17" spans="1:51" x14ac:dyDescent="0.45">
      <c r="A17" t="s">
        <v>129</v>
      </c>
      <c r="B17" t="s">
        <v>130</v>
      </c>
      <c r="C17" t="s">
        <v>131</v>
      </c>
      <c r="D17" t="s">
        <v>132</v>
      </c>
      <c r="E17" t="s">
        <v>133</v>
      </c>
      <c r="F17">
        <v>138.05444</v>
      </c>
      <c r="H17" t="s">
        <v>56</v>
      </c>
      <c r="I17" t="s">
        <v>57</v>
      </c>
      <c r="J17">
        <v>7.3</v>
      </c>
      <c r="K17" t="s">
        <v>58</v>
      </c>
      <c r="L17" t="s">
        <v>59</v>
      </c>
      <c r="O17" t="s">
        <v>60</v>
      </c>
      <c r="V17">
        <v>50876.763460000002</v>
      </c>
      <c r="W17">
        <v>501982.20919999998</v>
      </c>
      <c r="X17">
        <v>416307.6912</v>
      </c>
      <c r="Y17">
        <v>16400000</v>
      </c>
      <c r="Z17">
        <v>747222.45310000004</v>
      </c>
      <c r="AA17">
        <v>35600000</v>
      </c>
      <c r="AB17">
        <v>960489.66449999996</v>
      </c>
      <c r="AC17">
        <v>16622.61103</v>
      </c>
      <c r="AD17">
        <v>1665478.3670000001</v>
      </c>
      <c r="AE17">
        <v>1416151.12</v>
      </c>
      <c r="AF17">
        <v>67300000</v>
      </c>
      <c r="AG17">
        <v>1870048.415</v>
      </c>
      <c r="AH17">
        <v>0</v>
      </c>
      <c r="AI17">
        <v>266183.90580000001</v>
      </c>
      <c r="AJ17">
        <v>188548.38709999999</v>
      </c>
      <c r="AK17">
        <v>20680.895420000001</v>
      </c>
      <c r="AL17">
        <v>127169.5442</v>
      </c>
      <c r="AM17">
        <v>535161.5845</v>
      </c>
      <c r="AN17">
        <v>299558.93239999999</v>
      </c>
      <c r="AO17">
        <v>0</v>
      </c>
      <c r="AP17">
        <v>4458.1832169999998</v>
      </c>
      <c r="AQ17">
        <v>4372353.5389999999</v>
      </c>
      <c r="AR17">
        <v>1293478.077</v>
      </c>
      <c r="AS17">
        <v>339124.13010000001</v>
      </c>
      <c r="AT17">
        <v>386277.58620000002</v>
      </c>
      <c r="AU17">
        <v>21500000</v>
      </c>
      <c r="AV17">
        <v>117495.30740000001</v>
      </c>
      <c r="AW17">
        <v>229039.44279999999</v>
      </c>
      <c r="AX17">
        <v>52400000</v>
      </c>
      <c r="AY17">
        <v>8920062.1309999991</v>
      </c>
    </row>
    <row r="18" spans="1:51" x14ac:dyDescent="0.45">
      <c r="A18" t="s">
        <v>134</v>
      </c>
      <c r="B18" t="s">
        <v>135</v>
      </c>
      <c r="C18" t="s">
        <v>136</v>
      </c>
      <c r="D18" t="s">
        <v>137</v>
      </c>
      <c r="E18" t="s">
        <v>138</v>
      </c>
      <c r="F18">
        <v>664.11438999999996</v>
      </c>
      <c r="H18" t="s">
        <v>56</v>
      </c>
      <c r="I18" t="s">
        <v>57</v>
      </c>
      <c r="J18">
        <v>12</v>
      </c>
      <c r="K18" t="s">
        <v>58</v>
      </c>
      <c r="L18" t="s">
        <v>59</v>
      </c>
      <c r="O18" t="s">
        <v>60</v>
      </c>
      <c r="V18">
        <v>2119015.5809999998</v>
      </c>
      <c r="W18">
        <v>1330159.1229999999</v>
      </c>
      <c r="X18">
        <v>1632569.645</v>
      </c>
      <c r="Y18">
        <v>1511970.2760000001</v>
      </c>
      <c r="Z18">
        <v>1202872.469</v>
      </c>
      <c r="AA18">
        <v>1600025.551</v>
      </c>
      <c r="AB18">
        <v>912295.34770000004</v>
      </c>
      <c r="AC18">
        <v>593662.38890000002</v>
      </c>
      <c r="AD18">
        <v>977802.9068</v>
      </c>
      <c r="AE18">
        <v>1986246.7009999999</v>
      </c>
      <c r="AF18">
        <v>1826021.8470000001</v>
      </c>
      <c r="AG18">
        <v>3241223.0839999998</v>
      </c>
      <c r="AH18">
        <v>1687450.8330000001</v>
      </c>
      <c r="AI18">
        <v>734269.6496</v>
      </c>
      <c r="AJ18">
        <v>1427109.4909999999</v>
      </c>
      <c r="AK18">
        <v>1669323.8370000001</v>
      </c>
      <c r="AL18">
        <v>2418475.88</v>
      </c>
      <c r="AM18">
        <v>1067324.1089999999</v>
      </c>
      <c r="AN18">
        <v>2003182.97</v>
      </c>
      <c r="AO18">
        <v>1726113.4350000001</v>
      </c>
      <c r="AP18">
        <v>1624556.4539999999</v>
      </c>
      <c r="AQ18">
        <v>2251077.7420000001</v>
      </c>
      <c r="AR18">
        <v>1881042.736</v>
      </c>
      <c r="AS18">
        <v>1169258.415</v>
      </c>
      <c r="AT18">
        <v>179007.49549999999</v>
      </c>
      <c r="AU18">
        <v>1574714.8959999999</v>
      </c>
      <c r="AV18">
        <v>3133228.344</v>
      </c>
      <c r="AW18">
        <v>1966584.3740000001</v>
      </c>
      <c r="AX18">
        <v>901897.52060000005</v>
      </c>
      <c r="AY18">
        <v>518290.14600000001</v>
      </c>
    </row>
    <row r="19" spans="1:51" x14ac:dyDescent="0.45">
      <c r="A19" t="s">
        <v>139</v>
      </c>
      <c r="B19" t="s">
        <v>140</v>
      </c>
      <c r="C19" t="s">
        <v>141</v>
      </c>
      <c r="D19" t="s">
        <v>142</v>
      </c>
      <c r="E19" t="s">
        <v>143</v>
      </c>
      <c r="F19">
        <v>744.08094000000006</v>
      </c>
      <c r="H19" t="s">
        <v>56</v>
      </c>
      <c r="I19" t="s">
        <v>57</v>
      </c>
      <c r="J19">
        <v>14.5</v>
      </c>
      <c r="K19" t="s">
        <v>58</v>
      </c>
      <c r="L19" t="s">
        <v>59</v>
      </c>
      <c r="O19" t="s">
        <v>60</v>
      </c>
    </row>
    <row r="20" spans="1:51" x14ac:dyDescent="0.45">
      <c r="A20" t="s">
        <v>144</v>
      </c>
      <c r="B20" t="s">
        <v>145</v>
      </c>
      <c r="C20" t="s">
        <v>146</v>
      </c>
      <c r="D20" t="s">
        <v>147</v>
      </c>
      <c r="E20" t="s">
        <v>148</v>
      </c>
      <c r="F20">
        <v>123.05481</v>
      </c>
      <c r="H20" t="s">
        <v>56</v>
      </c>
      <c r="I20" t="s">
        <v>57</v>
      </c>
      <c r="J20">
        <v>4.8</v>
      </c>
      <c r="K20" t="s">
        <v>58</v>
      </c>
      <c r="L20" t="s">
        <v>59</v>
      </c>
      <c r="O20" t="s">
        <v>60</v>
      </c>
      <c r="V20">
        <v>46908.327790000003</v>
      </c>
      <c r="W20">
        <v>397915.15259999997</v>
      </c>
      <c r="X20">
        <v>985994.44290000002</v>
      </c>
      <c r="Y20">
        <v>169579.80319999999</v>
      </c>
      <c r="Z20">
        <v>1526550.7120000001</v>
      </c>
      <c r="AA20">
        <v>1354168.406</v>
      </c>
      <c r="AB20">
        <v>2070362.16</v>
      </c>
      <c r="AC20">
        <v>935758.22530000005</v>
      </c>
      <c r="AD20">
        <v>190077.26430000001</v>
      </c>
      <c r="AE20">
        <v>237178.269</v>
      </c>
      <c r="AF20">
        <v>1059149.182</v>
      </c>
      <c r="AG20">
        <v>2301307.443</v>
      </c>
      <c r="AH20">
        <v>1441525.4680000001</v>
      </c>
      <c r="AI20">
        <v>2022901.8370000001</v>
      </c>
      <c r="AJ20">
        <v>1133541.1410000001</v>
      </c>
      <c r="AK20">
        <v>22825.565480000001</v>
      </c>
      <c r="AL20">
        <v>466714.88189999998</v>
      </c>
      <c r="AM20">
        <v>335969.52750000003</v>
      </c>
      <c r="AN20">
        <v>1030391.813</v>
      </c>
      <c r="AO20">
        <v>898623.33519999997</v>
      </c>
      <c r="AP20">
        <v>1550623.76</v>
      </c>
      <c r="AQ20">
        <v>748528.97479999997</v>
      </c>
      <c r="AR20">
        <v>684019.08019999997</v>
      </c>
      <c r="AS20">
        <v>548800.67929999996</v>
      </c>
      <c r="AT20">
        <v>175695.87040000001</v>
      </c>
      <c r="AU20">
        <v>1075150.7320000001</v>
      </c>
      <c r="AV20">
        <v>1682020.6070000001</v>
      </c>
      <c r="AW20">
        <v>1232982.4010000001</v>
      </c>
      <c r="AX20">
        <v>233064.46849999999</v>
      </c>
      <c r="AY20">
        <v>355804.74599999998</v>
      </c>
    </row>
    <row r="21" spans="1:51" x14ac:dyDescent="0.45">
      <c r="A21" t="s">
        <v>149</v>
      </c>
      <c r="B21" t="s">
        <v>150</v>
      </c>
      <c r="C21" t="s">
        <v>151</v>
      </c>
      <c r="D21" t="s">
        <v>152</v>
      </c>
      <c r="E21" t="s">
        <v>153</v>
      </c>
      <c r="F21">
        <v>220.11749</v>
      </c>
      <c r="H21" t="s">
        <v>56</v>
      </c>
      <c r="I21" t="s">
        <v>57</v>
      </c>
      <c r="J21">
        <v>5.9</v>
      </c>
      <c r="K21" t="s">
        <v>58</v>
      </c>
      <c r="L21" t="s">
        <v>59</v>
      </c>
      <c r="O21" t="s">
        <v>60</v>
      </c>
      <c r="V21">
        <v>6189376.5640000002</v>
      </c>
      <c r="W21">
        <v>4686404.216</v>
      </c>
      <c r="X21">
        <v>12100000</v>
      </c>
      <c r="Y21">
        <v>7545339.3169999998</v>
      </c>
      <c r="Z21">
        <v>7540739.9440000001</v>
      </c>
      <c r="AA21">
        <v>14200000</v>
      </c>
      <c r="AB21">
        <v>10200000</v>
      </c>
      <c r="AC21">
        <v>5062137.2359999996</v>
      </c>
      <c r="AD21">
        <v>3821912.7390000001</v>
      </c>
      <c r="AE21">
        <v>38500000</v>
      </c>
      <c r="AF21">
        <v>9825102.6659999993</v>
      </c>
      <c r="AG21">
        <v>6729897.9249999998</v>
      </c>
      <c r="AH21">
        <v>6551278.4029999999</v>
      </c>
      <c r="AI21">
        <v>7537485.9450000003</v>
      </c>
      <c r="AJ21">
        <v>9236555.9210000001</v>
      </c>
      <c r="AK21">
        <v>13100000</v>
      </c>
      <c r="AL21">
        <v>8966947.8900000006</v>
      </c>
      <c r="AM21">
        <v>22700000</v>
      </c>
      <c r="AN21">
        <v>10100000</v>
      </c>
      <c r="AO21">
        <v>9359464.2829999998</v>
      </c>
      <c r="AP21">
        <v>14800000</v>
      </c>
      <c r="AQ21">
        <v>21700000</v>
      </c>
      <c r="AR21">
        <v>14200000</v>
      </c>
      <c r="AS21">
        <v>18900000</v>
      </c>
      <c r="AT21">
        <v>17300000</v>
      </c>
      <c r="AU21">
        <v>7997557.716</v>
      </c>
      <c r="AV21">
        <v>8521521.8849999998</v>
      </c>
      <c r="AW21">
        <v>8156209.8430000003</v>
      </c>
      <c r="AX21">
        <v>62400000</v>
      </c>
      <c r="AY21">
        <v>7798477.25</v>
      </c>
    </row>
    <row r="22" spans="1:51" x14ac:dyDescent="0.45">
      <c r="A22" t="s">
        <v>154</v>
      </c>
      <c r="B22" t="s">
        <v>155</v>
      </c>
      <c r="E22" t="s">
        <v>156</v>
      </c>
      <c r="F22">
        <v>606.08289000000002</v>
      </c>
      <c r="H22" t="s">
        <v>56</v>
      </c>
      <c r="I22" t="s">
        <v>57</v>
      </c>
      <c r="J22">
        <v>15.5</v>
      </c>
      <c r="K22" t="s">
        <v>58</v>
      </c>
      <c r="L22" t="s">
        <v>59</v>
      </c>
      <c r="O22" t="s">
        <v>60</v>
      </c>
      <c r="V22">
        <v>333912.49080000003</v>
      </c>
      <c r="W22">
        <v>170735.5465</v>
      </c>
      <c r="X22">
        <v>624722.90489999996</v>
      </c>
      <c r="Y22">
        <v>192520.09700000001</v>
      </c>
      <c r="Z22">
        <v>565691.42290000001</v>
      </c>
      <c r="AA22">
        <v>651661.81940000004</v>
      </c>
      <c r="AB22">
        <v>217246.33379999999</v>
      </c>
      <c r="AC22">
        <v>201396.6875</v>
      </c>
      <c r="AD22">
        <v>264782.70260000002</v>
      </c>
      <c r="AE22">
        <v>353791.14539999998</v>
      </c>
      <c r="AF22">
        <v>357625.99290000001</v>
      </c>
      <c r="AG22">
        <v>679745.75699999998</v>
      </c>
      <c r="AH22">
        <v>804384.98529999994</v>
      </c>
      <c r="AI22">
        <v>574621.8371</v>
      </c>
      <c r="AJ22">
        <v>945612.44759999996</v>
      </c>
      <c r="AK22">
        <v>748802.30130000005</v>
      </c>
      <c r="AL22">
        <v>658167.03630000004</v>
      </c>
      <c r="AM22">
        <v>212920.2225</v>
      </c>
      <c r="AN22">
        <v>411462.04859999998</v>
      </c>
      <c r="AO22">
        <v>391587.62390000001</v>
      </c>
      <c r="AP22">
        <v>546603.09510000004</v>
      </c>
      <c r="AQ22">
        <v>761204.95550000004</v>
      </c>
      <c r="AR22">
        <v>1173143.8659999999</v>
      </c>
      <c r="AS22">
        <v>327545.6286</v>
      </c>
      <c r="AT22">
        <v>59097.751040000003</v>
      </c>
      <c r="AU22">
        <v>609463.73179999995</v>
      </c>
      <c r="AV22">
        <v>1168559.706</v>
      </c>
      <c r="AW22">
        <v>813733.61789999995</v>
      </c>
      <c r="AX22">
        <v>330770.28220000002</v>
      </c>
      <c r="AY22">
        <v>258254.5233</v>
      </c>
    </row>
    <row r="23" spans="1:51" x14ac:dyDescent="0.45">
      <c r="A23" t="s">
        <v>157</v>
      </c>
      <c r="B23" t="s">
        <v>158</v>
      </c>
      <c r="E23" t="s">
        <v>159</v>
      </c>
      <c r="F23">
        <v>180.08617000000001</v>
      </c>
      <c r="H23" t="s">
        <v>56</v>
      </c>
      <c r="I23" t="s">
        <v>57</v>
      </c>
      <c r="J23">
        <v>11.6</v>
      </c>
      <c r="K23" t="s">
        <v>58</v>
      </c>
      <c r="L23" t="s">
        <v>59</v>
      </c>
      <c r="O23" t="s">
        <v>60</v>
      </c>
      <c r="V23">
        <v>17800000</v>
      </c>
      <c r="W23">
        <v>14200000</v>
      </c>
      <c r="X23">
        <v>45200000</v>
      </c>
      <c r="Y23">
        <v>14900000</v>
      </c>
      <c r="Z23">
        <v>55500000</v>
      </c>
      <c r="AA23">
        <v>50400000</v>
      </c>
      <c r="AB23">
        <v>34000000</v>
      </c>
      <c r="AC23">
        <v>61000000</v>
      </c>
      <c r="AD23">
        <v>14800000</v>
      </c>
      <c r="AE23">
        <v>18100000</v>
      </c>
      <c r="AF23">
        <v>19400000</v>
      </c>
      <c r="AG23">
        <v>28800000</v>
      </c>
      <c r="AH23">
        <v>57800000</v>
      </c>
      <c r="AI23">
        <v>36900000</v>
      </c>
      <c r="AJ23">
        <v>24500000</v>
      </c>
      <c r="AK23">
        <v>32300000</v>
      </c>
      <c r="AL23">
        <v>46200000</v>
      </c>
      <c r="AM23">
        <v>38500000</v>
      </c>
      <c r="AN23">
        <v>24500000</v>
      </c>
      <c r="AO23">
        <v>16900000</v>
      </c>
      <c r="AP23">
        <v>20800000</v>
      </c>
      <c r="AQ23">
        <v>51600000</v>
      </c>
      <c r="AR23">
        <v>58100000</v>
      </c>
      <c r="AS23">
        <v>40600000</v>
      </c>
      <c r="AT23">
        <v>38200000</v>
      </c>
      <c r="AU23">
        <v>49600000</v>
      </c>
      <c r="AV23">
        <v>46000000</v>
      </c>
      <c r="AW23">
        <v>65400000</v>
      </c>
      <c r="AX23">
        <v>18200000</v>
      </c>
      <c r="AY23">
        <v>24700000</v>
      </c>
    </row>
    <row r="24" spans="1:51" x14ac:dyDescent="0.45">
      <c r="A24" t="s">
        <v>160</v>
      </c>
      <c r="B24" t="s">
        <v>161</v>
      </c>
      <c r="C24" t="s">
        <v>162</v>
      </c>
      <c r="D24" t="s">
        <v>163</v>
      </c>
      <c r="E24" t="s">
        <v>164</v>
      </c>
      <c r="F24">
        <v>222.09667999999999</v>
      </c>
      <c r="H24" t="s">
        <v>56</v>
      </c>
      <c r="I24" t="s">
        <v>57</v>
      </c>
      <c r="J24">
        <v>9.6</v>
      </c>
      <c r="K24" t="s">
        <v>58</v>
      </c>
      <c r="L24" t="s">
        <v>59</v>
      </c>
      <c r="O24" t="s">
        <v>60</v>
      </c>
      <c r="V24">
        <v>5465679.4440000001</v>
      </c>
      <c r="W24">
        <v>6500929.2769999998</v>
      </c>
      <c r="X24">
        <v>9657838.5150000006</v>
      </c>
      <c r="Y24">
        <v>4614551.7709999997</v>
      </c>
      <c r="Z24">
        <v>3234769.057</v>
      </c>
      <c r="AA24">
        <v>4087305.6630000002</v>
      </c>
      <c r="AB24">
        <v>2846149.96</v>
      </c>
      <c r="AC24">
        <v>2869590.0389999999</v>
      </c>
      <c r="AD24">
        <v>8175063.699</v>
      </c>
      <c r="AE24">
        <v>7603694.5420000004</v>
      </c>
      <c r="AF24">
        <v>8938153.8149999995</v>
      </c>
      <c r="AG24">
        <v>9070763.3509999998</v>
      </c>
      <c r="AH24">
        <v>2304381.3509999998</v>
      </c>
      <c r="AI24">
        <v>1590105.2450000001</v>
      </c>
      <c r="AJ24">
        <v>3272063.6460000002</v>
      </c>
      <c r="AK24">
        <v>1479941.906</v>
      </c>
      <c r="AL24">
        <v>7835930.5659999996</v>
      </c>
      <c r="AM24">
        <v>9998598.1559999995</v>
      </c>
      <c r="AN24">
        <v>7221269.9809999997</v>
      </c>
      <c r="AO24">
        <v>5844241.9110000003</v>
      </c>
      <c r="AP24">
        <v>6767737.4369999999</v>
      </c>
      <c r="AQ24">
        <v>13000000</v>
      </c>
      <c r="AR24">
        <v>10100000</v>
      </c>
      <c r="AS24">
        <v>13100000</v>
      </c>
      <c r="AT24">
        <v>3073178.4109999998</v>
      </c>
      <c r="AU24">
        <v>2319525.3909999998</v>
      </c>
      <c r="AV24">
        <v>1766396.632</v>
      </c>
      <c r="AW24">
        <v>2951123.89</v>
      </c>
      <c r="AX24">
        <v>2384626.6880000001</v>
      </c>
      <c r="AY24">
        <v>6078904.4800000004</v>
      </c>
    </row>
    <row r="25" spans="1:51" x14ac:dyDescent="0.45">
      <c r="A25" t="s">
        <v>165</v>
      </c>
      <c r="B25" t="s">
        <v>166</v>
      </c>
      <c r="C25" t="s">
        <v>167</v>
      </c>
      <c r="D25" t="s">
        <v>168</v>
      </c>
      <c r="E25" t="s">
        <v>169</v>
      </c>
      <c r="F25">
        <v>175.11843999999999</v>
      </c>
      <c r="H25" t="s">
        <v>56</v>
      </c>
      <c r="I25" t="s">
        <v>57</v>
      </c>
      <c r="J25">
        <v>22.4</v>
      </c>
      <c r="K25" t="s">
        <v>58</v>
      </c>
      <c r="L25" t="s">
        <v>59</v>
      </c>
      <c r="O25" t="s">
        <v>60</v>
      </c>
      <c r="V25">
        <v>234000000</v>
      </c>
      <c r="W25">
        <v>177000000</v>
      </c>
      <c r="X25">
        <v>225000000</v>
      </c>
      <c r="Y25">
        <v>210000000</v>
      </c>
      <c r="Z25">
        <v>250000000</v>
      </c>
      <c r="AA25">
        <v>425000000</v>
      </c>
      <c r="AB25">
        <v>310000000</v>
      </c>
      <c r="AC25">
        <v>265000000</v>
      </c>
      <c r="AD25">
        <v>189000000</v>
      </c>
      <c r="AE25">
        <v>234000000</v>
      </c>
      <c r="AF25">
        <v>340000000</v>
      </c>
      <c r="AG25">
        <v>274000000</v>
      </c>
      <c r="AH25">
        <v>291000000</v>
      </c>
      <c r="AI25">
        <v>311000000</v>
      </c>
      <c r="AJ25">
        <v>341000000</v>
      </c>
      <c r="AK25">
        <v>277000000</v>
      </c>
      <c r="AL25">
        <v>180000000</v>
      </c>
      <c r="AM25">
        <v>167000000</v>
      </c>
      <c r="AN25">
        <v>156000000</v>
      </c>
      <c r="AO25">
        <v>98100000</v>
      </c>
      <c r="AP25">
        <v>153000000</v>
      </c>
      <c r="AQ25">
        <v>251000000</v>
      </c>
      <c r="AR25">
        <v>285000000</v>
      </c>
      <c r="AS25">
        <v>209000000</v>
      </c>
      <c r="AT25">
        <v>212000000</v>
      </c>
      <c r="AU25">
        <v>294000000</v>
      </c>
      <c r="AV25">
        <v>220000000</v>
      </c>
      <c r="AW25">
        <v>255000000</v>
      </c>
      <c r="AX25">
        <v>247000000</v>
      </c>
      <c r="AY25">
        <v>295000000</v>
      </c>
    </row>
    <row r="26" spans="1:51" x14ac:dyDescent="0.45">
      <c r="A26" t="s">
        <v>170</v>
      </c>
      <c r="B26" t="s">
        <v>171</v>
      </c>
      <c r="C26" t="s">
        <v>172</v>
      </c>
      <c r="D26" t="s">
        <v>173</v>
      </c>
      <c r="E26" t="s">
        <v>174</v>
      </c>
      <c r="F26">
        <v>156.07623000000001</v>
      </c>
      <c r="H26" t="s">
        <v>56</v>
      </c>
      <c r="I26" t="s">
        <v>57</v>
      </c>
      <c r="J26">
        <v>11.8</v>
      </c>
      <c r="K26" t="s">
        <v>58</v>
      </c>
      <c r="L26" t="s">
        <v>59</v>
      </c>
      <c r="O26" t="s">
        <v>60</v>
      </c>
      <c r="V26">
        <v>76000000</v>
      </c>
      <c r="W26">
        <v>79400000</v>
      </c>
      <c r="X26">
        <v>98500000</v>
      </c>
      <c r="Y26">
        <v>63300000</v>
      </c>
      <c r="Z26">
        <v>57000000</v>
      </c>
      <c r="AA26">
        <v>49200000</v>
      </c>
      <c r="AB26">
        <v>76400000</v>
      </c>
      <c r="AC26">
        <v>47100000</v>
      </c>
      <c r="AD26">
        <v>40100000</v>
      </c>
      <c r="AE26">
        <v>51900000</v>
      </c>
      <c r="AF26">
        <v>71000000</v>
      </c>
      <c r="AG26">
        <v>62200000</v>
      </c>
      <c r="AH26">
        <v>51200000</v>
      </c>
      <c r="AI26">
        <v>63200000</v>
      </c>
      <c r="AJ26">
        <v>69700000</v>
      </c>
      <c r="AK26">
        <v>59000000</v>
      </c>
      <c r="AL26">
        <v>49100000</v>
      </c>
      <c r="AM26">
        <v>56500000</v>
      </c>
      <c r="AN26">
        <v>46800000</v>
      </c>
      <c r="AO26">
        <v>69100000</v>
      </c>
      <c r="AP26">
        <v>54400000</v>
      </c>
      <c r="AQ26">
        <v>50400000</v>
      </c>
      <c r="AR26">
        <v>53600000</v>
      </c>
      <c r="AS26">
        <v>60400000</v>
      </c>
      <c r="AT26">
        <v>49100000</v>
      </c>
      <c r="AU26">
        <v>43600000</v>
      </c>
      <c r="AV26">
        <v>54700000</v>
      </c>
      <c r="AW26">
        <v>75600000</v>
      </c>
      <c r="AX26">
        <v>59100000</v>
      </c>
      <c r="AY26">
        <v>74200000</v>
      </c>
    </row>
    <row r="27" spans="1:51" x14ac:dyDescent="0.45">
      <c r="A27" t="s">
        <v>175</v>
      </c>
      <c r="B27" t="s">
        <v>176</v>
      </c>
      <c r="C27" t="s">
        <v>177</v>
      </c>
      <c r="D27" t="s">
        <v>178</v>
      </c>
      <c r="E27" t="s">
        <v>179</v>
      </c>
      <c r="F27">
        <v>166.08569</v>
      </c>
      <c r="H27" t="s">
        <v>56</v>
      </c>
      <c r="I27" t="s">
        <v>57</v>
      </c>
      <c r="J27">
        <v>7.2</v>
      </c>
      <c r="K27" t="s">
        <v>58</v>
      </c>
      <c r="L27" t="s">
        <v>59</v>
      </c>
      <c r="O27" t="s">
        <v>60</v>
      </c>
      <c r="V27">
        <v>284000000</v>
      </c>
      <c r="W27">
        <v>223000000</v>
      </c>
      <c r="X27">
        <v>475000000</v>
      </c>
      <c r="Y27">
        <v>275000000</v>
      </c>
      <c r="Z27">
        <v>404000000</v>
      </c>
      <c r="AA27">
        <v>356000000</v>
      </c>
      <c r="AB27">
        <v>387000000</v>
      </c>
      <c r="AC27">
        <v>398000000</v>
      </c>
      <c r="AD27">
        <v>273000000</v>
      </c>
      <c r="AE27">
        <v>387000000</v>
      </c>
      <c r="AF27">
        <v>381000000</v>
      </c>
      <c r="AG27">
        <v>353000000</v>
      </c>
      <c r="AH27">
        <v>305000000</v>
      </c>
      <c r="AI27">
        <v>319000000</v>
      </c>
      <c r="AJ27">
        <v>322000000</v>
      </c>
      <c r="AK27">
        <v>327000000</v>
      </c>
      <c r="AL27">
        <v>248000000</v>
      </c>
      <c r="AM27">
        <v>334000000</v>
      </c>
      <c r="AN27">
        <v>272000000</v>
      </c>
      <c r="AO27">
        <v>300000000</v>
      </c>
      <c r="AP27">
        <v>282000000</v>
      </c>
      <c r="AQ27">
        <v>308000000</v>
      </c>
      <c r="AR27">
        <v>419000000</v>
      </c>
      <c r="AS27">
        <v>314000000</v>
      </c>
      <c r="AT27">
        <v>275000000</v>
      </c>
      <c r="AU27">
        <v>374000000</v>
      </c>
      <c r="AV27">
        <v>345000000</v>
      </c>
      <c r="AW27">
        <v>311000000</v>
      </c>
      <c r="AX27">
        <v>373000000</v>
      </c>
      <c r="AY27">
        <v>313000000</v>
      </c>
    </row>
    <row r="28" spans="1:51" x14ac:dyDescent="0.45">
      <c r="A28" t="s">
        <v>180</v>
      </c>
      <c r="B28" t="s">
        <v>181</v>
      </c>
      <c r="C28" t="s">
        <v>182</v>
      </c>
      <c r="D28" t="s">
        <v>183</v>
      </c>
      <c r="E28" t="s">
        <v>184</v>
      </c>
      <c r="F28">
        <v>205.09657000000001</v>
      </c>
      <c r="H28" t="s">
        <v>56</v>
      </c>
      <c r="I28" t="s">
        <v>57</v>
      </c>
      <c r="J28">
        <v>8.6999999999999993</v>
      </c>
      <c r="K28" t="s">
        <v>58</v>
      </c>
      <c r="L28" t="s">
        <v>59</v>
      </c>
      <c r="O28" t="s">
        <v>60</v>
      </c>
      <c r="V28">
        <v>182000000</v>
      </c>
      <c r="W28">
        <v>181000000</v>
      </c>
      <c r="X28">
        <v>139000000</v>
      </c>
      <c r="Y28">
        <v>186000000</v>
      </c>
      <c r="Z28">
        <v>166000000</v>
      </c>
      <c r="AA28">
        <v>148000000</v>
      </c>
      <c r="AB28">
        <v>240000000</v>
      </c>
      <c r="AC28">
        <v>132000000</v>
      </c>
      <c r="AD28">
        <v>67400000</v>
      </c>
      <c r="AE28">
        <v>148000000</v>
      </c>
      <c r="AF28">
        <v>243000000</v>
      </c>
      <c r="AG28">
        <v>186000000</v>
      </c>
      <c r="AH28">
        <v>190000000</v>
      </c>
      <c r="AI28">
        <v>230000000</v>
      </c>
      <c r="AJ28">
        <v>214000000</v>
      </c>
      <c r="AK28">
        <v>168000000</v>
      </c>
      <c r="AL28">
        <v>145000000</v>
      </c>
      <c r="AM28">
        <v>126000000</v>
      </c>
      <c r="AN28">
        <v>108000000</v>
      </c>
      <c r="AO28">
        <v>129000000</v>
      </c>
      <c r="AP28">
        <v>126000000</v>
      </c>
      <c r="AQ28">
        <v>139000000</v>
      </c>
      <c r="AR28">
        <v>208000000</v>
      </c>
      <c r="AS28">
        <v>104000000</v>
      </c>
      <c r="AT28">
        <v>109000000</v>
      </c>
      <c r="AU28">
        <v>178000000</v>
      </c>
      <c r="AV28">
        <v>204000000</v>
      </c>
      <c r="AW28">
        <v>186000000</v>
      </c>
      <c r="AX28">
        <v>179000000</v>
      </c>
      <c r="AY28">
        <v>127000000</v>
      </c>
    </row>
    <row r="29" spans="1:51" x14ac:dyDescent="0.45">
      <c r="A29" t="s">
        <v>185</v>
      </c>
      <c r="B29" t="s">
        <v>186</v>
      </c>
      <c r="C29" t="s">
        <v>187</v>
      </c>
      <c r="D29" t="s">
        <v>188</v>
      </c>
      <c r="E29" t="s">
        <v>189</v>
      </c>
      <c r="F29">
        <v>182.08061000000001</v>
      </c>
      <c r="H29" t="s">
        <v>56</v>
      </c>
      <c r="I29" t="s">
        <v>57</v>
      </c>
      <c r="J29">
        <v>10.3</v>
      </c>
      <c r="K29" t="s">
        <v>58</v>
      </c>
      <c r="L29" t="s">
        <v>59</v>
      </c>
      <c r="O29" t="s">
        <v>60</v>
      </c>
      <c r="V29">
        <v>63000000</v>
      </c>
      <c r="W29">
        <v>37000000</v>
      </c>
      <c r="X29">
        <v>80200000</v>
      </c>
      <c r="Y29">
        <v>46900000</v>
      </c>
      <c r="Z29">
        <v>102000000</v>
      </c>
      <c r="AA29">
        <v>112000000</v>
      </c>
      <c r="AB29">
        <v>102000000</v>
      </c>
      <c r="AC29">
        <v>105000000</v>
      </c>
      <c r="AD29">
        <v>72700000</v>
      </c>
      <c r="AE29">
        <v>81600000</v>
      </c>
      <c r="AF29">
        <v>85500000</v>
      </c>
      <c r="AG29">
        <v>79000000</v>
      </c>
      <c r="AH29">
        <v>78100000</v>
      </c>
      <c r="AI29">
        <v>85400000</v>
      </c>
      <c r="AJ29">
        <v>84000000</v>
      </c>
      <c r="AK29">
        <v>83100000</v>
      </c>
      <c r="AL29">
        <v>62700000</v>
      </c>
      <c r="AM29">
        <v>90600000</v>
      </c>
      <c r="AN29">
        <v>49500000</v>
      </c>
      <c r="AO29">
        <v>54900000</v>
      </c>
      <c r="AP29">
        <v>60200000</v>
      </c>
      <c r="AQ29">
        <v>94100000</v>
      </c>
      <c r="AR29">
        <v>107000000</v>
      </c>
      <c r="AS29">
        <v>62700000</v>
      </c>
      <c r="AT29">
        <v>65300000</v>
      </c>
      <c r="AU29">
        <v>85100000</v>
      </c>
      <c r="AV29">
        <v>93600000</v>
      </c>
      <c r="AW29">
        <v>88700000</v>
      </c>
      <c r="AX29">
        <v>103000000</v>
      </c>
      <c r="AY29">
        <v>79600000</v>
      </c>
    </row>
    <row r="30" spans="1:51" x14ac:dyDescent="0.45">
      <c r="A30" t="s">
        <v>190</v>
      </c>
      <c r="B30" t="s">
        <v>191</v>
      </c>
      <c r="C30" t="s">
        <v>192</v>
      </c>
      <c r="D30" t="s">
        <v>193</v>
      </c>
      <c r="E30" t="s">
        <v>194</v>
      </c>
      <c r="F30">
        <v>118.08574</v>
      </c>
      <c r="H30" t="s">
        <v>56</v>
      </c>
      <c r="I30" t="s">
        <v>57</v>
      </c>
      <c r="J30">
        <v>8.6</v>
      </c>
      <c r="K30" t="s">
        <v>58</v>
      </c>
      <c r="L30" t="s">
        <v>59</v>
      </c>
      <c r="O30" t="s">
        <v>60</v>
      </c>
      <c r="V30">
        <v>7044375.7139999997</v>
      </c>
      <c r="W30">
        <v>9969847.0749999993</v>
      </c>
      <c r="X30">
        <v>20100000</v>
      </c>
      <c r="Y30">
        <v>24800000</v>
      </c>
      <c r="Z30">
        <v>23800000</v>
      </c>
      <c r="AA30">
        <v>29600000</v>
      </c>
      <c r="AB30">
        <v>28400000</v>
      </c>
      <c r="AC30">
        <v>21000000</v>
      </c>
      <c r="AD30">
        <v>24100000</v>
      </c>
      <c r="AE30">
        <v>27000000</v>
      </c>
      <c r="AF30">
        <v>18600000</v>
      </c>
      <c r="AG30">
        <v>17400000</v>
      </c>
      <c r="AH30">
        <v>19500000</v>
      </c>
      <c r="AI30">
        <v>11900000</v>
      </c>
      <c r="AJ30">
        <v>25600000</v>
      </c>
      <c r="AK30">
        <v>10148.51721</v>
      </c>
      <c r="AL30">
        <v>20400000</v>
      </c>
      <c r="AM30">
        <v>14000000</v>
      </c>
      <c r="AN30">
        <v>26700000</v>
      </c>
      <c r="AO30">
        <v>6278463.9129999997</v>
      </c>
      <c r="AP30">
        <v>5567469.6409999998</v>
      </c>
      <c r="AQ30">
        <v>8655001.2430000007</v>
      </c>
      <c r="AR30">
        <v>15900000</v>
      </c>
      <c r="AS30">
        <v>10200000</v>
      </c>
      <c r="AT30">
        <v>5015178.2719999999</v>
      </c>
      <c r="AU30">
        <v>18500000</v>
      </c>
      <c r="AV30">
        <v>15700000</v>
      </c>
      <c r="AW30">
        <v>12500000</v>
      </c>
      <c r="AX30">
        <v>16600000</v>
      </c>
      <c r="AY30">
        <v>14400000</v>
      </c>
    </row>
    <row r="31" spans="1:51" x14ac:dyDescent="0.45">
      <c r="A31" t="s">
        <v>195</v>
      </c>
      <c r="B31" t="s">
        <v>196</v>
      </c>
      <c r="C31" t="s">
        <v>197</v>
      </c>
      <c r="D31" t="s">
        <v>198</v>
      </c>
      <c r="E31" t="s">
        <v>199</v>
      </c>
      <c r="F31">
        <v>146.11711</v>
      </c>
      <c r="H31" t="s">
        <v>56</v>
      </c>
      <c r="I31" t="s">
        <v>57</v>
      </c>
      <c r="J31">
        <v>11</v>
      </c>
      <c r="K31" t="s">
        <v>58</v>
      </c>
      <c r="L31" t="s">
        <v>59</v>
      </c>
      <c r="O31" t="s">
        <v>60</v>
      </c>
      <c r="V31">
        <v>3208173.054</v>
      </c>
      <c r="W31">
        <v>4174088.7930000001</v>
      </c>
      <c r="X31">
        <v>6507978.3509999998</v>
      </c>
      <c r="Y31">
        <v>2796221.5219999999</v>
      </c>
      <c r="Z31">
        <v>2365680.14</v>
      </c>
      <c r="AA31">
        <v>3464374.1919999998</v>
      </c>
      <c r="AB31">
        <v>3051781.4950000001</v>
      </c>
      <c r="AC31">
        <v>3930710.8470000001</v>
      </c>
      <c r="AD31">
        <v>4238546.0080000004</v>
      </c>
      <c r="AE31">
        <v>3750682.628</v>
      </c>
      <c r="AF31">
        <v>3292362.4440000001</v>
      </c>
      <c r="AG31">
        <v>2562964.7000000002</v>
      </c>
      <c r="AH31">
        <v>4852945.2340000002</v>
      </c>
      <c r="AI31">
        <v>3165377.1690000002</v>
      </c>
      <c r="AJ31">
        <v>2430303.7779999999</v>
      </c>
      <c r="AK31">
        <v>2035668.1259999999</v>
      </c>
      <c r="AL31">
        <v>2024260.9439999999</v>
      </c>
      <c r="AM31">
        <v>2051483.5190000001</v>
      </c>
      <c r="AN31">
        <v>6709513.4469999997</v>
      </c>
      <c r="AO31">
        <v>2560522.0490000001</v>
      </c>
      <c r="AP31">
        <v>3335347.301</v>
      </c>
      <c r="AQ31">
        <v>1263769.7590000001</v>
      </c>
      <c r="AR31">
        <v>1881025.9040000001</v>
      </c>
      <c r="AS31">
        <v>2340680.389</v>
      </c>
      <c r="AT31">
        <v>2036985.966</v>
      </c>
      <c r="AU31">
        <v>1611429.524</v>
      </c>
      <c r="AV31">
        <v>2794246.8149999999</v>
      </c>
      <c r="AW31">
        <v>2481176.7540000002</v>
      </c>
      <c r="AX31">
        <v>2427904.6320000002</v>
      </c>
      <c r="AY31">
        <v>4587981.57</v>
      </c>
    </row>
    <row r="32" spans="1:51" x14ac:dyDescent="0.45">
      <c r="A32" t="s">
        <v>200</v>
      </c>
      <c r="B32" t="s">
        <v>201</v>
      </c>
      <c r="C32" t="s">
        <v>202</v>
      </c>
      <c r="D32" t="s">
        <v>203</v>
      </c>
      <c r="E32" t="s">
        <v>204</v>
      </c>
      <c r="F32">
        <v>203.1497</v>
      </c>
      <c r="H32" t="s">
        <v>56</v>
      </c>
      <c r="I32" t="s">
        <v>57</v>
      </c>
      <c r="J32">
        <v>18.399999999999999</v>
      </c>
      <c r="K32" t="s">
        <v>58</v>
      </c>
      <c r="L32" t="s">
        <v>59</v>
      </c>
      <c r="O32" t="s">
        <v>60</v>
      </c>
      <c r="V32">
        <v>42100000</v>
      </c>
      <c r="W32">
        <v>23900000</v>
      </c>
      <c r="X32">
        <v>67500000</v>
      </c>
      <c r="Y32">
        <v>26800000</v>
      </c>
      <c r="Z32">
        <v>41100000</v>
      </c>
      <c r="AA32">
        <v>84400000</v>
      </c>
      <c r="AB32">
        <v>39300000</v>
      </c>
      <c r="AC32">
        <v>67200000</v>
      </c>
      <c r="AD32">
        <v>76500000</v>
      </c>
      <c r="AE32">
        <v>52200000</v>
      </c>
      <c r="AF32">
        <v>55300000</v>
      </c>
      <c r="AG32">
        <v>47200000</v>
      </c>
      <c r="AH32">
        <v>45800000</v>
      </c>
      <c r="AI32">
        <v>46700000</v>
      </c>
      <c r="AJ32">
        <v>55100000</v>
      </c>
      <c r="AK32">
        <v>43200000</v>
      </c>
      <c r="AL32">
        <v>39700000</v>
      </c>
      <c r="AM32">
        <v>33800000</v>
      </c>
      <c r="AN32">
        <v>32300000</v>
      </c>
      <c r="AO32">
        <v>28000000</v>
      </c>
      <c r="AP32">
        <v>46800000</v>
      </c>
      <c r="AQ32">
        <v>47500000</v>
      </c>
      <c r="AR32">
        <v>43100000</v>
      </c>
      <c r="AS32">
        <v>33100000</v>
      </c>
      <c r="AT32">
        <v>48900000</v>
      </c>
      <c r="AU32">
        <v>39700000</v>
      </c>
      <c r="AV32">
        <v>38900000</v>
      </c>
      <c r="AW32">
        <v>44000000</v>
      </c>
      <c r="AX32">
        <v>53100000</v>
      </c>
      <c r="AY32">
        <v>86600000</v>
      </c>
    </row>
    <row r="33" spans="1:51" x14ac:dyDescent="0.45">
      <c r="A33" t="s">
        <v>205</v>
      </c>
      <c r="B33" t="s">
        <v>206</v>
      </c>
      <c r="C33" t="s">
        <v>207</v>
      </c>
      <c r="D33" t="s">
        <v>208</v>
      </c>
      <c r="E33" t="s">
        <v>209</v>
      </c>
      <c r="F33">
        <v>175.14359999999999</v>
      </c>
      <c r="H33" t="s">
        <v>56</v>
      </c>
      <c r="I33" t="s">
        <v>57</v>
      </c>
      <c r="J33">
        <v>17.600000000000001</v>
      </c>
      <c r="K33" t="s">
        <v>58</v>
      </c>
      <c r="L33" t="s">
        <v>59</v>
      </c>
      <c r="O33" t="s">
        <v>60</v>
      </c>
      <c r="V33">
        <v>9484636.4749999996</v>
      </c>
      <c r="W33">
        <v>3691580.0580000002</v>
      </c>
      <c r="X33">
        <v>22300000</v>
      </c>
      <c r="Y33">
        <v>6349386.8830000004</v>
      </c>
      <c r="Z33">
        <v>6049433.8399999999</v>
      </c>
      <c r="AA33">
        <v>18100000</v>
      </c>
      <c r="AB33">
        <v>6191775.0149999997</v>
      </c>
      <c r="AC33">
        <v>23200000</v>
      </c>
      <c r="AD33">
        <v>14100000</v>
      </c>
      <c r="AE33">
        <v>20800000</v>
      </c>
      <c r="AF33">
        <v>15600000</v>
      </c>
      <c r="AG33">
        <v>9611251.0739999991</v>
      </c>
      <c r="AH33">
        <v>10800000</v>
      </c>
      <c r="AI33">
        <v>7801357.2879999997</v>
      </c>
      <c r="AJ33">
        <v>22800000</v>
      </c>
      <c r="AK33">
        <v>7775574.2479999997</v>
      </c>
      <c r="AL33">
        <v>5765929.7379999999</v>
      </c>
      <c r="AM33">
        <v>9796999.7709999997</v>
      </c>
      <c r="AN33">
        <v>10200000</v>
      </c>
      <c r="AO33">
        <v>3888865.9840000002</v>
      </c>
      <c r="AP33">
        <v>6795036.6919999998</v>
      </c>
      <c r="AQ33">
        <v>7810299.9869999997</v>
      </c>
      <c r="AR33">
        <v>7412671.71</v>
      </c>
      <c r="AS33">
        <v>15300000</v>
      </c>
      <c r="AT33">
        <v>14900000</v>
      </c>
      <c r="AU33">
        <v>6425784.0219999999</v>
      </c>
      <c r="AV33">
        <v>6662263.0860000001</v>
      </c>
      <c r="AW33">
        <v>7356822.0630000001</v>
      </c>
      <c r="AX33">
        <v>8582516.8690000009</v>
      </c>
      <c r="AY33">
        <v>13400000</v>
      </c>
    </row>
    <row r="34" spans="1:51" x14ac:dyDescent="0.45">
      <c r="A34" t="s">
        <v>210</v>
      </c>
      <c r="B34" t="s">
        <v>211</v>
      </c>
      <c r="C34" t="s">
        <v>212</v>
      </c>
      <c r="D34" t="s">
        <v>213</v>
      </c>
      <c r="E34" t="s">
        <v>214</v>
      </c>
      <c r="F34">
        <v>144.10131999999999</v>
      </c>
      <c r="H34" t="s">
        <v>56</v>
      </c>
      <c r="I34" t="s">
        <v>57</v>
      </c>
      <c r="J34">
        <v>8</v>
      </c>
      <c r="K34" t="s">
        <v>58</v>
      </c>
      <c r="L34" t="s">
        <v>59</v>
      </c>
      <c r="O34" t="s">
        <v>60</v>
      </c>
      <c r="V34">
        <v>14600000</v>
      </c>
      <c r="W34">
        <v>46800000</v>
      </c>
      <c r="X34">
        <v>262000000</v>
      </c>
      <c r="Y34">
        <v>122000000</v>
      </c>
      <c r="Z34">
        <v>23200000</v>
      </c>
      <c r="AA34">
        <v>52800000</v>
      </c>
      <c r="AB34">
        <v>19000000</v>
      </c>
      <c r="AC34">
        <v>197000000</v>
      </c>
      <c r="AD34">
        <v>207000000</v>
      </c>
      <c r="AE34">
        <v>170000000</v>
      </c>
      <c r="AF34">
        <v>58300000</v>
      </c>
      <c r="AG34">
        <v>48600000</v>
      </c>
      <c r="AH34">
        <v>555000000</v>
      </c>
      <c r="AI34">
        <v>46000000</v>
      </c>
      <c r="AJ34">
        <v>25600000</v>
      </c>
      <c r="AK34">
        <v>60000000</v>
      </c>
      <c r="AL34">
        <v>350000000</v>
      </c>
      <c r="AM34">
        <v>15800000</v>
      </c>
      <c r="AN34">
        <v>17300000</v>
      </c>
      <c r="AO34">
        <v>21700000</v>
      </c>
      <c r="AP34">
        <v>101000000</v>
      </c>
      <c r="AQ34">
        <v>94300000</v>
      </c>
      <c r="AR34">
        <v>334000000</v>
      </c>
      <c r="AS34">
        <v>215000000</v>
      </c>
      <c r="AT34">
        <v>12000000</v>
      </c>
      <c r="AU34">
        <v>122000000</v>
      </c>
      <c r="AV34">
        <v>360000000</v>
      </c>
      <c r="AW34">
        <v>110000000</v>
      </c>
      <c r="AX34">
        <v>57800000</v>
      </c>
      <c r="AY34">
        <v>66900000</v>
      </c>
    </row>
    <row r="35" spans="1:51" x14ac:dyDescent="0.45">
      <c r="A35" t="s">
        <v>215</v>
      </c>
      <c r="B35" t="s">
        <v>216</v>
      </c>
      <c r="C35" t="s">
        <v>217</v>
      </c>
      <c r="D35" t="s">
        <v>218</v>
      </c>
      <c r="E35" t="s">
        <v>219</v>
      </c>
      <c r="F35">
        <v>170.09182000000001</v>
      </c>
      <c r="H35" t="s">
        <v>56</v>
      </c>
      <c r="I35" t="s">
        <v>57</v>
      </c>
      <c r="J35">
        <v>9.8000000000000007</v>
      </c>
      <c r="K35" t="s">
        <v>58</v>
      </c>
      <c r="L35" t="s">
        <v>59</v>
      </c>
      <c r="O35" t="s">
        <v>60</v>
      </c>
      <c r="V35">
        <v>39400000</v>
      </c>
      <c r="W35">
        <v>40800000</v>
      </c>
      <c r="X35">
        <v>59600000</v>
      </c>
      <c r="Y35">
        <v>37300000</v>
      </c>
      <c r="Z35">
        <v>33100000</v>
      </c>
      <c r="AA35">
        <v>64900000</v>
      </c>
      <c r="AB35">
        <v>28600000</v>
      </c>
      <c r="AC35">
        <v>41500000</v>
      </c>
      <c r="AD35">
        <v>55300000</v>
      </c>
      <c r="AE35">
        <v>52300000</v>
      </c>
      <c r="AF35">
        <v>49700000</v>
      </c>
      <c r="AG35">
        <v>45100000</v>
      </c>
      <c r="AH35">
        <v>33500000</v>
      </c>
      <c r="AI35">
        <v>36900000</v>
      </c>
      <c r="AJ35">
        <v>39600000</v>
      </c>
      <c r="AK35">
        <v>36200000</v>
      </c>
      <c r="AL35">
        <v>28000000</v>
      </c>
      <c r="AM35">
        <v>35300000</v>
      </c>
      <c r="AN35">
        <v>28500000</v>
      </c>
      <c r="AO35">
        <v>29600000</v>
      </c>
      <c r="AP35">
        <v>32200000</v>
      </c>
      <c r="AQ35">
        <v>41000000</v>
      </c>
      <c r="AR35">
        <v>34400000</v>
      </c>
      <c r="AS35">
        <v>32000000</v>
      </c>
      <c r="AT35">
        <v>38600000</v>
      </c>
      <c r="AU35">
        <v>22900000</v>
      </c>
      <c r="AV35">
        <v>27200000</v>
      </c>
      <c r="AW35">
        <v>37000000</v>
      </c>
      <c r="AX35">
        <v>46100000</v>
      </c>
      <c r="AY35">
        <v>71700000</v>
      </c>
    </row>
    <row r="36" spans="1:51" x14ac:dyDescent="0.45">
      <c r="A36" t="s">
        <v>220</v>
      </c>
      <c r="B36" t="s">
        <v>216</v>
      </c>
      <c r="C36" t="s">
        <v>221</v>
      </c>
      <c r="D36" t="s">
        <v>222</v>
      </c>
      <c r="E36" t="s">
        <v>223</v>
      </c>
      <c r="F36">
        <v>170.09182000000001</v>
      </c>
      <c r="H36" t="s">
        <v>56</v>
      </c>
      <c r="I36" t="s">
        <v>57</v>
      </c>
      <c r="J36">
        <v>9.8000000000000007</v>
      </c>
      <c r="K36" t="s">
        <v>58</v>
      </c>
      <c r="L36" t="s">
        <v>59</v>
      </c>
      <c r="O36" t="s">
        <v>60</v>
      </c>
      <c r="V36">
        <v>39400000</v>
      </c>
      <c r="W36">
        <v>40800000</v>
      </c>
      <c r="X36">
        <v>59600000</v>
      </c>
      <c r="Y36">
        <v>37300000</v>
      </c>
      <c r="Z36">
        <v>33100000</v>
      </c>
      <c r="AA36">
        <v>64900000</v>
      </c>
      <c r="AB36">
        <v>28600000</v>
      </c>
      <c r="AC36">
        <v>41500000</v>
      </c>
      <c r="AD36">
        <v>55300000</v>
      </c>
      <c r="AE36">
        <v>52300000</v>
      </c>
      <c r="AF36">
        <v>49700000</v>
      </c>
      <c r="AG36">
        <v>45100000</v>
      </c>
      <c r="AH36">
        <v>33500000</v>
      </c>
      <c r="AI36">
        <v>36900000</v>
      </c>
      <c r="AJ36">
        <v>39600000</v>
      </c>
      <c r="AK36">
        <v>36200000</v>
      </c>
      <c r="AL36">
        <v>28000000</v>
      </c>
      <c r="AM36">
        <v>35300000</v>
      </c>
      <c r="AN36">
        <v>28500000</v>
      </c>
      <c r="AO36">
        <v>29600000</v>
      </c>
      <c r="AP36">
        <v>32200000</v>
      </c>
      <c r="AQ36">
        <v>41000000</v>
      </c>
      <c r="AR36">
        <v>34400000</v>
      </c>
      <c r="AS36">
        <v>32000000</v>
      </c>
      <c r="AT36">
        <v>38600000</v>
      </c>
      <c r="AU36">
        <v>22900000</v>
      </c>
      <c r="AV36">
        <v>27200000</v>
      </c>
      <c r="AW36">
        <v>37000000</v>
      </c>
      <c r="AX36">
        <v>46100000</v>
      </c>
      <c r="AY36">
        <v>71700000</v>
      </c>
    </row>
    <row r="37" spans="1:51" x14ac:dyDescent="0.45">
      <c r="A37" t="s">
        <v>224</v>
      </c>
      <c r="B37" t="s">
        <v>216</v>
      </c>
      <c r="C37" t="s">
        <v>225</v>
      </c>
      <c r="D37" t="s">
        <v>226</v>
      </c>
      <c r="E37" t="s">
        <v>227</v>
      </c>
      <c r="F37">
        <v>170.09182000000001</v>
      </c>
      <c r="H37" t="s">
        <v>56</v>
      </c>
      <c r="I37" t="s">
        <v>57</v>
      </c>
      <c r="J37">
        <v>9.8000000000000007</v>
      </c>
      <c r="K37" t="s">
        <v>58</v>
      </c>
      <c r="L37" t="s">
        <v>59</v>
      </c>
      <c r="O37" t="s">
        <v>60</v>
      </c>
      <c r="V37">
        <v>39400000</v>
      </c>
      <c r="W37">
        <v>40800000</v>
      </c>
      <c r="X37">
        <v>59600000</v>
      </c>
      <c r="Y37">
        <v>37300000</v>
      </c>
      <c r="Z37">
        <v>33100000</v>
      </c>
      <c r="AA37">
        <v>64900000</v>
      </c>
      <c r="AB37">
        <v>28600000</v>
      </c>
      <c r="AC37">
        <v>41500000</v>
      </c>
      <c r="AD37">
        <v>55300000</v>
      </c>
      <c r="AE37">
        <v>52300000</v>
      </c>
      <c r="AF37">
        <v>49700000</v>
      </c>
      <c r="AG37">
        <v>45100000</v>
      </c>
      <c r="AH37">
        <v>33500000</v>
      </c>
      <c r="AI37">
        <v>36900000</v>
      </c>
      <c r="AJ37">
        <v>39600000</v>
      </c>
      <c r="AK37">
        <v>36200000</v>
      </c>
      <c r="AL37">
        <v>28000000</v>
      </c>
      <c r="AM37">
        <v>35300000</v>
      </c>
      <c r="AN37">
        <v>28500000</v>
      </c>
      <c r="AO37">
        <v>29600000</v>
      </c>
      <c r="AP37">
        <v>32200000</v>
      </c>
      <c r="AQ37">
        <v>41000000</v>
      </c>
      <c r="AR37">
        <v>34400000</v>
      </c>
      <c r="AS37">
        <v>32000000</v>
      </c>
      <c r="AT37">
        <v>38600000</v>
      </c>
      <c r="AU37">
        <v>22900000</v>
      </c>
      <c r="AV37">
        <v>27200000</v>
      </c>
      <c r="AW37">
        <v>37000000</v>
      </c>
      <c r="AX37">
        <v>46100000</v>
      </c>
      <c r="AY37">
        <v>71700000</v>
      </c>
    </row>
    <row r="38" spans="1:51" x14ac:dyDescent="0.45">
      <c r="A38" t="s">
        <v>228</v>
      </c>
      <c r="B38" t="s">
        <v>216</v>
      </c>
      <c r="C38" t="s">
        <v>229</v>
      </c>
      <c r="D38" t="s">
        <v>230</v>
      </c>
      <c r="E38" t="s">
        <v>231</v>
      </c>
      <c r="F38">
        <v>170.09182000000001</v>
      </c>
      <c r="H38" t="s">
        <v>56</v>
      </c>
      <c r="I38" t="s">
        <v>57</v>
      </c>
      <c r="J38">
        <v>9.8000000000000007</v>
      </c>
      <c r="K38" t="s">
        <v>58</v>
      </c>
      <c r="L38" t="s">
        <v>59</v>
      </c>
      <c r="O38" t="s">
        <v>60</v>
      </c>
      <c r="V38">
        <v>39400000</v>
      </c>
      <c r="W38">
        <v>40800000</v>
      </c>
      <c r="X38">
        <v>59600000</v>
      </c>
      <c r="Y38">
        <v>37300000</v>
      </c>
      <c r="Z38">
        <v>33100000</v>
      </c>
      <c r="AA38">
        <v>64900000</v>
      </c>
      <c r="AB38">
        <v>28600000</v>
      </c>
      <c r="AC38">
        <v>41500000</v>
      </c>
      <c r="AD38">
        <v>55300000</v>
      </c>
      <c r="AE38">
        <v>52300000</v>
      </c>
      <c r="AF38">
        <v>49700000</v>
      </c>
      <c r="AG38">
        <v>45100000</v>
      </c>
      <c r="AH38">
        <v>33500000</v>
      </c>
      <c r="AI38">
        <v>36900000</v>
      </c>
      <c r="AJ38">
        <v>39600000</v>
      </c>
      <c r="AK38">
        <v>36200000</v>
      </c>
      <c r="AL38">
        <v>28000000</v>
      </c>
      <c r="AM38">
        <v>35300000</v>
      </c>
      <c r="AN38">
        <v>28500000</v>
      </c>
      <c r="AO38">
        <v>29600000</v>
      </c>
      <c r="AP38">
        <v>32200000</v>
      </c>
      <c r="AQ38">
        <v>41000000</v>
      </c>
      <c r="AR38">
        <v>34400000</v>
      </c>
      <c r="AS38">
        <v>32000000</v>
      </c>
      <c r="AT38">
        <v>38600000</v>
      </c>
      <c r="AU38">
        <v>22900000</v>
      </c>
      <c r="AV38">
        <v>27200000</v>
      </c>
      <c r="AW38">
        <v>37000000</v>
      </c>
      <c r="AX38">
        <v>46100000</v>
      </c>
      <c r="AY38">
        <v>71700000</v>
      </c>
    </row>
    <row r="39" spans="1:51" x14ac:dyDescent="0.45">
      <c r="A39" t="s">
        <v>232</v>
      </c>
      <c r="B39" t="s">
        <v>216</v>
      </c>
      <c r="C39" t="s">
        <v>233</v>
      </c>
      <c r="D39" t="s">
        <v>234</v>
      </c>
      <c r="E39" t="s">
        <v>235</v>
      </c>
      <c r="F39">
        <v>170.09182000000001</v>
      </c>
      <c r="H39" t="s">
        <v>56</v>
      </c>
      <c r="I39" t="s">
        <v>57</v>
      </c>
      <c r="J39">
        <v>9.8000000000000007</v>
      </c>
      <c r="K39" t="s">
        <v>58</v>
      </c>
      <c r="L39" t="s">
        <v>59</v>
      </c>
      <c r="O39" t="s">
        <v>60</v>
      </c>
      <c r="V39">
        <v>39400000</v>
      </c>
      <c r="W39">
        <v>40800000</v>
      </c>
      <c r="X39">
        <v>59600000</v>
      </c>
      <c r="Y39">
        <v>37300000</v>
      </c>
      <c r="Z39">
        <v>33100000</v>
      </c>
      <c r="AA39">
        <v>64900000</v>
      </c>
      <c r="AB39">
        <v>28600000</v>
      </c>
      <c r="AC39">
        <v>41500000</v>
      </c>
      <c r="AD39">
        <v>55300000</v>
      </c>
      <c r="AE39">
        <v>52300000</v>
      </c>
      <c r="AF39">
        <v>49700000</v>
      </c>
      <c r="AG39">
        <v>45100000</v>
      </c>
      <c r="AH39">
        <v>33500000</v>
      </c>
      <c r="AI39">
        <v>36900000</v>
      </c>
      <c r="AJ39">
        <v>39600000</v>
      </c>
      <c r="AK39">
        <v>36200000</v>
      </c>
      <c r="AL39">
        <v>28000000</v>
      </c>
      <c r="AM39">
        <v>35300000</v>
      </c>
      <c r="AN39">
        <v>28500000</v>
      </c>
      <c r="AO39">
        <v>29600000</v>
      </c>
      <c r="AP39">
        <v>32200000</v>
      </c>
      <c r="AQ39">
        <v>41000000</v>
      </c>
      <c r="AR39">
        <v>34400000</v>
      </c>
      <c r="AS39">
        <v>32000000</v>
      </c>
      <c r="AT39">
        <v>38600000</v>
      </c>
      <c r="AU39">
        <v>22900000</v>
      </c>
      <c r="AV39">
        <v>27200000</v>
      </c>
      <c r="AW39">
        <v>37000000</v>
      </c>
      <c r="AX39">
        <v>46100000</v>
      </c>
      <c r="AY39">
        <v>71700000</v>
      </c>
    </row>
    <row r="40" spans="1:51" x14ac:dyDescent="0.45">
      <c r="A40" t="s">
        <v>236</v>
      </c>
      <c r="B40" t="s">
        <v>237</v>
      </c>
      <c r="C40" t="s">
        <v>238</v>
      </c>
      <c r="D40" t="s">
        <v>239</v>
      </c>
      <c r="E40" t="s">
        <v>240</v>
      </c>
      <c r="F40">
        <v>161.12796</v>
      </c>
      <c r="H40" t="s">
        <v>56</v>
      </c>
      <c r="I40" t="s">
        <v>57</v>
      </c>
      <c r="J40">
        <v>20.399999999999999</v>
      </c>
      <c r="K40" t="s">
        <v>58</v>
      </c>
      <c r="L40" t="s">
        <v>59</v>
      </c>
      <c r="O40" t="s">
        <v>60</v>
      </c>
      <c r="V40">
        <v>22400000</v>
      </c>
      <c r="W40">
        <v>8797703.8100000005</v>
      </c>
      <c r="X40">
        <v>94900000</v>
      </c>
      <c r="Y40">
        <v>9142476.7670000009</v>
      </c>
      <c r="Z40">
        <v>6359991.6969999997</v>
      </c>
      <c r="AA40">
        <v>10900000</v>
      </c>
      <c r="AB40">
        <v>9813993.5940000005</v>
      </c>
      <c r="AC40">
        <v>45000000</v>
      </c>
      <c r="AD40">
        <v>12400000</v>
      </c>
      <c r="AE40">
        <v>24200000</v>
      </c>
      <c r="AF40">
        <v>26900000</v>
      </c>
      <c r="AG40">
        <v>20000000</v>
      </c>
      <c r="AH40">
        <v>18600000</v>
      </c>
      <c r="AI40">
        <v>14100000</v>
      </c>
      <c r="AJ40">
        <v>63000000</v>
      </c>
      <c r="AK40">
        <v>12300000</v>
      </c>
      <c r="AL40">
        <v>7399945.0700000003</v>
      </c>
      <c r="AM40">
        <v>23700000</v>
      </c>
      <c r="AN40">
        <v>21600000</v>
      </c>
      <c r="AO40">
        <v>7651115.7819999997</v>
      </c>
      <c r="AP40">
        <v>11100000</v>
      </c>
      <c r="AQ40">
        <v>7433264.591</v>
      </c>
      <c r="AR40">
        <v>11200000</v>
      </c>
      <c r="AS40">
        <v>16900000</v>
      </c>
      <c r="AT40">
        <v>29800000</v>
      </c>
      <c r="AU40">
        <v>9102314.1109999996</v>
      </c>
      <c r="AV40">
        <v>12500000</v>
      </c>
      <c r="AW40">
        <v>12300000</v>
      </c>
      <c r="AX40">
        <v>10700000</v>
      </c>
      <c r="AY40">
        <v>16500000</v>
      </c>
    </row>
    <row r="41" spans="1:51" x14ac:dyDescent="0.45">
      <c r="A41" t="s">
        <v>241</v>
      </c>
      <c r="B41" t="s">
        <v>242</v>
      </c>
      <c r="C41" t="s">
        <v>243</v>
      </c>
      <c r="D41" t="s">
        <v>244</v>
      </c>
      <c r="E41" t="s">
        <v>245</v>
      </c>
      <c r="F41">
        <v>244.11053000000001</v>
      </c>
      <c r="H41" t="s">
        <v>56</v>
      </c>
      <c r="I41" t="s">
        <v>57</v>
      </c>
      <c r="J41">
        <v>7.9</v>
      </c>
      <c r="K41" t="s">
        <v>58</v>
      </c>
      <c r="L41" t="s">
        <v>59</v>
      </c>
      <c r="O41" t="s">
        <v>60</v>
      </c>
      <c r="V41">
        <v>298566.6078</v>
      </c>
      <c r="W41">
        <v>434916.54830000002</v>
      </c>
      <c r="X41">
        <v>535834.929</v>
      </c>
      <c r="Y41">
        <v>1499804.595</v>
      </c>
      <c r="Z41">
        <v>577556.26839999994</v>
      </c>
      <c r="AA41">
        <v>472193.60330000002</v>
      </c>
      <c r="AB41">
        <v>674184.54949999996</v>
      </c>
      <c r="AC41">
        <v>613428.2781</v>
      </c>
      <c r="AD41">
        <v>336049.7046</v>
      </c>
      <c r="AE41">
        <v>443499.54859999998</v>
      </c>
      <c r="AF41">
        <v>437437.13569999998</v>
      </c>
      <c r="AG41">
        <v>103393.24739999999</v>
      </c>
      <c r="AH41">
        <v>135776.51620000001</v>
      </c>
      <c r="AI41">
        <v>616882.37410000002</v>
      </c>
      <c r="AJ41">
        <v>430294.5502</v>
      </c>
      <c r="AK41">
        <v>521698.83689999999</v>
      </c>
      <c r="AL41">
        <v>705028.25509999995</v>
      </c>
      <c r="AM41">
        <v>287981.06910000002</v>
      </c>
      <c r="AN41">
        <v>1396738.9820000001</v>
      </c>
      <c r="AO41">
        <v>502973.48849999998</v>
      </c>
      <c r="AP41">
        <v>346265.7611</v>
      </c>
      <c r="AQ41">
        <v>741135.57059999998</v>
      </c>
      <c r="AR41">
        <v>1096369.861</v>
      </c>
      <c r="AS41">
        <v>705576.17550000001</v>
      </c>
      <c r="AT41">
        <v>1574345.6540000001</v>
      </c>
      <c r="AU41">
        <v>140319.2052</v>
      </c>
      <c r="AV41">
        <v>213892.9026</v>
      </c>
      <c r="AW41">
        <v>280616.62520000001</v>
      </c>
      <c r="AX41">
        <v>381974.76390000002</v>
      </c>
      <c r="AY41">
        <v>483494.76779999997</v>
      </c>
    </row>
    <row r="42" spans="1:51" x14ac:dyDescent="0.45">
      <c r="A42" t="s">
        <v>246</v>
      </c>
      <c r="B42" t="s">
        <v>247</v>
      </c>
      <c r="C42" t="s">
        <v>248</v>
      </c>
      <c r="D42" t="s">
        <v>249</v>
      </c>
      <c r="E42" t="s">
        <v>250</v>
      </c>
      <c r="F42">
        <v>198.12308999999999</v>
      </c>
      <c r="H42" t="s">
        <v>56</v>
      </c>
      <c r="I42" t="s">
        <v>57</v>
      </c>
      <c r="J42">
        <v>9.8000000000000007</v>
      </c>
      <c r="K42" t="s">
        <v>58</v>
      </c>
      <c r="L42" t="s">
        <v>59</v>
      </c>
      <c r="O42" t="s">
        <v>251</v>
      </c>
      <c r="V42">
        <v>6077.0178500000002</v>
      </c>
      <c r="W42">
        <v>113004.10430000001</v>
      </c>
      <c r="X42">
        <v>23561.928380000001</v>
      </c>
      <c r="Y42">
        <v>204298.9633</v>
      </c>
      <c r="Z42">
        <v>70317.294209999993</v>
      </c>
      <c r="AA42">
        <v>134967.63209999999</v>
      </c>
      <c r="AB42">
        <v>130010.452</v>
      </c>
      <c r="AC42">
        <v>42802.321680000001</v>
      </c>
      <c r="AD42">
        <v>16613.93749</v>
      </c>
      <c r="AE42">
        <v>104884.0517</v>
      </c>
      <c r="AF42">
        <v>31365.87599</v>
      </c>
      <c r="AG42">
        <v>46706.543539999999</v>
      </c>
      <c r="AH42">
        <v>523076.16800000001</v>
      </c>
      <c r="AI42">
        <v>49048.340490000002</v>
      </c>
      <c r="AJ42">
        <v>34249.134319999997</v>
      </c>
      <c r="AK42">
        <v>96245.842250000002</v>
      </c>
      <c r="AL42">
        <v>254362.46840000001</v>
      </c>
      <c r="AM42">
        <v>39864.211340000002</v>
      </c>
      <c r="AN42">
        <v>112296.0895</v>
      </c>
      <c r="AO42">
        <v>81560.583689999999</v>
      </c>
      <c r="AP42">
        <v>49698.737459999997</v>
      </c>
      <c r="AQ42">
        <v>66729.213730000003</v>
      </c>
      <c r="AR42">
        <v>29597.680660000002</v>
      </c>
      <c r="AS42">
        <v>50728.639150000003</v>
      </c>
      <c r="AT42">
        <v>249425.67370000001</v>
      </c>
      <c r="AU42">
        <v>61672.650139999998</v>
      </c>
      <c r="AV42">
        <v>65593.535680000001</v>
      </c>
      <c r="AW42">
        <v>49533.071100000001</v>
      </c>
      <c r="AX42">
        <v>77494.247529999993</v>
      </c>
      <c r="AY42">
        <v>72657.004499999995</v>
      </c>
    </row>
    <row r="43" spans="1:51" x14ac:dyDescent="0.45">
      <c r="A43" t="s">
        <v>252</v>
      </c>
      <c r="B43" t="s">
        <v>253</v>
      </c>
      <c r="C43" t="s">
        <v>254</v>
      </c>
      <c r="D43" t="s">
        <v>255</v>
      </c>
      <c r="E43" t="s">
        <v>256</v>
      </c>
      <c r="F43">
        <v>189.15921</v>
      </c>
      <c r="H43" t="s">
        <v>56</v>
      </c>
      <c r="I43" t="s">
        <v>57</v>
      </c>
      <c r="J43">
        <v>19.3</v>
      </c>
      <c r="K43" t="s">
        <v>58</v>
      </c>
      <c r="L43" t="s">
        <v>59</v>
      </c>
      <c r="O43" t="s">
        <v>60</v>
      </c>
      <c r="V43">
        <v>17800000</v>
      </c>
      <c r="W43">
        <v>11900000</v>
      </c>
      <c r="X43">
        <v>19100000</v>
      </c>
      <c r="Y43">
        <v>25900000</v>
      </c>
      <c r="Z43">
        <v>12800000</v>
      </c>
      <c r="AA43">
        <v>40700000</v>
      </c>
      <c r="AB43">
        <v>11900000</v>
      </c>
      <c r="AC43">
        <v>20100000</v>
      </c>
      <c r="AD43">
        <v>25400000</v>
      </c>
      <c r="AE43">
        <v>22900000</v>
      </c>
      <c r="AF43">
        <v>38200000</v>
      </c>
      <c r="AG43">
        <v>20900000</v>
      </c>
      <c r="AH43">
        <v>26700000</v>
      </c>
      <c r="AI43">
        <v>20400000</v>
      </c>
      <c r="AJ43">
        <v>24600000</v>
      </c>
      <c r="AK43">
        <v>14800000</v>
      </c>
      <c r="AL43">
        <v>17000000</v>
      </c>
      <c r="AM43">
        <v>10800000</v>
      </c>
      <c r="AN43">
        <v>11400000</v>
      </c>
      <c r="AO43">
        <v>9710527.8839999996</v>
      </c>
      <c r="AP43">
        <v>15800000</v>
      </c>
      <c r="AQ43">
        <v>26900000</v>
      </c>
      <c r="AR43">
        <v>15100000</v>
      </c>
      <c r="AS43">
        <v>15700000</v>
      </c>
      <c r="AT43">
        <v>10600000</v>
      </c>
      <c r="AU43">
        <v>12100000</v>
      </c>
      <c r="AV43">
        <v>10600000</v>
      </c>
      <c r="AW43">
        <v>17800000</v>
      </c>
      <c r="AX43">
        <v>27900000</v>
      </c>
      <c r="AY43">
        <v>32800000</v>
      </c>
    </row>
    <row r="44" spans="1:51" x14ac:dyDescent="0.45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>
        <v>208.13272000000001</v>
      </c>
      <c r="H44" t="s">
        <v>56</v>
      </c>
      <c r="I44" t="s">
        <v>57</v>
      </c>
      <c r="J44">
        <v>5.5</v>
      </c>
      <c r="K44" t="s">
        <v>58</v>
      </c>
      <c r="L44" t="s">
        <v>59</v>
      </c>
      <c r="O44" t="s">
        <v>251</v>
      </c>
      <c r="V44">
        <v>24243.081269999999</v>
      </c>
      <c r="W44">
        <v>52542.622049999998</v>
      </c>
      <c r="X44">
        <v>233330.63800000001</v>
      </c>
      <c r="Y44">
        <v>224884.77299999999</v>
      </c>
      <c r="Z44">
        <v>95542.602230000004</v>
      </c>
      <c r="AA44">
        <v>94571.53241</v>
      </c>
      <c r="AB44">
        <v>104989.26029999999</v>
      </c>
      <c r="AC44">
        <v>266293.53989999997</v>
      </c>
      <c r="AD44">
        <v>325511.07410000003</v>
      </c>
      <c r="AE44">
        <v>67744.708119999996</v>
      </c>
      <c r="AF44">
        <v>160075.41329999999</v>
      </c>
      <c r="AG44">
        <v>55595.042849999998</v>
      </c>
      <c r="AH44">
        <v>71328.080700000006</v>
      </c>
      <c r="AI44">
        <v>88486.343689999994</v>
      </c>
      <c r="AJ44">
        <v>365774.10330000002</v>
      </c>
      <c r="AK44">
        <v>648001.98880000005</v>
      </c>
      <c r="AL44">
        <v>75161.320380000005</v>
      </c>
      <c r="AM44">
        <v>40879.793339999997</v>
      </c>
      <c r="AN44">
        <v>155415.07680000001</v>
      </c>
      <c r="AO44">
        <v>72235.760370000004</v>
      </c>
      <c r="AP44">
        <v>58942.531300000002</v>
      </c>
      <c r="AQ44">
        <v>758578.93119999999</v>
      </c>
      <c r="AR44">
        <v>61617.70809</v>
      </c>
      <c r="AS44">
        <v>49604.388559999999</v>
      </c>
      <c r="AT44">
        <v>33887.091269999997</v>
      </c>
      <c r="AU44">
        <v>54261.004639999999</v>
      </c>
      <c r="AV44">
        <v>603678.93949999998</v>
      </c>
      <c r="AW44">
        <v>296106.06569999998</v>
      </c>
      <c r="AX44">
        <v>196815.3322</v>
      </c>
      <c r="AY44">
        <v>67923.573539999998</v>
      </c>
    </row>
    <row r="45" spans="1:51" x14ac:dyDescent="0.45">
      <c r="A45" t="s">
        <v>262</v>
      </c>
      <c r="B45" t="s">
        <v>263</v>
      </c>
      <c r="C45" t="s">
        <v>264</v>
      </c>
      <c r="D45" t="s">
        <v>265</v>
      </c>
      <c r="E45" t="s">
        <v>266</v>
      </c>
      <c r="F45">
        <v>247.14347000000001</v>
      </c>
      <c r="H45" t="s">
        <v>56</v>
      </c>
      <c r="I45" t="s">
        <v>57</v>
      </c>
      <c r="J45">
        <v>6</v>
      </c>
      <c r="K45" t="s">
        <v>58</v>
      </c>
      <c r="L45" t="s">
        <v>59</v>
      </c>
      <c r="O45" t="s">
        <v>60</v>
      </c>
      <c r="V45">
        <v>18800000</v>
      </c>
      <c r="W45">
        <v>671547.03090000001</v>
      </c>
      <c r="X45">
        <v>19200000</v>
      </c>
      <c r="Y45">
        <v>4052960.5550000002</v>
      </c>
      <c r="Z45">
        <v>9112548.5979999993</v>
      </c>
      <c r="AA45">
        <v>344963.89439999999</v>
      </c>
      <c r="AB45">
        <v>14900000</v>
      </c>
      <c r="AC45">
        <v>630842.51879999996</v>
      </c>
      <c r="AD45">
        <v>1328447.8870000001</v>
      </c>
      <c r="AE45">
        <v>246833.33619999999</v>
      </c>
      <c r="AF45">
        <v>3427474.7429999998</v>
      </c>
      <c r="AG45">
        <v>1703814.727</v>
      </c>
      <c r="AH45">
        <v>5573165.2850000001</v>
      </c>
      <c r="AI45">
        <v>3940281.8250000002</v>
      </c>
      <c r="AJ45">
        <v>44400000</v>
      </c>
      <c r="AK45">
        <v>13000000</v>
      </c>
      <c r="AL45">
        <v>65000000</v>
      </c>
      <c r="AM45">
        <v>1182961.8700000001</v>
      </c>
      <c r="AN45">
        <v>69400000</v>
      </c>
      <c r="AO45">
        <v>27600000</v>
      </c>
      <c r="AP45">
        <v>201000000</v>
      </c>
      <c r="AQ45">
        <v>14500000</v>
      </c>
      <c r="AR45">
        <v>42500000</v>
      </c>
      <c r="AS45">
        <v>998386.66729999997</v>
      </c>
      <c r="AT45">
        <v>370103.00660000002</v>
      </c>
      <c r="AU45">
        <v>6704874.727</v>
      </c>
      <c r="AV45">
        <v>6202185.3569999998</v>
      </c>
      <c r="AW45">
        <v>17400000</v>
      </c>
      <c r="AX45">
        <v>159000000</v>
      </c>
      <c r="AY45">
        <v>2467613.7030000002</v>
      </c>
    </row>
    <row r="46" spans="1:51" x14ac:dyDescent="0.45">
      <c r="A46" t="s">
        <v>267</v>
      </c>
      <c r="B46" t="s">
        <v>268</v>
      </c>
      <c r="C46" t="s">
        <v>269</v>
      </c>
      <c r="D46" t="s">
        <v>270</v>
      </c>
      <c r="E46" t="s">
        <v>271</v>
      </c>
      <c r="F46">
        <v>224.12773999999999</v>
      </c>
      <c r="H46" t="s">
        <v>56</v>
      </c>
      <c r="I46" t="s">
        <v>57</v>
      </c>
      <c r="J46">
        <v>7.5</v>
      </c>
      <c r="K46" t="s">
        <v>58</v>
      </c>
      <c r="L46" t="s">
        <v>59</v>
      </c>
      <c r="O46" t="s">
        <v>251</v>
      </c>
      <c r="V46">
        <v>0</v>
      </c>
      <c r="W46">
        <v>1055876.013</v>
      </c>
      <c r="X46">
        <v>13969.204030000001</v>
      </c>
      <c r="Y46">
        <v>86744.648910000004</v>
      </c>
      <c r="Z46">
        <v>65844.462159999995</v>
      </c>
      <c r="AA46">
        <v>0</v>
      </c>
      <c r="AB46">
        <v>69633.977350000001</v>
      </c>
      <c r="AC46">
        <v>0</v>
      </c>
      <c r="AD46">
        <v>0</v>
      </c>
      <c r="AE46">
        <v>0</v>
      </c>
      <c r="AF46">
        <v>3670.7026000000001</v>
      </c>
      <c r="AG46">
        <v>18687.336080000001</v>
      </c>
      <c r="AH46">
        <v>16173.292750000001</v>
      </c>
      <c r="AI46">
        <v>0</v>
      </c>
      <c r="AJ46">
        <v>0</v>
      </c>
      <c r="AK46">
        <v>5754.7094459999998</v>
      </c>
      <c r="AL46">
        <v>175567.51019999999</v>
      </c>
      <c r="AM46">
        <v>11040.986559999999</v>
      </c>
      <c r="AN46">
        <v>0</v>
      </c>
      <c r="AO46">
        <v>6992433.8779999996</v>
      </c>
      <c r="AP46">
        <v>7738895.79</v>
      </c>
      <c r="AQ46">
        <v>10600000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160578.84030000001</v>
      </c>
      <c r="AX46">
        <v>0</v>
      </c>
      <c r="AY46">
        <v>24572.516540000001</v>
      </c>
    </row>
    <row r="47" spans="1:51" x14ac:dyDescent="0.45">
      <c r="A47" t="s">
        <v>272</v>
      </c>
      <c r="B47" t="s">
        <v>273</v>
      </c>
      <c r="C47" t="s">
        <v>274</v>
      </c>
      <c r="D47" t="s">
        <v>275</v>
      </c>
      <c r="E47" t="s">
        <v>276</v>
      </c>
      <c r="F47">
        <v>174.11211</v>
      </c>
      <c r="H47" t="s">
        <v>56</v>
      </c>
      <c r="I47" t="s">
        <v>57</v>
      </c>
      <c r="J47">
        <v>4</v>
      </c>
      <c r="K47" t="s">
        <v>58</v>
      </c>
      <c r="L47" t="s">
        <v>59</v>
      </c>
      <c r="O47" t="s">
        <v>60</v>
      </c>
      <c r="V47">
        <v>284806.10960000003</v>
      </c>
      <c r="W47">
        <v>308196.68060000002</v>
      </c>
      <c r="X47">
        <v>434673.92300000001</v>
      </c>
      <c r="Y47">
        <v>343867.00949999999</v>
      </c>
      <c r="Z47">
        <v>1599196.165</v>
      </c>
      <c r="AA47">
        <v>1772146.673</v>
      </c>
      <c r="AB47">
        <v>435181.61920000002</v>
      </c>
      <c r="AC47">
        <v>943597.15090000001</v>
      </c>
      <c r="AD47">
        <v>694808.62990000006</v>
      </c>
      <c r="AE47">
        <v>351309.76179999998</v>
      </c>
      <c r="AF47">
        <v>643558.94110000005</v>
      </c>
      <c r="AG47">
        <v>480153.76569999999</v>
      </c>
      <c r="AH47">
        <v>332874.81219999999</v>
      </c>
      <c r="AI47">
        <v>508731.85499999998</v>
      </c>
      <c r="AJ47">
        <v>1133199.26</v>
      </c>
      <c r="AK47">
        <v>541961.44629999995</v>
      </c>
      <c r="AL47">
        <v>349047.70939999999</v>
      </c>
      <c r="AM47">
        <v>428795.94760000001</v>
      </c>
      <c r="AN47">
        <v>400823.65159999998</v>
      </c>
      <c r="AO47">
        <v>297582.44540000003</v>
      </c>
      <c r="AP47">
        <v>464878.33880000003</v>
      </c>
      <c r="AQ47">
        <v>1609412.5530000001</v>
      </c>
      <c r="AR47">
        <v>894220.89540000004</v>
      </c>
      <c r="AS47">
        <v>875799.30480000004</v>
      </c>
      <c r="AT47">
        <v>733745.14599999995</v>
      </c>
      <c r="AU47">
        <v>515525.64</v>
      </c>
      <c r="AV47">
        <v>886134.68550000002</v>
      </c>
      <c r="AW47">
        <v>921726.22849999997</v>
      </c>
      <c r="AX47">
        <v>508422.96779999998</v>
      </c>
      <c r="AY47">
        <v>363787.53950000001</v>
      </c>
    </row>
    <row r="48" spans="1:51" x14ac:dyDescent="0.45">
      <c r="A48" t="s">
        <v>277</v>
      </c>
      <c r="B48" t="s">
        <v>273</v>
      </c>
      <c r="C48" t="s">
        <v>278</v>
      </c>
      <c r="D48" t="s">
        <v>279</v>
      </c>
      <c r="E48" t="s">
        <v>280</v>
      </c>
      <c r="F48">
        <v>174.11211</v>
      </c>
      <c r="H48" t="s">
        <v>56</v>
      </c>
      <c r="I48" t="s">
        <v>57</v>
      </c>
      <c r="J48">
        <v>4</v>
      </c>
      <c r="K48" t="s">
        <v>58</v>
      </c>
      <c r="L48" t="s">
        <v>59</v>
      </c>
      <c r="O48" t="s">
        <v>60</v>
      </c>
      <c r="V48">
        <v>284806.10960000003</v>
      </c>
      <c r="W48">
        <v>308196.68060000002</v>
      </c>
      <c r="X48">
        <v>434673.92300000001</v>
      </c>
      <c r="Y48">
        <v>343867.00949999999</v>
      </c>
      <c r="Z48">
        <v>1599196.165</v>
      </c>
      <c r="AA48">
        <v>1772146.673</v>
      </c>
      <c r="AB48">
        <v>435181.61920000002</v>
      </c>
      <c r="AC48">
        <v>943597.15090000001</v>
      </c>
      <c r="AD48">
        <v>694808.62990000006</v>
      </c>
      <c r="AE48">
        <v>351309.76179999998</v>
      </c>
      <c r="AF48">
        <v>643558.94110000005</v>
      </c>
      <c r="AG48">
        <v>480153.76569999999</v>
      </c>
      <c r="AH48">
        <v>332874.81219999999</v>
      </c>
      <c r="AI48">
        <v>508731.85499999998</v>
      </c>
      <c r="AJ48">
        <v>1133199.26</v>
      </c>
      <c r="AK48">
        <v>541961.44629999995</v>
      </c>
      <c r="AL48">
        <v>349047.70939999999</v>
      </c>
      <c r="AM48">
        <v>428795.94760000001</v>
      </c>
      <c r="AN48">
        <v>400823.65159999998</v>
      </c>
      <c r="AO48">
        <v>297582.44540000003</v>
      </c>
      <c r="AP48">
        <v>464878.33880000003</v>
      </c>
      <c r="AQ48">
        <v>1609412.5530000001</v>
      </c>
      <c r="AR48">
        <v>894220.89540000004</v>
      </c>
      <c r="AS48">
        <v>875799.30480000004</v>
      </c>
      <c r="AT48">
        <v>733745.14599999995</v>
      </c>
      <c r="AU48">
        <v>515525.64</v>
      </c>
      <c r="AV48">
        <v>886134.68550000002</v>
      </c>
      <c r="AW48">
        <v>921726.22849999997</v>
      </c>
      <c r="AX48">
        <v>508422.96779999998</v>
      </c>
      <c r="AY48">
        <v>363787.53950000001</v>
      </c>
    </row>
    <row r="49" spans="1:51" x14ac:dyDescent="0.45">
      <c r="A49" t="s">
        <v>281</v>
      </c>
      <c r="B49" t="s">
        <v>282</v>
      </c>
      <c r="C49" t="s">
        <v>283</v>
      </c>
      <c r="D49" t="s">
        <v>284</v>
      </c>
      <c r="E49" t="s">
        <v>285</v>
      </c>
      <c r="F49">
        <v>217.12902</v>
      </c>
      <c r="H49" t="s">
        <v>56</v>
      </c>
      <c r="I49" t="s">
        <v>57</v>
      </c>
      <c r="J49">
        <v>12.4</v>
      </c>
      <c r="K49" t="s">
        <v>58</v>
      </c>
      <c r="L49" t="s">
        <v>59</v>
      </c>
      <c r="O49" t="s">
        <v>60</v>
      </c>
      <c r="V49">
        <v>1166493.9879999999</v>
      </c>
      <c r="W49">
        <v>1378953.273</v>
      </c>
      <c r="X49">
        <v>1741759.064</v>
      </c>
      <c r="Y49">
        <v>1216786.7849999999</v>
      </c>
      <c r="Z49">
        <v>2648979.6749999998</v>
      </c>
      <c r="AA49">
        <v>5167819.3930000002</v>
      </c>
      <c r="AB49">
        <v>3540334.227</v>
      </c>
      <c r="AC49">
        <v>3591813.8089999999</v>
      </c>
      <c r="AD49">
        <v>3686618.537</v>
      </c>
      <c r="AE49">
        <v>3443546.2439999999</v>
      </c>
      <c r="AF49">
        <v>2800434.2620000001</v>
      </c>
      <c r="AG49">
        <v>1122445.442</v>
      </c>
      <c r="AH49">
        <v>770837.5638</v>
      </c>
      <c r="AI49">
        <v>1397954.669</v>
      </c>
      <c r="AJ49">
        <v>2197939.0499999998</v>
      </c>
      <c r="AK49">
        <v>1652512.38</v>
      </c>
      <c r="AL49">
        <v>1180150.922</v>
      </c>
      <c r="AM49">
        <v>2411171.3659999999</v>
      </c>
      <c r="AN49">
        <v>1286446.0419999999</v>
      </c>
      <c r="AO49">
        <v>1001831.817</v>
      </c>
      <c r="AP49">
        <v>852196.48910000001</v>
      </c>
      <c r="AQ49">
        <v>4193658.9539999999</v>
      </c>
      <c r="AR49">
        <v>1724174.7649999999</v>
      </c>
      <c r="AS49">
        <v>1394669.953</v>
      </c>
      <c r="AT49">
        <v>2143787.963</v>
      </c>
      <c r="AU49">
        <v>2206650.696</v>
      </c>
      <c r="AV49">
        <v>1735011.176</v>
      </c>
      <c r="AW49">
        <v>2207154.0109999999</v>
      </c>
      <c r="AX49">
        <v>5774420.5420000004</v>
      </c>
      <c r="AY49">
        <v>4385851.9519999996</v>
      </c>
    </row>
    <row r="50" spans="1:51" x14ac:dyDescent="0.45">
      <c r="A50" t="s">
        <v>286</v>
      </c>
      <c r="B50" t="s">
        <v>287</v>
      </c>
      <c r="C50" t="s">
        <v>288</v>
      </c>
      <c r="D50" t="s">
        <v>289</v>
      </c>
      <c r="E50" t="s">
        <v>290</v>
      </c>
      <c r="F50">
        <v>190.07050000000001</v>
      </c>
      <c r="H50" t="s">
        <v>56</v>
      </c>
      <c r="I50" t="s">
        <v>57</v>
      </c>
      <c r="J50">
        <v>11.6</v>
      </c>
      <c r="K50" t="s">
        <v>58</v>
      </c>
      <c r="L50" t="s">
        <v>59</v>
      </c>
      <c r="O50" t="s">
        <v>60</v>
      </c>
      <c r="V50">
        <v>830738.05530000001</v>
      </c>
      <c r="W50">
        <v>491016.11859999999</v>
      </c>
      <c r="X50">
        <v>1354912.888</v>
      </c>
      <c r="Y50">
        <v>626939.59739999997</v>
      </c>
      <c r="Z50">
        <v>663330.57270000002</v>
      </c>
      <c r="AA50">
        <v>570120.23219999997</v>
      </c>
      <c r="AB50">
        <v>617751.96239999996</v>
      </c>
      <c r="AC50">
        <v>425111.44549999997</v>
      </c>
      <c r="AD50">
        <v>2291150.0210000002</v>
      </c>
      <c r="AE50">
        <v>1019286.703</v>
      </c>
      <c r="AF50">
        <v>5386690.5990000004</v>
      </c>
      <c r="AG50">
        <v>5231289.8820000002</v>
      </c>
      <c r="AH50">
        <v>254038.2666</v>
      </c>
      <c r="AI50">
        <v>435475.91690000001</v>
      </c>
      <c r="AJ50">
        <v>198219.72579999999</v>
      </c>
      <c r="AK50">
        <v>756151.50410000002</v>
      </c>
      <c r="AL50">
        <v>674376.603</v>
      </c>
      <c r="AM50">
        <v>290620.36749999999</v>
      </c>
      <c r="AN50">
        <v>581526.08840000001</v>
      </c>
      <c r="AO50">
        <v>250385.96220000001</v>
      </c>
      <c r="AP50">
        <v>146906.9204</v>
      </c>
      <c r="AQ50">
        <v>2411352.0559999999</v>
      </c>
      <c r="AR50">
        <v>1296321.3540000001</v>
      </c>
      <c r="AS50">
        <v>791531.26150000002</v>
      </c>
      <c r="AT50">
        <v>663547.71349999995</v>
      </c>
      <c r="AU50">
        <v>1093189.51</v>
      </c>
      <c r="AV50">
        <v>2348403.111</v>
      </c>
      <c r="AW50">
        <v>353205.0356</v>
      </c>
      <c r="AX50">
        <v>1164293.882</v>
      </c>
      <c r="AY50">
        <v>1191213.3810000001</v>
      </c>
    </row>
    <row r="51" spans="1:51" x14ac:dyDescent="0.45">
      <c r="A51" t="s">
        <v>291</v>
      </c>
      <c r="B51" t="s">
        <v>292</v>
      </c>
      <c r="C51" t="s">
        <v>293</v>
      </c>
      <c r="D51" t="s">
        <v>294</v>
      </c>
      <c r="E51" t="s">
        <v>295</v>
      </c>
      <c r="F51">
        <v>175.10730000000001</v>
      </c>
      <c r="H51" t="s">
        <v>56</v>
      </c>
      <c r="I51" t="s">
        <v>57</v>
      </c>
      <c r="J51">
        <v>11.2</v>
      </c>
      <c r="K51" t="s">
        <v>58</v>
      </c>
      <c r="L51" t="s">
        <v>59</v>
      </c>
      <c r="O51" t="s">
        <v>60</v>
      </c>
      <c r="V51">
        <v>759226.56980000006</v>
      </c>
      <c r="W51">
        <v>7015197.5250000004</v>
      </c>
      <c r="X51">
        <v>1390080.996</v>
      </c>
      <c r="Y51">
        <v>7823257.1880000001</v>
      </c>
      <c r="Z51">
        <v>1170307.112</v>
      </c>
      <c r="AA51">
        <v>975180.49959999998</v>
      </c>
      <c r="AB51">
        <v>1865107.206</v>
      </c>
      <c r="AC51">
        <v>1168087.3359999999</v>
      </c>
      <c r="AD51">
        <v>3408696.6179999998</v>
      </c>
      <c r="AE51">
        <v>1574677.76</v>
      </c>
      <c r="AF51">
        <v>1474787.37</v>
      </c>
      <c r="AG51">
        <v>551696.03639999998</v>
      </c>
      <c r="AH51">
        <v>1768269.0689999999</v>
      </c>
      <c r="AI51">
        <v>1404662.4240000001</v>
      </c>
      <c r="AJ51">
        <v>1090656.166</v>
      </c>
      <c r="AK51">
        <v>901768.93590000004</v>
      </c>
      <c r="AL51">
        <v>712893.33010000002</v>
      </c>
      <c r="AM51">
        <v>644264.04139999999</v>
      </c>
      <c r="AN51">
        <v>691584.30900000001</v>
      </c>
      <c r="AO51">
        <v>1782889.9339999999</v>
      </c>
      <c r="AP51">
        <v>2254093.3089999999</v>
      </c>
      <c r="AQ51">
        <v>672083.77910000004</v>
      </c>
      <c r="AR51">
        <v>1620534.301</v>
      </c>
      <c r="AS51">
        <v>1164729.7709999999</v>
      </c>
      <c r="AT51">
        <v>2526120.1460000002</v>
      </c>
      <c r="AU51">
        <v>795456.15610000002</v>
      </c>
      <c r="AV51">
        <v>700443.36750000005</v>
      </c>
      <c r="AW51">
        <v>793828.90850000002</v>
      </c>
      <c r="AX51">
        <v>1874506.0109999999</v>
      </c>
      <c r="AY51">
        <v>1856868.879</v>
      </c>
    </row>
    <row r="52" spans="1:51" x14ac:dyDescent="0.45">
      <c r="A52" t="s">
        <v>296</v>
      </c>
      <c r="B52" t="s">
        <v>297</v>
      </c>
      <c r="C52" t="s">
        <v>298</v>
      </c>
      <c r="D52" t="s">
        <v>299</v>
      </c>
      <c r="E52" t="s">
        <v>300</v>
      </c>
      <c r="F52">
        <v>189.12273999999999</v>
      </c>
      <c r="H52" t="s">
        <v>56</v>
      </c>
      <c r="I52" t="s">
        <v>57</v>
      </c>
      <c r="J52">
        <v>12.6</v>
      </c>
      <c r="K52" t="s">
        <v>58</v>
      </c>
      <c r="L52" t="s">
        <v>59</v>
      </c>
      <c r="O52" t="s">
        <v>60</v>
      </c>
      <c r="V52">
        <v>359937.52750000003</v>
      </c>
      <c r="W52">
        <v>428834.37119999999</v>
      </c>
      <c r="X52">
        <v>1084504.1259999999</v>
      </c>
      <c r="Y52">
        <v>341705.065</v>
      </c>
      <c r="Z52">
        <v>953366.40969999996</v>
      </c>
      <c r="AA52">
        <v>819216.72210000001</v>
      </c>
      <c r="AB52">
        <v>1042581.8</v>
      </c>
      <c r="AC52">
        <v>1199329.942</v>
      </c>
      <c r="AD52">
        <v>999379.99430000002</v>
      </c>
      <c r="AE52">
        <v>2095837.8589999999</v>
      </c>
      <c r="AF52">
        <v>988179.1459</v>
      </c>
      <c r="AG52">
        <v>690999.20589999994</v>
      </c>
      <c r="AH52">
        <v>303483.0453</v>
      </c>
      <c r="AI52">
        <v>453840.99420000002</v>
      </c>
      <c r="AJ52">
        <v>577456.95559999999</v>
      </c>
      <c r="AK52">
        <v>654006.77679999999</v>
      </c>
      <c r="AL52">
        <v>240322.18609999999</v>
      </c>
      <c r="AM52">
        <v>511894.10849999997</v>
      </c>
      <c r="AN52">
        <v>422874.29670000001</v>
      </c>
      <c r="AO52">
        <v>207748.88709999999</v>
      </c>
      <c r="AP52">
        <v>394889.79330000002</v>
      </c>
      <c r="AQ52">
        <v>1660440.223</v>
      </c>
      <c r="AR52">
        <v>897869.95400000003</v>
      </c>
      <c r="AS52">
        <v>498512.52759999997</v>
      </c>
      <c r="AT52">
        <v>957947.14300000004</v>
      </c>
      <c r="AU52">
        <v>738889.09739999997</v>
      </c>
      <c r="AV52">
        <v>661740.42660000001</v>
      </c>
      <c r="AW52">
        <v>501637.66470000002</v>
      </c>
      <c r="AX52">
        <v>1746945.34</v>
      </c>
      <c r="AY52">
        <v>1528506.2209999999</v>
      </c>
    </row>
    <row r="53" spans="1:51" x14ac:dyDescent="0.45">
      <c r="A53" t="s">
        <v>301</v>
      </c>
      <c r="B53" t="s">
        <v>297</v>
      </c>
      <c r="C53" t="s">
        <v>302</v>
      </c>
      <c r="D53" t="s">
        <v>303</v>
      </c>
      <c r="E53" t="s">
        <v>304</v>
      </c>
      <c r="F53">
        <v>189.12281999999999</v>
      </c>
      <c r="H53" t="s">
        <v>56</v>
      </c>
      <c r="I53" t="s">
        <v>57</v>
      </c>
      <c r="J53">
        <v>10.5</v>
      </c>
      <c r="K53" t="s">
        <v>58</v>
      </c>
      <c r="L53" t="s">
        <v>59</v>
      </c>
      <c r="O53" t="s">
        <v>60</v>
      </c>
      <c r="V53">
        <v>630502.45369999995</v>
      </c>
      <c r="W53">
        <v>232500.77290000001</v>
      </c>
      <c r="X53">
        <v>915475.30420000001</v>
      </c>
      <c r="Y53">
        <v>504555.31839999999</v>
      </c>
      <c r="Z53">
        <v>1139184.7350000001</v>
      </c>
      <c r="AA53">
        <v>1667424.8529999999</v>
      </c>
      <c r="AB53">
        <v>944491.63899999997</v>
      </c>
      <c r="AC53">
        <v>1160832.6910000001</v>
      </c>
      <c r="AD53">
        <v>1428016.5759999999</v>
      </c>
      <c r="AE53">
        <v>948992.42839999998</v>
      </c>
      <c r="AF53">
        <v>872283.66669999994</v>
      </c>
      <c r="AG53">
        <v>810763.5048</v>
      </c>
      <c r="AH53">
        <v>751666.79390000005</v>
      </c>
      <c r="AI53">
        <v>1030081.421</v>
      </c>
      <c r="AJ53">
        <v>926314.60820000002</v>
      </c>
      <c r="AK53">
        <v>1018529.611</v>
      </c>
      <c r="AL53">
        <v>849930.12430000002</v>
      </c>
      <c r="AM53">
        <v>478101.6005</v>
      </c>
      <c r="AN53">
        <v>478858.57579999999</v>
      </c>
      <c r="AO53">
        <v>552681.34539999999</v>
      </c>
      <c r="AP53">
        <v>635551.85430000001</v>
      </c>
      <c r="AQ53">
        <v>996285.17969999998</v>
      </c>
      <c r="AR53">
        <v>1128242.5970000001</v>
      </c>
      <c r="AS53">
        <v>732236.07250000001</v>
      </c>
      <c r="AT53">
        <v>775948.48490000004</v>
      </c>
      <c r="AU53">
        <v>652126.49540000001</v>
      </c>
      <c r="AV53">
        <v>793376.18480000005</v>
      </c>
      <c r="AW53">
        <v>1105378.635</v>
      </c>
      <c r="AX53">
        <v>973106.42330000002</v>
      </c>
      <c r="AY53">
        <v>1573463.0109999999</v>
      </c>
    </row>
    <row r="54" spans="1:51" x14ac:dyDescent="0.45">
      <c r="A54" t="s">
        <v>305</v>
      </c>
      <c r="B54" t="s">
        <v>306</v>
      </c>
      <c r="C54" t="s">
        <v>307</v>
      </c>
      <c r="D54" t="s">
        <v>308</v>
      </c>
      <c r="E54" t="s">
        <v>309</v>
      </c>
      <c r="F54">
        <v>146.09189000000001</v>
      </c>
      <c r="H54" t="s">
        <v>56</v>
      </c>
      <c r="I54" t="s">
        <v>57</v>
      </c>
      <c r="J54">
        <v>12.6</v>
      </c>
      <c r="K54" t="s">
        <v>58</v>
      </c>
      <c r="L54" t="s">
        <v>59</v>
      </c>
      <c r="O54" t="s">
        <v>60</v>
      </c>
      <c r="V54">
        <v>179630.01180000001</v>
      </c>
      <c r="W54">
        <v>350934.95909999998</v>
      </c>
      <c r="X54">
        <v>166228.5393</v>
      </c>
      <c r="Y54">
        <v>331964.73499999999</v>
      </c>
      <c r="Z54">
        <v>132886.23079999999</v>
      </c>
      <c r="AA54">
        <v>510642.7292</v>
      </c>
      <c r="AB54">
        <v>252857.56820000001</v>
      </c>
      <c r="AC54">
        <v>143713.965</v>
      </c>
      <c r="AD54">
        <v>108333.6689</v>
      </c>
      <c r="AE54">
        <v>224547.79370000001</v>
      </c>
      <c r="AF54">
        <v>159578.2709</v>
      </c>
      <c r="AG54">
        <v>133236.36610000001</v>
      </c>
      <c r="AH54">
        <v>483469.21720000001</v>
      </c>
      <c r="AI54">
        <v>123802.0885</v>
      </c>
      <c r="AJ54">
        <v>181120.41940000001</v>
      </c>
      <c r="AK54">
        <v>151396.99729999999</v>
      </c>
      <c r="AL54">
        <v>101179.0475</v>
      </c>
      <c r="AM54">
        <v>133213.32320000001</v>
      </c>
      <c r="AN54">
        <v>128577.0701</v>
      </c>
      <c r="AO54">
        <v>91251.897899999996</v>
      </c>
      <c r="AP54">
        <v>198094.39610000001</v>
      </c>
      <c r="AQ54">
        <v>964989.26300000004</v>
      </c>
      <c r="AR54">
        <v>59946.00073</v>
      </c>
      <c r="AS54">
        <v>152347.46950000001</v>
      </c>
      <c r="AT54">
        <v>195413.8824</v>
      </c>
      <c r="AU54">
        <v>259813.72440000001</v>
      </c>
      <c r="AV54">
        <v>108513.204</v>
      </c>
      <c r="AW54">
        <v>178200.67619999999</v>
      </c>
      <c r="AX54">
        <v>554571.11380000005</v>
      </c>
      <c r="AY54">
        <v>207552.75889999999</v>
      </c>
    </row>
    <row r="55" spans="1:51" x14ac:dyDescent="0.45">
      <c r="A55" t="s">
        <v>310</v>
      </c>
      <c r="B55" t="s">
        <v>311</v>
      </c>
      <c r="C55" t="s">
        <v>312</v>
      </c>
      <c r="D55" t="s">
        <v>313</v>
      </c>
      <c r="E55" t="s">
        <v>314</v>
      </c>
      <c r="F55">
        <v>269.12369000000001</v>
      </c>
      <c r="H55" t="s">
        <v>56</v>
      </c>
      <c r="I55" t="s">
        <v>57</v>
      </c>
      <c r="J55">
        <v>7.4</v>
      </c>
      <c r="K55" t="s">
        <v>58</v>
      </c>
      <c r="L55" t="s">
        <v>59</v>
      </c>
      <c r="O55" t="s">
        <v>60</v>
      </c>
      <c r="V55">
        <v>6051066.9749999996</v>
      </c>
      <c r="W55">
        <v>2772331.65</v>
      </c>
      <c r="X55">
        <v>5916653.1299999999</v>
      </c>
      <c r="Y55">
        <v>958670.20940000005</v>
      </c>
      <c r="Z55">
        <v>1426102.42</v>
      </c>
      <c r="AA55">
        <v>2168879.9989999998</v>
      </c>
      <c r="AB55">
        <v>1119642.67</v>
      </c>
      <c r="AC55">
        <v>298342.33929999999</v>
      </c>
      <c r="AD55">
        <v>1032423.874</v>
      </c>
      <c r="AE55">
        <v>1671253.47</v>
      </c>
      <c r="AF55">
        <v>9868016.7770000007</v>
      </c>
      <c r="AG55">
        <v>8548438.0539999995</v>
      </c>
      <c r="AH55">
        <v>2531576.2880000002</v>
      </c>
      <c r="AI55">
        <v>2528287.6710000001</v>
      </c>
      <c r="AJ55">
        <v>6275625.3260000004</v>
      </c>
      <c r="AK55">
        <v>4965798.602</v>
      </c>
      <c r="AL55">
        <v>1766350.9779999999</v>
      </c>
      <c r="AM55">
        <v>612825.17290000001</v>
      </c>
      <c r="AN55">
        <v>1661219.0490000001</v>
      </c>
      <c r="AO55">
        <v>1891260.4790000001</v>
      </c>
      <c r="AP55">
        <v>6775333.0750000002</v>
      </c>
      <c r="AQ55">
        <v>931144.64110000001</v>
      </c>
      <c r="AR55">
        <v>1247473.0630000001</v>
      </c>
      <c r="AS55">
        <v>2581833.2459999998</v>
      </c>
      <c r="AT55">
        <v>886779.48140000005</v>
      </c>
      <c r="AU55">
        <v>943692.32880000002</v>
      </c>
      <c r="AV55">
        <v>1255401.0109999999</v>
      </c>
      <c r="AW55">
        <v>5632027.9850000003</v>
      </c>
      <c r="AX55">
        <v>1119549.5889999999</v>
      </c>
      <c r="AY55">
        <v>1732801.1459999999</v>
      </c>
    </row>
    <row r="56" spans="1:51" x14ac:dyDescent="0.45">
      <c r="A56" t="s">
        <v>315</v>
      </c>
      <c r="B56" t="s">
        <v>316</v>
      </c>
      <c r="C56" t="s">
        <v>317</v>
      </c>
      <c r="D56" t="s">
        <v>318</v>
      </c>
      <c r="E56" t="s">
        <v>319</v>
      </c>
      <c r="F56">
        <v>291.12943999999999</v>
      </c>
      <c r="H56" t="s">
        <v>56</v>
      </c>
      <c r="I56" t="s">
        <v>57</v>
      </c>
      <c r="J56">
        <v>14.2</v>
      </c>
      <c r="K56" t="s">
        <v>58</v>
      </c>
      <c r="L56" t="s">
        <v>59</v>
      </c>
      <c r="O56" t="s">
        <v>60</v>
      </c>
      <c r="V56">
        <v>533747.12719999999</v>
      </c>
      <c r="W56">
        <v>526966.17119999998</v>
      </c>
      <c r="X56">
        <v>201724.55609999999</v>
      </c>
      <c r="Y56">
        <v>198286.99979999999</v>
      </c>
      <c r="Z56">
        <v>509316.0477</v>
      </c>
      <c r="AA56">
        <v>444467.7046</v>
      </c>
      <c r="AB56">
        <v>335272.01659999997</v>
      </c>
      <c r="AC56">
        <v>260979.80869999999</v>
      </c>
      <c r="AD56">
        <v>752127.57409999997</v>
      </c>
      <c r="AE56">
        <v>574699.80810000002</v>
      </c>
      <c r="AF56">
        <v>369014.9669</v>
      </c>
      <c r="AG56">
        <v>399131.91879999998</v>
      </c>
      <c r="AH56">
        <v>296204.42820000002</v>
      </c>
      <c r="AI56">
        <v>193013.38219999999</v>
      </c>
      <c r="AJ56">
        <v>307075.95380000002</v>
      </c>
      <c r="AK56">
        <v>499762.6654</v>
      </c>
      <c r="AL56">
        <v>548459.62</v>
      </c>
      <c r="AM56">
        <v>168702.00630000001</v>
      </c>
      <c r="AN56">
        <v>282379.42790000001</v>
      </c>
      <c r="AO56">
        <v>251484.93280000001</v>
      </c>
      <c r="AP56">
        <v>180122.55249999999</v>
      </c>
      <c r="AQ56">
        <v>367229.7389</v>
      </c>
      <c r="AR56">
        <v>222058.40169999999</v>
      </c>
      <c r="AS56">
        <v>581484.8456</v>
      </c>
      <c r="AT56">
        <v>163067.9908</v>
      </c>
      <c r="AU56">
        <v>248309.7384</v>
      </c>
      <c r="AV56">
        <v>276587.23580000002</v>
      </c>
      <c r="AW56">
        <v>307983.46590000001</v>
      </c>
      <c r="AX56">
        <v>498223.53980000003</v>
      </c>
      <c r="AY56">
        <v>370363.89500000002</v>
      </c>
    </row>
    <row r="57" spans="1:51" x14ac:dyDescent="0.45">
      <c r="A57" t="s">
        <v>320</v>
      </c>
      <c r="B57" t="s">
        <v>321</v>
      </c>
      <c r="C57" t="s">
        <v>322</v>
      </c>
      <c r="D57" t="s">
        <v>323</v>
      </c>
      <c r="E57" t="s">
        <v>324</v>
      </c>
      <c r="F57">
        <v>227.11338000000001</v>
      </c>
      <c r="H57" t="s">
        <v>56</v>
      </c>
      <c r="I57" t="s">
        <v>57</v>
      </c>
      <c r="J57">
        <v>12.9</v>
      </c>
      <c r="K57" t="s">
        <v>58</v>
      </c>
      <c r="L57" t="s">
        <v>59</v>
      </c>
      <c r="O57" t="s">
        <v>60</v>
      </c>
      <c r="V57">
        <v>61949.21213</v>
      </c>
      <c r="W57">
        <v>20909.170969999999</v>
      </c>
      <c r="X57">
        <v>55267.100129999999</v>
      </c>
      <c r="Y57">
        <v>30241.361860000001</v>
      </c>
      <c r="Z57">
        <v>42093.550949999997</v>
      </c>
      <c r="AA57">
        <v>11449.062169999999</v>
      </c>
      <c r="AB57">
        <v>51036.926160000003</v>
      </c>
      <c r="AC57">
        <v>7928.7302300000001</v>
      </c>
      <c r="AD57">
        <v>18693.85039</v>
      </c>
      <c r="AE57">
        <v>42839.334320000002</v>
      </c>
      <c r="AF57">
        <v>106904.8394</v>
      </c>
      <c r="AG57">
        <v>86964.640589999995</v>
      </c>
      <c r="AH57">
        <v>149009.2334</v>
      </c>
      <c r="AI57">
        <v>73472.319019999995</v>
      </c>
      <c r="AJ57">
        <v>215126.06280000001</v>
      </c>
      <c r="AK57">
        <v>179277.0981</v>
      </c>
      <c r="AL57">
        <v>21507.843079999999</v>
      </c>
      <c r="AM57">
        <v>10612.988439999999</v>
      </c>
      <c r="AN57">
        <v>20715.99726</v>
      </c>
      <c r="AO57">
        <v>11935.125260000001</v>
      </c>
      <c r="AP57">
        <v>116366.4461</v>
      </c>
      <c r="AQ57">
        <v>60616.373769999998</v>
      </c>
      <c r="AR57">
        <v>51263.219140000001</v>
      </c>
      <c r="AS57">
        <v>42357.012029999998</v>
      </c>
      <c r="AT57">
        <v>30927.288079999998</v>
      </c>
      <c r="AU57">
        <v>46330.898220000003</v>
      </c>
      <c r="AV57">
        <v>35590.843350000003</v>
      </c>
      <c r="AW57">
        <v>109712.9657</v>
      </c>
      <c r="AX57">
        <v>17422.299749999998</v>
      </c>
      <c r="AY57">
        <v>60985.207240000003</v>
      </c>
    </row>
    <row r="58" spans="1:51" x14ac:dyDescent="0.45">
      <c r="A58" t="s">
        <v>325</v>
      </c>
      <c r="B58" t="s">
        <v>326</v>
      </c>
      <c r="C58" t="s">
        <v>327</v>
      </c>
      <c r="D58" t="s">
        <v>328</v>
      </c>
      <c r="E58" t="s">
        <v>329</v>
      </c>
      <c r="F58">
        <v>176.10245</v>
      </c>
      <c r="H58" t="s">
        <v>56</v>
      </c>
      <c r="I58" t="s">
        <v>57</v>
      </c>
      <c r="J58">
        <v>13.1</v>
      </c>
      <c r="K58" t="s">
        <v>58</v>
      </c>
      <c r="L58" t="s">
        <v>59</v>
      </c>
      <c r="O58" t="s">
        <v>60</v>
      </c>
      <c r="V58">
        <v>75700000</v>
      </c>
      <c r="W58">
        <v>68900000</v>
      </c>
      <c r="X58">
        <v>43400000</v>
      </c>
      <c r="Y58">
        <v>63900000</v>
      </c>
      <c r="Z58">
        <v>95800000</v>
      </c>
      <c r="AA58">
        <v>146000000</v>
      </c>
      <c r="AB58">
        <v>134000000</v>
      </c>
      <c r="AC58">
        <v>117000000</v>
      </c>
      <c r="AD58">
        <v>105000000</v>
      </c>
      <c r="AE58">
        <v>95500000</v>
      </c>
      <c r="AF58">
        <v>76500000</v>
      </c>
      <c r="AG58">
        <v>107000000</v>
      </c>
      <c r="AH58">
        <v>113000000</v>
      </c>
      <c r="AI58">
        <v>89000000</v>
      </c>
      <c r="AJ58">
        <v>129000000</v>
      </c>
      <c r="AK58">
        <v>93000000</v>
      </c>
      <c r="AL58">
        <v>64600000</v>
      </c>
      <c r="AM58">
        <v>63300000</v>
      </c>
      <c r="AN58">
        <v>52000000</v>
      </c>
      <c r="AO58">
        <v>51400000</v>
      </c>
      <c r="AP58">
        <v>95400000</v>
      </c>
      <c r="AQ58">
        <v>107000000</v>
      </c>
      <c r="AR58">
        <v>91900000</v>
      </c>
      <c r="AS58">
        <v>103000000</v>
      </c>
      <c r="AT58">
        <v>98000000</v>
      </c>
      <c r="AU58">
        <v>89300000</v>
      </c>
      <c r="AV58">
        <v>47100000</v>
      </c>
      <c r="AW58">
        <v>76600000</v>
      </c>
      <c r="AX58">
        <v>100000000</v>
      </c>
      <c r="AY58">
        <v>131000000</v>
      </c>
    </row>
    <row r="59" spans="1:51" x14ac:dyDescent="0.45">
      <c r="A59" t="s">
        <v>330</v>
      </c>
      <c r="B59" t="s">
        <v>331</v>
      </c>
      <c r="C59" t="s">
        <v>332</v>
      </c>
      <c r="D59" t="s">
        <v>333</v>
      </c>
      <c r="E59" t="s">
        <v>334</v>
      </c>
      <c r="F59">
        <v>132.07624000000001</v>
      </c>
      <c r="H59" t="s">
        <v>56</v>
      </c>
      <c r="I59" t="s">
        <v>57</v>
      </c>
      <c r="J59">
        <v>12.1</v>
      </c>
      <c r="K59" t="s">
        <v>58</v>
      </c>
      <c r="L59" t="s">
        <v>59</v>
      </c>
      <c r="O59" t="s">
        <v>60</v>
      </c>
      <c r="V59">
        <v>25500000</v>
      </c>
      <c r="W59">
        <v>47800000</v>
      </c>
      <c r="X59">
        <v>30800000</v>
      </c>
      <c r="Y59">
        <v>76400000</v>
      </c>
      <c r="Z59">
        <v>66200000</v>
      </c>
      <c r="AA59">
        <v>109000000</v>
      </c>
      <c r="AB59">
        <v>59400000</v>
      </c>
      <c r="AC59">
        <v>102000000</v>
      </c>
      <c r="AD59">
        <v>56400000</v>
      </c>
      <c r="AE59">
        <v>84900000</v>
      </c>
      <c r="AF59">
        <v>28800000</v>
      </c>
      <c r="AG59">
        <v>32400000</v>
      </c>
      <c r="AH59">
        <v>24100000</v>
      </c>
      <c r="AI59">
        <v>24800000</v>
      </c>
      <c r="AJ59">
        <v>39100000</v>
      </c>
      <c r="AK59">
        <v>90600000</v>
      </c>
      <c r="AL59">
        <v>29000000</v>
      </c>
      <c r="AM59">
        <v>72400000</v>
      </c>
      <c r="AN59">
        <v>36100000</v>
      </c>
      <c r="AO59">
        <v>13600000</v>
      </c>
      <c r="AP59">
        <v>18000000</v>
      </c>
      <c r="AQ59">
        <v>53400000</v>
      </c>
      <c r="AR59">
        <v>54400000</v>
      </c>
      <c r="AS59">
        <v>44800000</v>
      </c>
      <c r="AT59">
        <v>40300000</v>
      </c>
      <c r="AU59">
        <v>48500000</v>
      </c>
      <c r="AV59">
        <v>75400000</v>
      </c>
      <c r="AW59">
        <v>36100000</v>
      </c>
      <c r="AX59">
        <v>61900000</v>
      </c>
      <c r="AY59">
        <v>30100000</v>
      </c>
    </row>
    <row r="60" spans="1:51" x14ac:dyDescent="0.45">
      <c r="A60" t="s">
        <v>335</v>
      </c>
      <c r="B60" t="s">
        <v>336</v>
      </c>
      <c r="C60" t="s">
        <v>337</v>
      </c>
      <c r="D60" t="s">
        <v>338</v>
      </c>
      <c r="E60" t="s">
        <v>339</v>
      </c>
      <c r="F60">
        <v>180.06519</v>
      </c>
      <c r="H60" t="s">
        <v>56</v>
      </c>
      <c r="I60" t="s">
        <v>57</v>
      </c>
      <c r="J60">
        <v>4.4000000000000004</v>
      </c>
      <c r="K60" t="s">
        <v>58</v>
      </c>
      <c r="L60" t="s">
        <v>59</v>
      </c>
      <c r="O60" t="s">
        <v>60</v>
      </c>
      <c r="V60">
        <v>7513692.0499999998</v>
      </c>
      <c r="W60">
        <v>9490011.6339999996</v>
      </c>
      <c r="X60">
        <v>11300000</v>
      </c>
      <c r="Y60">
        <v>16200000</v>
      </c>
      <c r="Z60">
        <v>51200000</v>
      </c>
      <c r="AA60">
        <v>38700000</v>
      </c>
      <c r="AB60">
        <v>87000000</v>
      </c>
      <c r="AC60">
        <v>4288771.3660000004</v>
      </c>
      <c r="AD60">
        <v>14000000</v>
      </c>
      <c r="AE60">
        <v>55300000</v>
      </c>
      <c r="AF60">
        <v>17800000</v>
      </c>
      <c r="AG60">
        <v>1548979.48</v>
      </c>
      <c r="AH60">
        <v>16400000</v>
      </c>
      <c r="AI60">
        <v>48700000</v>
      </c>
      <c r="AJ60">
        <v>9880522.4030000009</v>
      </c>
      <c r="AK60">
        <v>209306.8309</v>
      </c>
      <c r="AL60">
        <v>81600000</v>
      </c>
      <c r="AM60">
        <v>1200485.5090000001</v>
      </c>
      <c r="AN60">
        <v>8886287.8399999999</v>
      </c>
      <c r="AO60">
        <v>11000000</v>
      </c>
      <c r="AP60">
        <v>20900000</v>
      </c>
      <c r="AQ60">
        <v>17300000</v>
      </c>
      <c r="AR60">
        <v>14200000</v>
      </c>
      <c r="AS60">
        <v>543668.8872</v>
      </c>
      <c r="AT60">
        <v>28500000</v>
      </c>
      <c r="AU60">
        <v>11100000</v>
      </c>
      <c r="AV60">
        <v>58300000</v>
      </c>
      <c r="AW60">
        <v>11200000</v>
      </c>
      <c r="AX60">
        <v>32100000</v>
      </c>
      <c r="AY60">
        <v>23800000</v>
      </c>
    </row>
    <row r="61" spans="1:51" x14ac:dyDescent="0.45">
      <c r="A61" t="s">
        <v>340</v>
      </c>
      <c r="B61" t="s">
        <v>341</v>
      </c>
      <c r="C61" t="s">
        <v>342</v>
      </c>
      <c r="D61" t="s">
        <v>343</v>
      </c>
      <c r="E61" t="s">
        <v>344</v>
      </c>
      <c r="F61">
        <v>209.09148999999999</v>
      </c>
      <c r="H61" t="s">
        <v>56</v>
      </c>
      <c r="I61" t="s">
        <v>57</v>
      </c>
      <c r="J61">
        <v>7.9</v>
      </c>
      <c r="K61" t="s">
        <v>58</v>
      </c>
      <c r="L61" t="s">
        <v>59</v>
      </c>
      <c r="O61" t="s">
        <v>60</v>
      </c>
      <c r="V61">
        <v>11000000</v>
      </c>
      <c r="W61">
        <v>7321141.2240000004</v>
      </c>
      <c r="X61">
        <v>39800000</v>
      </c>
      <c r="Y61">
        <v>9504215.2100000009</v>
      </c>
      <c r="Z61">
        <v>10300000</v>
      </c>
      <c r="AA61">
        <v>21100000</v>
      </c>
      <c r="AB61">
        <v>15200000</v>
      </c>
      <c r="AC61">
        <v>10800000</v>
      </c>
      <c r="AD61">
        <v>10300000</v>
      </c>
      <c r="AE61">
        <v>11800000</v>
      </c>
      <c r="AF61">
        <v>21900000</v>
      </c>
      <c r="AG61">
        <v>19400000</v>
      </c>
      <c r="AH61">
        <v>3519698.213</v>
      </c>
      <c r="AI61">
        <v>14700000</v>
      </c>
      <c r="AJ61">
        <v>14000000</v>
      </c>
      <c r="AK61">
        <v>10600000</v>
      </c>
      <c r="AL61">
        <v>7836833.3039999995</v>
      </c>
      <c r="AM61">
        <v>10400000</v>
      </c>
      <c r="AN61">
        <v>9127503.7510000002</v>
      </c>
      <c r="AO61">
        <v>12400000</v>
      </c>
      <c r="AP61">
        <v>10600000</v>
      </c>
      <c r="AQ61">
        <v>14900000</v>
      </c>
      <c r="AR61">
        <v>9945263.2100000009</v>
      </c>
      <c r="AS61">
        <v>11900000</v>
      </c>
      <c r="AT61">
        <v>10300000</v>
      </c>
      <c r="AU61">
        <v>11900000</v>
      </c>
      <c r="AV61">
        <v>8040767.9979999997</v>
      </c>
      <c r="AW61">
        <v>13000000</v>
      </c>
      <c r="AX61">
        <v>13600000</v>
      </c>
      <c r="AY61">
        <v>19000000</v>
      </c>
    </row>
    <row r="62" spans="1:51" x14ac:dyDescent="0.45">
      <c r="A62" t="s">
        <v>345</v>
      </c>
      <c r="B62" t="s">
        <v>346</v>
      </c>
      <c r="C62" t="s">
        <v>347</v>
      </c>
      <c r="D62" t="s">
        <v>348</v>
      </c>
      <c r="E62" t="s">
        <v>349</v>
      </c>
      <c r="F62">
        <v>212.04266999999999</v>
      </c>
      <c r="H62" t="s">
        <v>56</v>
      </c>
      <c r="I62" t="s">
        <v>57</v>
      </c>
      <c r="J62">
        <v>12.8</v>
      </c>
      <c r="K62" t="s">
        <v>58</v>
      </c>
      <c r="L62" t="s">
        <v>59</v>
      </c>
      <c r="O62" t="s">
        <v>60</v>
      </c>
      <c r="V62">
        <v>2701429.1540000001</v>
      </c>
      <c r="W62">
        <v>813097.40500000003</v>
      </c>
      <c r="X62">
        <v>1975459.365</v>
      </c>
      <c r="Y62">
        <v>857438.58880000003</v>
      </c>
      <c r="Z62">
        <v>1178459.5260000001</v>
      </c>
      <c r="AA62">
        <v>1624845.8689999999</v>
      </c>
      <c r="AB62">
        <v>1294784.8659999999</v>
      </c>
      <c r="AC62">
        <v>1338370.081</v>
      </c>
      <c r="AD62">
        <v>682917.8898</v>
      </c>
      <c r="AE62">
        <v>440538.19459999999</v>
      </c>
      <c r="AF62">
        <v>1608634.7990000001</v>
      </c>
      <c r="AG62">
        <v>1376496.17</v>
      </c>
      <c r="AH62">
        <v>2414687.9950000001</v>
      </c>
      <c r="AI62">
        <v>3044087.1159999999</v>
      </c>
      <c r="AJ62">
        <v>3404192.4950000001</v>
      </c>
      <c r="AK62">
        <v>1729625.5689999999</v>
      </c>
      <c r="AL62">
        <v>1487093.693</v>
      </c>
      <c r="AM62">
        <v>580309.05599999998</v>
      </c>
      <c r="AN62">
        <v>1093731.5379999999</v>
      </c>
      <c r="AO62">
        <v>1102287.703</v>
      </c>
      <c r="AP62">
        <v>1565486.544</v>
      </c>
      <c r="AQ62">
        <v>1369460.02</v>
      </c>
      <c r="AR62">
        <v>798846.20990000002</v>
      </c>
      <c r="AS62">
        <v>930425.20689999999</v>
      </c>
      <c r="AT62">
        <v>1025758.808</v>
      </c>
      <c r="AU62">
        <v>1601066.2590000001</v>
      </c>
      <c r="AV62">
        <v>1580255.389</v>
      </c>
      <c r="AW62">
        <v>1239517.9310000001</v>
      </c>
      <c r="AX62">
        <v>1071175.3600000001</v>
      </c>
      <c r="AY62">
        <v>1998840.601</v>
      </c>
    </row>
    <row r="63" spans="1:51" x14ac:dyDescent="0.45">
      <c r="A63" t="s">
        <v>350</v>
      </c>
      <c r="B63" t="s">
        <v>351</v>
      </c>
      <c r="C63" t="s">
        <v>352</v>
      </c>
      <c r="D63" t="s">
        <v>353</v>
      </c>
      <c r="E63" t="s">
        <v>354</v>
      </c>
      <c r="F63">
        <v>385.12808000000001</v>
      </c>
      <c r="H63" t="s">
        <v>56</v>
      </c>
      <c r="I63" t="s">
        <v>57</v>
      </c>
      <c r="J63">
        <v>11.2</v>
      </c>
      <c r="K63" t="s">
        <v>58</v>
      </c>
      <c r="L63" t="s">
        <v>59</v>
      </c>
      <c r="O63" t="s">
        <v>60</v>
      </c>
      <c r="V63">
        <v>0</v>
      </c>
      <c r="W63">
        <v>147469.90760000001</v>
      </c>
      <c r="X63">
        <v>29233.748210000002</v>
      </c>
      <c r="Y63">
        <v>181124.73430000001</v>
      </c>
      <c r="Z63">
        <v>0</v>
      </c>
      <c r="AA63">
        <v>26104.014009999999</v>
      </c>
      <c r="AB63">
        <v>0</v>
      </c>
      <c r="AC63">
        <v>0</v>
      </c>
      <c r="AD63">
        <v>29573.479510000001</v>
      </c>
      <c r="AE63">
        <v>17145.122920000002</v>
      </c>
      <c r="AF63">
        <v>0</v>
      </c>
      <c r="AG63">
        <v>24376.151870000002</v>
      </c>
      <c r="AH63">
        <v>0</v>
      </c>
      <c r="AI63">
        <v>0</v>
      </c>
      <c r="AJ63">
        <v>0</v>
      </c>
      <c r="AK63">
        <v>9305.9467970000005</v>
      </c>
      <c r="AL63">
        <v>0</v>
      </c>
      <c r="AM63">
        <v>0</v>
      </c>
      <c r="AN63">
        <v>0</v>
      </c>
      <c r="AO63">
        <v>15899.84065</v>
      </c>
      <c r="AP63">
        <v>0</v>
      </c>
      <c r="AQ63">
        <v>0</v>
      </c>
      <c r="AR63">
        <v>18150.321370000001</v>
      </c>
      <c r="AS63">
        <v>0</v>
      </c>
      <c r="AT63">
        <v>19350.139360000001</v>
      </c>
      <c r="AU63">
        <v>0</v>
      </c>
      <c r="AV63">
        <v>7612.8486910000001</v>
      </c>
      <c r="AW63">
        <v>10241.965920000001</v>
      </c>
      <c r="AX63">
        <v>36335.034379999997</v>
      </c>
      <c r="AY63">
        <v>48594.493390000003</v>
      </c>
    </row>
    <row r="64" spans="1:51" x14ac:dyDescent="0.45">
      <c r="A64" t="s">
        <v>355</v>
      </c>
      <c r="B64" t="s">
        <v>356</v>
      </c>
      <c r="C64" t="s">
        <v>357</v>
      </c>
      <c r="D64" t="s">
        <v>358</v>
      </c>
      <c r="E64" t="s">
        <v>359</v>
      </c>
      <c r="F64">
        <v>399.14364999999998</v>
      </c>
      <c r="H64" t="s">
        <v>56</v>
      </c>
      <c r="I64" t="s">
        <v>57</v>
      </c>
      <c r="J64">
        <v>13.7</v>
      </c>
      <c r="K64" t="s">
        <v>58</v>
      </c>
      <c r="L64" t="s">
        <v>59</v>
      </c>
      <c r="O64" t="s">
        <v>60</v>
      </c>
      <c r="V64">
        <v>257253.81709999999</v>
      </c>
      <c r="W64">
        <v>97313.338950000005</v>
      </c>
      <c r="X64">
        <v>248292.4792</v>
      </c>
      <c r="Y64">
        <v>135852.0227</v>
      </c>
      <c r="Z64">
        <v>28987.22767</v>
      </c>
      <c r="AA64">
        <v>98777.122260000004</v>
      </c>
      <c r="AB64">
        <v>30032.62948</v>
      </c>
      <c r="AC64">
        <v>27206.10194</v>
      </c>
      <c r="AD64">
        <v>193476.70319999999</v>
      </c>
      <c r="AE64">
        <v>170144.44750000001</v>
      </c>
      <c r="AF64">
        <v>198045.62789999999</v>
      </c>
      <c r="AG64">
        <v>177800.62719999999</v>
      </c>
      <c r="AH64">
        <v>19919.61665</v>
      </c>
      <c r="AI64">
        <v>19408.244200000001</v>
      </c>
      <c r="AJ64">
        <v>41238.782950000001</v>
      </c>
      <c r="AK64">
        <v>12980.888790000001</v>
      </c>
      <c r="AL64">
        <v>210294.7102</v>
      </c>
      <c r="AM64">
        <v>142277.02009999999</v>
      </c>
      <c r="AN64">
        <v>148080.2567</v>
      </c>
      <c r="AO64">
        <v>119445.53389999999</v>
      </c>
      <c r="AP64">
        <v>153650.80929999999</v>
      </c>
      <c r="AQ64">
        <v>263403.59110000002</v>
      </c>
      <c r="AR64">
        <v>154161.55309999999</v>
      </c>
      <c r="AS64">
        <v>150744.23569999999</v>
      </c>
      <c r="AT64">
        <v>42080.541720000001</v>
      </c>
      <c r="AU64">
        <v>48903.536520000001</v>
      </c>
      <c r="AV64">
        <v>54993.786800000002</v>
      </c>
      <c r="AW64">
        <v>54640.965429999997</v>
      </c>
      <c r="AX64">
        <v>51650.348539999999</v>
      </c>
      <c r="AY64">
        <v>50953.595600000001</v>
      </c>
    </row>
    <row r="65" spans="1:51" x14ac:dyDescent="0.45">
      <c r="A65" t="s">
        <v>360</v>
      </c>
      <c r="B65" t="s">
        <v>361</v>
      </c>
      <c r="C65" t="s">
        <v>362</v>
      </c>
      <c r="D65" t="s">
        <v>363</v>
      </c>
      <c r="E65" t="s">
        <v>364</v>
      </c>
      <c r="F65">
        <v>204.1225</v>
      </c>
      <c r="H65" t="s">
        <v>56</v>
      </c>
      <c r="I65" t="s">
        <v>57</v>
      </c>
      <c r="J65">
        <v>8.5</v>
      </c>
      <c r="K65" t="s">
        <v>58</v>
      </c>
      <c r="L65" t="s">
        <v>59</v>
      </c>
      <c r="O65" t="s">
        <v>60</v>
      </c>
      <c r="V65">
        <v>340000000</v>
      </c>
      <c r="W65">
        <v>287000000</v>
      </c>
      <c r="X65">
        <v>284000000</v>
      </c>
      <c r="Y65">
        <v>182000000</v>
      </c>
      <c r="Z65">
        <v>223000000</v>
      </c>
      <c r="AA65">
        <v>282000000</v>
      </c>
      <c r="AB65">
        <v>162000000</v>
      </c>
      <c r="AC65">
        <v>48600000</v>
      </c>
      <c r="AD65">
        <v>279000000</v>
      </c>
      <c r="AE65">
        <v>226000000</v>
      </c>
      <c r="AF65">
        <v>201000000</v>
      </c>
      <c r="AG65">
        <v>304000000</v>
      </c>
      <c r="AH65">
        <v>97800000</v>
      </c>
      <c r="AI65">
        <v>194000000</v>
      </c>
      <c r="AJ65">
        <v>109000000</v>
      </c>
      <c r="AK65">
        <v>167000000</v>
      </c>
      <c r="AL65">
        <v>205000000</v>
      </c>
      <c r="AM65">
        <v>492000000</v>
      </c>
      <c r="AN65">
        <v>401000000</v>
      </c>
      <c r="AO65">
        <v>324000000</v>
      </c>
      <c r="AP65">
        <v>412000000</v>
      </c>
      <c r="AQ65">
        <v>505000000</v>
      </c>
      <c r="AR65">
        <v>375000000</v>
      </c>
      <c r="AS65">
        <v>421000000</v>
      </c>
      <c r="AT65">
        <v>354000000</v>
      </c>
      <c r="AU65">
        <v>133000000</v>
      </c>
      <c r="AV65">
        <v>169000000</v>
      </c>
      <c r="AW65">
        <v>246000000</v>
      </c>
      <c r="AX65">
        <v>143000000</v>
      </c>
      <c r="AY65">
        <v>326000000</v>
      </c>
    </row>
    <row r="66" spans="1:51" x14ac:dyDescent="0.45">
      <c r="A66" t="s">
        <v>365</v>
      </c>
      <c r="B66" t="s">
        <v>366</v>
      </c>
      <c r="C66" t="s">
        <v>367</v>
      </c>
      <c r="D66" t="s">
        <v>368</v>
      </c>
      <c r="E66" t="s">
        <v>369</v>
      </c>
      <c r="F66">
        <v>232.15386000000001</v>
      </c>
      <c r="H66" t="s">
        <v>56</v>
      </c>
      <c r="I66" t="s">
        <v>57</v>
      </c>
      <c r="J66">
        <v>6.2</v>
      </c>
      <c r="K66" t="s">
        <v>58</v>
      </c>
      <c r="L66" t="s">
        <v>59</v>
      </c>
      <c r="O66" t="s">
        <v>60</v>
      </c>
      <c r="V66">
        <v>19800000</v>
      </c>
      <c r="W66">
        <v>17100000</v>
      </c>
      <c r="X66">
        <v>37100000</v>
      </c>
      <c r="Y66">
        <v>30500000</v>
      </c>
      <c r="Z66">
        <v>35900000</v>
      </c>
      <c r="AA66">
        <v>42400000</v>
      </c>
      <c r="AB66">
        <v>24800000</v>
      </c>
      <c r="AC66">
        <v>5466322.4330000002</v>
      </c>
      <c r="AD66">
        <v>65500000</v>
      </c>
      <c r="AE66">
        <v>31000000</v>
      </c>
      <c r="AF66">
        <v>52300000</v>
      </c>
      <c r="AG66">
        <v>34900000</v>
      </c>
      <c r="AH66">
        <v>24300000</v>
      </c>
      <c r="AI66">
        <v>23800000</v>
      </c>
      <c r="AJ66">
        <v>30500000</v>
      </c>
      <c r="AK66">
        <v>16300000</v>
      </c>
      <c r="AL66">
        <v>18300000</v>
      </c>
      <c r="AM66">
        <v>25700000</v>
      </c>
      <c r="AN66">
        <v>20400000</v>
      </c>
      <c r="AO66">
        <v>47900000</v>
      </c>
      <c r="AP66">
        <v>27400000</v>
      </c>
      <c r="AQ66">
        <v>37200000</v>
      </c>
      <c r="AR66">
        <v>37800000</v>
      </c>
      <c r="AS66">
        <v>39800000</v>
      </c>
      <c r="AT66">
        <v>26900000</v>
      </c>
      <c r="AU66">
        <v>17300000</v>
      </c>
      <c r="AV66">
        <v>31100000</v>
      </c>
      <c r="AW66">
        <v>38300000</v>
      </c>
      <c r="AX66">
        <v>39600000</v>
      </c>
      <c r="AY66">
        <v>38300000</v>
      </c>
    </row>
    <row r="67" spans="1:51" x14ac:dyDescent="0.45">
      <c r="A67" t="s">
        <v>370</v>
      </c>
      <c r="B67" t="s">
        <v>371</v>
      </c>
      <c r="C67" t="s">
        <v>372</v>
      </c>
      <c r="D67" t="s">
        <v>373</v>
      </c>
      <c r="E67" t="s">
        <v>374</v>
      </c>
      <c r="F67">
        <v>162.11198999999999</v>
      </c>
      <c r="H67" t="s">
        <v>56</v>
      </c>
      <c r="I67" t="s">
        <v>57</v>
      </c>
      <c r="J67">
        <v>10.9</v>
      </c>
      <c r="K67" t="s">
        <v>58</v>
      </c>
      <c r="L67" t="s">
        <v>59</v>
      </c>
      <c r="O67" t="s">
        <v>60</v>
      </c>
      <c r="V67">
        <v>453000000</v>
      </c>
      <c r="W67">
        <v>628000000</v>
      </c>
      <c r="X67">
        <v>524000000</v>
      </c>
      <c r="Y67">
        <v>412000000</v>
      </c>
      <c r="Z67">
        <v>599000000</v>
      </c>
      <c r="AA67">
        <v>690000000</v>
      </c>
      <c r="AB67">
        <v>641000000</v>
      </c>
      <c r="AC67">
        <v>216000000</v>
      </c>
      <c r="AD67">
        <v>369000000</v>
      </c>
      <c r="AE67">
        <v>470000000</v>
      </c>
      <c r="AF67">
        <v>491000000</v>
      </c>
      <c r="AG67">
        <v>531000000</v>
      </c>
      <c r="AH67">
        <v>547000000</v>
      </c>
      <c r="AI67">
        <v>637000000</v>
      </c>
      <c r="AJ67">
        <v>556000000</v>
      </c>
      <c r="AK67">
        <v>549000000</v>
      </c>
      <c r="AL67">
        <v>338000000</v>
      </c>
      <c r="AM67">
        <v>547000000</v>
      </c>
      <c r="AN67">
        <v>364000000</v>
      </c>
      <c r="AO67">
        <v>337000000</v>
      </c>
      <c r="AP67">
        <v>357000000</v>
      </c>
      <c r="AQ67">
        <v>566000000</v>
      </c>
      <c r="AR67">
        <v>590000000</v>
      </c>
      <c r="AS67">
        <v>539000000</v>
      </c>
      <c r="AT67">
        <v>509000000</v>
      </c>
      <c r="AU67">
        <v>432000000</v>
      </c>
      <c r="AV67">
        <v>605000000</v>
      </c>
      <c r="AW67">
        <v>619000000</v>
      </c>
      <c r="AX67">
        <v>572000000</v>
      </c>
      <c r="AY67">
        <v>589000000</v>
      </c>
    </row>
    <row r="68" spans="1:51" x14ac:dyDescent="0.45">
      <c r="A68" t="s">
        <v>375</v>
      </c>
      <c r="B68" t="s">
        <v>376</v>
      </c>
      <c r="C68" t="s">
        <v>377</v>
      </c>
      <c r="D68" t="s">
        <v>378</v>
      </c>
      <c r="E68" t="s">
        <v>379</v>
      </c>
      <c r="F68">
        <v>316.24767000000003</v>
      </c>
      <c r="H68" t="s">
        <v>56</v>
      </c>
      <c r="I68" t="s">
        <v>57</v>
      </c>
      <c r="J68">
        <v>4.3</v>
      </c>
      <c r="K68" t="s">
        <v>58</v>
      </c>
      <c r="L68" t="s">
        <v>59</v>
      </c>
      <c r="O68" t="s">
        <v>60</v>
      </c>
      <c r="V68">
        <v>103000000</v>
      </c>
      <c r="W68">
        <v>101000000</v>
      </c>
      <c r="X68">
        <v>119000000</v>
      </c>
      <c r="Y68">
        <v>44900000</v>
      </c>
      <c r="Z68">
        <v>94800000</v>
      </c>
      <c r="AA68">
        <v>113000000</v>
      </c>
      <c r="AB68">
        <v>23800000</v>
      </c>
      <c r="AC68">
        <v>58100000</v>
      </c>
      <c r="AD68">
        <v>123000000</v>
      </c>
      <c r="AE68">
        <v>105000000</v>
      </c>
      <c r="AF68">
        <v>61200000</v>
      </c>
      <c r="AG68">
        <v>102000000</v>
      </c>
      <c r="AH68">
        <v>132000000</v>
      </c>
      <c r="AI68">
        <v>95500000</v>
      </c>
      <c r="AJ68">
        <v>287000000</v>
      </c>
      <c r="AK68">
        <v>82700000</v>
      </c>
      <c r="AL68">
        <v>61600000</v>
      </c>
      <c r="AM68">
        <v>140000000</v>
      </c>
      <c r="AN68">
        <v>258000000</v>
      </c>
      <c r="AO68">
        <v>97600000</v>
      </c>
      <c r="AP68">
        <v>232000000</v>
      </c>
      <c r="AQ68">
        <v>147000000</v>
      </c>
      <c r="AR68">
        <v>164000000</v>
      </c>
      <c r="AS68">
        <v>126000000</v>
      </c>
      <c r="AT68">
        <v>84900000</v>
      </c>
      <c r="AU68">
        <v>19700000</v>
      </c>
      <c r="AV68">
        <v>43500000</v>
      </c>
      <c r="AW68">
        <v>789000000</v>
      </c>
      <c r="AX68">
        <v>65800000</v>
      </c>
      <c r="AY68">
        <v>194000000</v>
      </c>
    </row>
    <row r="69" spans="1:51" x14ac:dyDescent="0.45">
      <c r="A69" t="s">
        <v>380</v>
      </c>
      <c r="B69" t="s">
        <v>381</v>
      </c>
      <c r="C69" t="s">
        <v>382</v>
      </c>
      <c r="D69" t="s">
        <v>383</v>
      </c>
      <c r="E69" t="s">
        <v>384</v>
      </c>
      <c r="F69">
        <v>344.27870999999999</v>
      </c>
      <c r="H69" t="s">
        <v>56</v>
      </c>
      <c r="I69" t="s">
        <v>57</v>
      </c>
      <c r="J69">
        <v>4</v>
      </c>
      <c r="K69" t="s">
        <v>58</v>
      </c>
      <c r="L69" t="s">
        <v>59</v>
      </c>
      <c r="O69" t="s">
        <v>60</v>
      </c>
      <c r="V69">
        <v>25900000</v>
      </c>
      <c r="W69">
        <v>19200000</v>
      </c>
      <c r="X69">
        <v>21100000</v>
      </c>
      <c r="Y69">
        <v>11500000</v>
      </c>
      <c r="Z69">
        <v>8435605.7339999992</v>
      </c>
      <c r="AA69">
        <v>14000000</v>
      </c>
      <c r="AB69">
        <v>1968822.2479999999</v>
      </c>
      <c r="AC69">
        <v>6828690.9740000004</v>
      </c>
      <c r="AD69">
        <v>23000000</v>
      </c>
      <c r="AE69">
        <v>27900000</v>
      </c>
      <c r="AF69">
        <v>17700000</v>
      </c>
      <c r="AG69">
        <v>23700000</v>
      </c>
      <c r="AH69">
        <v>27700000</v>
      </c>
      <c r="AI69">
        <v>20800000</v>
      </c>
      <c r="AJ69">
        <v>33100000</v>
      </c>
      <c r="AK69">
        <v>18000000</v>
      </c>
      <c r="AL69">
        <v>4753668.51</v>
      </c>
      <c r="AM69">
        <v>20500000</v>
      </c>
      <c r="AN69">
        <v>31700000</v>
      </c>
      <c r="AO69">
        <v>12300000</v>
      </c>
      <c r="AP69">
        <v>43400000</v>
      </c>
      <c r="AQ69">
        <v>11800000</v>
      </c>
      <c r="AR69">
        <v>35100000</v>
      </c>
      <c r="AS69">
        <v>39100000</v>
      </c>
      <c r="AT69">
        <v>23300000</v>
      </c>
      <c r="AU69">
        <v>4750824.0959999999</v>
      </c>
      <c r="AV69">
        <v>8546985.4829999991</v>
      </c>
      <c r="AW69">
        <v>132000000</v>
      </c>
      <c r="AX69">
        <v>15200000</v>
      </c>
      <c r="AY69">
        <v>61100000</v>
      </c>
    </row>
    <row r="70" spans="1:51" x14ac:dyDescent="0.45">
      <c r="A70" t="s">
        <v>385</v>
      </c>
      <c r="B70" t="s">
        <v>386</v>
      </c>
      <c r="C70" t="s">
        <v>387</v>
      </c>
      <c r="D70" t="s">
        <v>388</v>
      </c>
      <c r="E70" t="s">
        <v>389</v>
      </c>
      <c r="F70">
        <v>260.18486000000001</v>
      </c>
      <c r="H70" t="s">
        <v>56</v>
      </c>
      <c r="I70" t="s">
        <v>57</v>
      </c>
      <c r="J70">
        <v>4.8</v>
      </c>
      <c r="K70" t="s">
        <v>58</v>
      </c>
      <c r="L70" t="s">
        <v>59</v>
      </c>
      <c r="O70" t="s">
        <v>60</v>
      </c>
      <c r="V70">
        <v>11700000</v>
      </c>
      <c r="W70">
        <v>12100000</v>
      </c>
      <c r="X70">
        <v>19400000</v>
      </c>
      <c r="Y70">
        <v>7764061.6699999999</v>
      </c>
      <c r="Z70">
        <v>13400000</v>
      </c>
      <c r="AA70">
        <v>16400000</v>
      </c>
      <c r="AB70">
        <v>5725523.2419999996</v>
      </c>
      <c r="AC70">
        <v>4539514.8559999997</v>
      </c>
      <c r="AD70">
        <v>26700000</v>
      </c>
      <c r="AE70">
        <v>12600000</v>
      </c>
      <c r="AF70">
        <v>9001126.2569999993</v>
      </c>
      <c r="AG70">
        <v>15300000</v>
      </c>
      <c r="AH70">
        <v>10000000</v>
      </c>
      <c r="AI70">
        <v>11900000</v>
      </c>
      <c r="AJ70">
        <v>19700000</v>
      </c>
      <c r="AK70">
        <v>12500000</v>
      </c>
      <c r="AL70">
        <v>8698805.6999999993</v>
      </c>
      <c r="AM70">
        <v>19400000</v>
      </c>
      <c r="AN70">
        <v>26500000</v>
      </c>
      <c r="AO70">
        <v>10100000</v>
      </c>
      <c r="AP70">
        <v>22000000</v>
      </c>
      <c r="AQ70">
        <v>30100000</v>
      </c>
      <c r="AR70">
        <v>22500000</v>
      </c>
      <c r="AS70">
        <v>20900000</v>
      </c>
      <c r="AT70">
        <v>15400000</v>
      </c>
      <c r="AU70">
        <v>4910481.8380000005</v>
      </c>
      <c r="AV70">
        <v>5673988.3459999999</v>
      </c>
      <c r="AW70">
        <v>88500000</v>
      </c>
      <c r="AX70">
        <v>10200000</v>
      </c>
      <c r="AY70">
        <v>22300000</v>
      </c>
    </row>
    <row r="71" spans="1:51" x14ac:dyDescent="0.45">
      <c r="A71" t="s">
        <v>390</v>
      </c>
      <c r="B71" t="s">
        <v>391</v>
      </c>
      <c r="C71" t="s">
        <v>392</v>
      </c>
      <c r="D71" t="s">
        <v>393</v>
      </c>
      <c r="E71" t="s">
        <v>394</v>
      </c>
      <c r="F71">
        <v>246.1694</v>
      </c>
      <c r="H71" t="s">
        <v>56</v>
      </c>
      <c r="I71" t="s">
        <v>57</v>
      </c>
      <c r="J71">
        <v>5.5</v>
      </c>
      <c r="K71" t="s">
        <v>58</v>
      </c>
      <c r="L71" t="s">
        <v>59</v>
      </c>
      <c r="O71" t="s">
        <v>60</v>
      </c>
      <c r="V71">
        <v>16700000</v>
      </c>
      <c r="W71">
        <v>13300000</v>
      </c>
      <c r="X71">
        <v>29400000</v>
      </c>
      <c r="Y71">
        <v>14800000</v>
      </c>
      <c r="Z71">
        <v>21700000</v>
      </c>
      <c r="AA71">
        <v>30600000</v>
      </c>
      <c r="AB71">
        <v>12900000</v>
      </c>
      <c r="AC71">
        <v>836000000</v>
      </c>
      <c r="AD71">
        <v>21900000</v>
      </c>
      <c r="AE71">
        <v>31900000</v>
      </c>
      <c r="AF71">
        <v>24500000</v>
      </c>
      <c r="AG71">
        <v>33200000</v>
      </c>
      <c r="AH71">
        <v>17300000</v>
      </c>
      <c r="AI71">
        <v>16700000</v>
      </c>
      <c r="AJ71">
        <v>25100000</v>
      </c>
      <c r="AK71">
        <v>13100000</v>
      </c>
      <c r="AL71">
        <v>13200000</v>
      </c>
      <c r="AM71">
        <v>18800000</v>
      </c>
      <c r="AN71">
        <v>11400000</v>
      </c>
      <c r="AO71">
        <v>13700000</v>
      </c>
      <c r="AP71">
        <v>20500000</v>
      </c>
      <c r="AQ71">
        <v>22800000</v>
      </c>
      <c r="AR71">
        <v>22800000</v>
      </c>
      <c r="AS71">
        <v>15700000</v>
      </c>
      <c r="AT71">
        <v>25400000</v>
      </c>
      <c r="AU71">
        <v>12600000</v>
      </c>
      <c r="AV71">
        <v>18300000</v>
      </c>
      <c r="AW71">
        <v>21500000</v>
      </c>
      <c r="AX71">
        <v>45100000</v>
      </c>
      <c r="AY71">
        <v>24100000</v>
      </c>
    </row>
    <row r="72" spans="1:51" x14ac:dyDescent="0.45">
      <c r="A72" t="s">
        <v>395</v>
      </c>
      <c r="B72" t="s">
        <v>396</v>
      </c>
      <c r="C72" t="s">
        <v>397</v>
      </c>
      <c r="D72" t="s">
        <v>398</v>
      </c>
      <c r="E72" t="s">
        <v>399</v>
      </c>
      <c r="F72">
        <v>288.21633000000003</v>
      </c>
      <c r="H72" t="s">
        <v>56</v>
      </c>
      <c r="I72" t="s">
        <v>57</v>
      </c>
      <c r="J72">
        <v>4.4000000000000004</v>
      </c>
      <c r="K72" t="s">
        <v>58</v>
      </c>
      <c r="L72" t="s">
        <v>59</v>
      </c>
      <c r="O72" t="s">
        <v>60</v>
      </c>
      <c r="V72">
        <v>43800000</v>
      </c>
      <c r="W72">
        <v>44600000</v>
      </c>
      <c r="X72">
        <v>45000000</v>
      </c>
      <c r="Y72">
        <v>13900000</v>
      </c>
      <c r="Z72">
        <v>41600000</v>
      </c>
      <c r="AA72">
        <v>48200000</v>
      </c>
      <c r="AB72">
        <v>12300000</v>
      </c>
      <c r="AC72">
        <v>22300000</v>
      </c>
      <c r="AD72">
        <v>50000000</v>
      </c>
      <c r="AE72">
        <v>41800000</v>
      </c>
      <c r="AF72">
        <v>23000000</v>
      </c>
      <c r="AG72">
        <v>30300000</v>
      </c>
      <c r="AH72">
        <v>45600000</v>
      </c>
      <c r="AI72">
        <v>39900000</v>
      </c>
      <c r="AJ72">
        <v>106000000</v>
      </c>
      <c r="AK72">
        <v>35200000</v>
      </c>
      <c r="AL72">
        <v>33900000</v>
      </c>
      <c r="AM72">
        <v>62300000</v>
      </c>
      <c r="AN72">
        <v>101000000</v>
      </c>
      <c r="AO72">
        <v>30800000</v>
      </c>
      <c r="AP72">
        <v>86900000</v>
      </c>
      <c r="AQ72">
        <v>62700000</v>
      </c>
      <c r="AR72">
        <v>60900000</v>
      </c>
      <c r="AS72">
        <v>58100000</v>
      </c>
      <c r="AT72">
        <v>39500000</v>
      </c>
      <c r="AU72">
        <v>10400000</v>
      </c>
      <c r="AV72">
        <v>15600000</v>
      </c>
      <c r="AW72">
        <v>313000000</v>
      </c>
      <c r="AX72">
        <v>29900000</v>
      </c>
      <c r="AY72">
        <v>64400000</v>
      </c>
    </row>
    <row r="73" spans="1:51" x14ac:dyDescent="0.45">
      <c r="A73" t="s">
        <v>400</v>
      </c>
      <c r="B73" t="s">
        <v>401</v>
      </c>
      <c r="C73" t="s">
        <v>402</v>
      </c>
      <c r="D73" t="s">
        <v>403</v>
      </c>
      <c r="E73" t="s">
        <v>404</v>
      </c>
      <c r="F73">
        <v>218.13811000000001</v>
      </c>
      <c r="H73" t="s">
        <v>56</v>
      </c>
      <c r="I73" t="s">
        <v>57</v>
      </c>
      <c r="J73">
        <v>7.2</v>
      </c>
      <c r="K73" t="s">
        <v>58</v>
      </c>
      <c r="L73" t="s">
        <v>59</v>
      </c>
      <c r="O73" t="s">
        <v>60</v>
      </c>
      <c r="V73">
        <v>34700000</v>
      </c>
      <c r="W73">
        <v>31700000</v>
      </c>
      <c r="X73">
        <v>30800000</v>
      </c>
      <c r="Y73">
        <v>23700000</v>
      </c>
      <c r="Z73">
        <v>49800000</v>
      </c>
      <c r="AA73">
        <v>30500000</v>
      </c>
      <c r="AB73">
        <v>38800000</v>
      </c>
      <c r="AC73">
        <v>5064082.3760000002</v>
      </c>
      <c r="AD73">
        <v>38600000</v>
      </c>
      <c r="AE73">
        <v>39400000</v>
      </c>
      <c r="AF73">
        <v>48400000</v>
      </c>
      <c r="AG73">
        <v>52800000</v>
      </c>
      <c r="AH73">
        <v>24800000</v>
      </c>
      <c r="AI73">
        <v>23700000</v>
      </c>
      <c r="AJ73">
        <v>27300000</v>
      </c>
      <c r="AK73">
        <v>22000000</v>
      </c>
      <c r="AL73">
        <v>20900000</v>
      </c>
      <c r="AM73">
        <v>36800000</v>
      </c>
      <c r="AN73">
        <v>21500000</v>
      </c>
      <c r="AO73">
        <v>19600000</v>
      </c>
      <c r="AP73">
        <v>24300000</v>
      </c>
      <c r="AQ73">
        <v>68000000</v>
      </c>
      <c r="AR73">
        <v>48600000</v>
      </c>
      <c r="AS73">
        <v>40000000</v>
      </c>
      <c r="AT73">
        <v>28300000</v>
      </c>
      <c r="AU73">
        <v>24700000</v>
      </c>
      <c r="AV73">
        <v>35400000</v>
      </c>
      <c r="AW73">
        <v>30000000</v>
      </c>
      <c r="AX73">
        <v>41700000</v>
      </c>
      <c r="AY73">
        <v>22100000</v>
      </c>
    </row>
    <row r="74" spans="1:51" x14ac:dyDescent="0.45">
      <c r="A74" t="s">
        <v>405</v>
      </c>
      <c r="B74" t="s">
        <v>406</v>
      </c>
      <c r="C74" t="s">
        <v>407</v>
      </c>
      <c r="D74" t="s">
        <v>408</v>
      </c>
      <c r="E74" t="s">
        <v>409</v>
      </c>
      <c r="F74">
        <v>372.31002999999998</v>
      </c>
      <c r="H74" t="s">
        <v>56</v>
      </c>
      <c r="I74" t="s">
        <v>57</v>
      </c>
      <c r="J74">
        <v>3.7</v>
      </c>
      <c r="K74" t="s">
        <v>58</v>
      </c>
      <c r="L74" t="s">
        <v>59</v>
      </c>
      <c r="O74" t="s">
        <v>60</v>
      </c>
      <c r="V74">
        <v>770550.94590000005</v>
      </c>
      <c r="W74">
        <v>425577.89299999998</v>
      </c>
      <c r="X74">
        <v>490484.21620000002</v>
      </c>
      <c r="Y74">
        <v>766710.95790000004</v>
      </c>
      <c r="Z74">
        <v>213936.4081</v>
      </c>
      <c r="AA74">
        <v>246779.86199999999</v>
      </c>
      <c r="AB74">
        <v>318687.19750000001</v>
      </c>
      <c r="AC74">
        <v>260200.14610000001</v>
      </c>
      <c r="AD74">
        <v>908119.35100000002</v>
      </c>
      <c r="AE74">
        <v>1171815.73</v>
      </c>
      <c r="AF74">
        <v>807498.59979999997</v>
      </c>
      <c r="AG74">
        <v>712455.28260000004</v>
      </c>
      <c r="AH74">
        <v>478879.39730000001</v>
      </c>
      <c r="AI74">
        <v>503923.1053</v>
      </c>
      <c r="AJ74">
        <v>684970.32570000004</v>
      </c>
      <c r="AK74">
        <v>651341.64870000002</v>
      </c>
      <c r="AL74">
        <v>286128.8578</v>
      </c>
      <c r="AM74">
        <v>291311.48389999999</v>
      </c>
      <c r="AN74">
        <v>300408.4633</v>
      </c>
      <c r="AO74">
        <v>273892.19030000002</v>
      </c>
      <c r="AP74">
        <v>452357.49729999999</v>
      </c>
      <c r="AQ74">
        <v>328710.86320000002</v>
      </c>
      <c r="AR74">
        <v>909612.22219999996</v>
      </c>
      <c r="AS74">
        <v>1225529.6850000001</v>
      </c>
      <c r="AT74">
        <v>842891.50439999998</v>
      </c>
      <c r="AU74">
        <v>207210.66</v>
      </c>
      <c r="AV74">
        <v>439581.74449999997</v>
      </c>
      <c r="AW74">
        <v>1706245.3759999999</v>
      </c>
      <c r="AX74">
        <v>1066660.8019999999</v>
      </c>
      <c r="AY74">
        <v>5166787.5449999999</v>
      </c>
    </row>
    <row r="75" spans="1:51" x14ac:dyDescent="0.45">
      <c r="A75" t="s">
        <v>410</v>
      </c>
      <c r="B75" t="s">
        <v>411</v>
      </c>
      <c r="C75" t="s">
        <v>412</v>
      </c>
      <c r="D75" t="s">
        <v>413</v>
      </c>
      <c r="E75" t="s">
        <v>414</v>
      </c>
      <c r="F75">
        <v>489.11318999999997</v>
      </c>
      <c r="H75" t="s">
        <v>56</v>
      </c>
      <c r="I75" t="s">
        <v>57</v>
      </c>
      <c r="J75">
        <v>13</v>
      </c>
      <c r="K75" t="s">
        <v>58</v>
      </c>
      <c r="L75" t="s">
        <v>59</v>
      </c>
      <c r="O75" t="s">
        <v>60</v>
      </c>
      <c r="V75">
        <v>15800000</v>
      </c>
      <c r="W75">
        <v>8119444.5630000001</v>
      </c>
      <c r="X75">
        <v>22200000</v>
      </c>
      <c r="Y75">
        <v>6467740.9529999997</v>
      </c>
      <c r="Z75">
        <v>15100000</v>
      </c>
      <c r="AA75">
        <v>11700000</v>
      </c>
      <c r="AB75">
        <v>9328728.2919999994</v>
      </c>
      <c r="AC75">
        <v>3858536.7140000002</v>
      </c>
      <c r="AD75">
        <v>5909083.7450000001</v>
      </c>
      <c r="AE75">
        <v>10800000</v>
      </c>
      <c r="AF75">
        <v>25900000</v>
      </c>
      <c r="AG75">
        <v>43000000</v>
      </c>
      <c r="AH75">
        <v>31000000</v>
      </c>
      <c r="AI75">
        <v>9291839.8100000005</v>
      </c>
      <c r="AJ75">
        <v>25900000</v>
      </c>
      <c r="AK75">
        <v>16200000</v>
      </c>
      <c r="AL75">
        <v>25700000</v>
      </c>
      <c r="AM75">
        <v>5305615.7989999996</v>
      </c>
      <c r="AN75">
        <v>9401047.4600000009</v>
      </c>
      <c r="AO75">
        <v>5226304.4960000003</v>
      </c>
      <c r="AP75">
        <v>19200000</v>
      </c>
      <c r="AQ75">
        <v>23100000</v>
      </c>
      <c r="AR75">
        <v>10700000</v>
      </c>
      <c r="AS75">
        <v>8083974.6969999997</v>
      </c>
      <c r="AT75">
        <v>2454281.2960000001</v>
      </c>
      <c r="AU75">
        <v>19900000</v>
      </c>
      <c r="AV75">
        <v>29300000</v>
      </c>
      <c r="AW75">
        <v>11000000</v>
      </c>
      <c r="AX75">
        <v>9775877.1850000005</v>
      </c>
      <c r="AY75">
        <v>4409940.8720000004</v>
      </c>
    </row>
    <row r="76" spans="1:51" x14ac:dyDescent="0.45">
      <c r="A76" t="s">
        <v>415</v>
      </c>
      <c r="B76" t="s">
        <v>416</v>
      </c>
      <c r="C76" t="s">
        <v>417</v>
      </c>
      <c r="D76" t="s">
        <v>418</v>
      </c>
      <c r="E76" t="s">
        <v>419</v>
      </c>
      <c r="F76">
        <v>447.06666999999999</v>
      </c>
      <c r="H76" t="s">
        <v>56</v>
      </c>
      <c r="I76" t="s">
        <v>57</v>
      </c>
      <c r="J76">
        <v>13.8</v>
      </c>
      <c r="K76" t="s">
        <v>58</v>
      </c>
      <c r="L76" t="s">
        <v>59</v>
      </c>
      <c r="O76" t="s">
        <v>60</v>
      </c>
      <c r="V76">
        <v>969057.89659999998</v>
      </c>
      <c r="W76">
        <v>355587.5171</v>
      </c>
      <c r="X76">
        <v>1638306.696</v>
      </c>
      <c r="Y76">
        <v>489056.30379999999</v>
      </c>
      <c r="Z76">
        <v>804414.80830000003</v>
      </c>
      <c r="AA76">
        <v>1317372.75</v>
      </c>
      <c r="AB76">
        <v>746559.05830000003</v>
      </c>
      <c r="AC76">
        <v>95873.396429999993</v>
      </c>
      <c r="AD76">
        <v>505938.1814</v>
      </c>
      <c r="AE76">
        <v>600634.201</v>
      </c>
      <c r="AF76">
        <v>744068.87769999995</v>
      </c>
      <c r="AG76">
        <v>1448044.7620000001</v>
      </c>
      <c r="AH76">
        <v>1559393.699</v>
      </c>
      <c r="AI76">
        <v>742682.49979999999</v>
      </c>
      <c r="AJ76">
        <v>1266869.8600000001</v>
      </c>
      <c r="AK76">
        <v>1090922.7080000001</v>
      </c>
      <c r="AL76">
        <v>1145473.798</v>
      </c>
      <c r="AM76">
        <v>361269.86249999999</v>
      </c>
      <c r="AN76">
        <v>1036877.513</v>
      </c>
      <c r="AO76">
        <v>432578.44640000002</v>
      </c>
      <c r="AP76">
        <v>812037.88289999997</v>
      </c>
      <c r="AQ76">
        <v>1078259.862</v>
      </c>
      <c r="AR76">
        <v>1171012.2749999999</v>
      </c>
      <c r="AS76">
        <v>524576.53430000006</v>
      </c>
      <c r="AT76">
        <v>186454.11749999999</v>
      </c>
      <c r="AU76">
        <v>819543.51329999999</v>
      </c>
      <c r="AV76">
        <v>2414243.56</v>
      </c>
      <c r="AW76">
        <v>1053854.5630000001</v>
      </c>
      <c r="AX76">
        <v>590397.32949999999</v>
      </c>
      <c r="AY76">
        <v>326670.2732</v>
      </c>
    </row>
    <row r="77" spans="1:51" x14ac:dyDescent="0.45">
      <c r="A77" t="s">
        <v>420</v>
      </c>
      <c r="B77" t="s">
        <v>421</v>
      </c>
      <c r="C77" t="s">
        <v>422</v>
      </c>
      <c r="D77" t="s">
        <v>423</v>
      </c>
      <c r="E77" t="s">
        <v>424</v>
      </c>
      <c r="F77">
        <v>258.10942999999997</v>
      </c>
      <c r="H77" t="s">
        <v>56</v>
      </c>
      <c r="I77" t="s">
        <v>57</v>
      </c>
      <c r="J77">
        <v>12.2</v>
      </c>
      <c r="K77" t="s">
        <v>58</v>
      </c>
      <c r="L77" t="s">
        <v>59</v>
      </c>
      <c r="O77" t="s">
        <v>60</v>
      </c>
      <c r="V77">
        <v>42100000</v>
      </c>
      <c r="W77">
        <v>41400000</v>
      </c>
      <c r="X77">
        <v>37000000</v>
      </c>
      <c r="Y77">
        <v>37600000</v>
      </c>
      <c r="Z77">
        <v>38600000</v>
      </c>
      <c r="AA77">
        <v>45500000</v>
      </c>
      <c r="AB77">
        <v>41200000</v>
      </c>
      <c r="AC77">
        <v>22000000</v>
      </c>
      <c r="AD77">
        <v>18800000</v>
      </c>
      <c r="AE77">
        <v>32800000</v>
      </c>
      <c r="AF77">
        <v>38300000</v>
      </c>
      <c r="AG77">
        <v>63200000</v>
      </c>
      <c r="AH77">
        <v>61400000</v>
      </c>
      <c r="AI77">
        <v>48700000</v>
      </c>
      <c r="AJ77">
        <v>42800000</v>
      </c>
      <c r="AK77">
        <v>54200000</v>
      </c>
      <c r="AL77">
        <v>45400000</v>
      </c>
      <c r="AM77">
        <v>30800000</v>
      </c>
      <c r="AN77">
        <v>38800000</v>
      </c>
      <c r="AO77">
        <v>30500000</v>
      </c>
      <c r="AP77">
        <v>40900000</v>
      </c>
      <c r="AQ77">
        <v>53100000</v>
      </c>
      <c r="AR77">
        <v>48700000</v>
      </c>
      <c r="AS77">
        <v>38300000</v>
      </c>
      <c r="AT77">
        <v>15800000</v>
      </c>
      <c r="AU77">
        <v>32900000</v>
      </c>
      <c r="AV77">
        <v>67000000</v>
      </c>
      <c r="AW77">
        <v>57900000</v>
      </c>
      <c r="AX77">
        <v>32400000</v>
      </c>
      <c r="AY77">
        <v>22100000</v>
      </c>
    </row>
    <row r="78" spans="1:51" x14ac:dyDescent="0.45">
      <c r="A78" t="s">
        <v>425</v>
      </c>
      <c r="B78" t="s">
        <v>426</v>
      </c>
      <c r="C78" t="s">
        <v>427</v>
      </c>
      <c r="D78" t="s">
        <v>428</v>
      </c>
      <c r="E78" t="s">
        <v>429</v>
      </c>
      <c r="F78">
        <v>230.09513999999999</v>
      </c>
      <c r="H78" t="s">
        <v>56</v>
      </c>
      <c r="I78" t="s">
        <v>57</v>
      </c>
      <c r="J78">
        <v>12.2</v>
      </c>
      <c r="K78" t="s">
        <v>58</v>
      </c>
      <c r="L78" t="s">
        <v>59</v>
      </c>
      <c r="O78" t="s">
        <v>60</v>
      </c>
      <c r="V78">
        <v>2895582.6529999999</v>
      </c>
      <c r="W78">
        <v>9738623.4350000005</v>
      </c>
      <c r="X78">
        <v>7616013.9740000004</v>
      </c>
      <c r="Y78">
        <v>39700000</v>
      </c>
      <c r="Z78">
        <v>13300000</v>
      </c>
      <c r="AA78">
        <v>2531581.9500000002</v>
      </c>
      <c r="AB78">
        <v>17700000</v>
      </c>
      <c r="AC78">
        <v>8503721.9470000006</v>
      </c>
      <c r="AD78">
        <v>1978482.85</v>
      </c>
      <c r="AE78">
        <v>10100000</v>
      </c>
      <c r="AF78">
        <v>10700000</v>
      </c>
      <c r="AG78">
        <v>5717858.8030000003</v>
      </c>
      <c r="AH78">
        <v>10400000</v>
      </c>
      <c r="AI78">
        <v>10300000</v>
      </c>
      <c r="AJ78">
        <v>7546782.7709999997</v>
      </c>
      <c r="AK78">
        <v>14900000</v>
      </c>
      <c r="AL78">
        <v>15000000</v>
      </c>
      <c r="AM78">
        <v>4090829.395</v>
      </c>
      <c r="AN78">
        <v>36300000</v>
      </c>
      <c r="AO78">
        <v>13100000</v>
      </c>
      <c r="AP78">
        <v>6871480.4210000001</v>
      </c>
      <c r="AQ78">
        <v>11900000</v>
      </c>
      <c r="AR78">
        <v>30300000</v>
      </c>
      <c r="AS78">
        <v>11200000</v>
      </c>
      <c r="AT78">
        <v>86300000</v>
      </c>
      <c r="AU78">
        <v>1655440.7</v>
      </c>
      <c r="AV78">
        <v>8888567.4580000006</v>
      </c>
      <c r="AW78">
        <v>5832642.6579999998</v>
      </c>
      <c r="AX78">
        <v>12700000</v>
      </c>
      <c r="AY78">
        <v>8886310.7679999992</v>
      </c>
    </row>
    <row r="79" spans="1:51" x14ac:dyDescent="0.45">
      <c r="A79" t="s">
        <v>430</v>
      </c>
      <c r="B79" t="s">
        <v>431</v>
      </c>
      <c r="C79" t="s">
        <v>432</v>
      </c>
      <c r="D79" t="s">
        <v>433</v>
      </c>
      <c r="E79" t="s">
        <v>434</v>
      </c>
      <c r="F79">
        <v>613.15768000000003</v>
      </c>
      <c r="H79" t="s">
        <v>56</v>
      </c>
      <c r="I79" t="s">
        <v>57</v>
      </c>
      <c r="J79">
        <v>15</v>
      </c>
      <c r="K79" t="s">
        <v>58</v>
      </c>
      <c r="L79" t="s">
        <v>59</v>
      </c>
      <c r="O79" t="s">
        <v>60</v>
      </c>
      <c r="V79">
        <v>2592244.625</v>
      </c>
      <c r="W79">
        <v>1345143.1540000001</v>
      </c>
      <c r="X79">
        <v>3611299.8689999999</v>
      </c>
      <c r="Y79">
        <v>2575246.1129999999</v>
      </c>
      <c r="Z79">
        <v>875014.02229999995</v>
      </c>
      <c r="AA79">
        <v>1318031.189</v>
      </c>
      <c r="AB79">
        <v>1157469.527</v>
      </c>
      <c r="AC79">
        <v>662363.63959999999</v>
      </c>
      <c r="AD79">
        <v>205595.09450000001</v>
      </c>
      <c r="AE79">
        <v>1111626.4609999999</v>
      </c>
      <c r="AF79">
        <v>1904193.105</v>
      </c>
      <c r="AG79">
        <v>2795410.1150000002</v>
      </c>
      <c r="AH79">
        <v>2005015.871</v>
      </c>
      <c r="AI79">
        <v>1378827.628</v>
      </c>
      <c r="AJ79">
        <v>2732652.1540000001</v>
      </c>
      <c r="AK79">
        <v>2120557.8629999999</v>
      </c>
      <c r="AL79">
        <v>2554792.8130000001</v>
      </c>
      <c r="AM79">
        <v>1040092.115</v>
      </c>
      <c r="AN79">
        <v>2306609.6949999998</v>
      </c>
      <c r="AO79">
        <v>2017544.2879999999</v>
      </c>
      <c r="AP79">
        <v>2076314.7420000001</v>
      </c>
      <c r="AQ79">
        <v>1626726.4410000001</v>
      </c>
      <c r="AR79">
        <v>2207968.486</v>
      </c>
      <c r="AS79">
        <v>678192.99190000002</v>
      </c>
      <c r="AT79">
        <v>113741.1238</v>
      </c>
      <c r="AU79">
        <v>870283.28799999994</v>
      </c>
      <c r="AV79">
        <v>2172703.4700000002</v>
      </c>
      <c r="AW79">
        <v>2898965.7930000001</v>
      </c>
      <c r="AX79">
        <v>740362.87879999995</v>
      </c>
      <c r="AY79">
        <v>1349156.5330000001</v>
      </c>
    </row>
    <row r="80" spans="1:51" x14ac:dyDescent="0.45">
      <c r="A80" t="s">
        <v>435</v>
      </c>
      <c r="B80" t="s">
        <v>436</v>
      </c>
      <c r="C80" t="s">
        <v>437</v>
      </c>
      <c r="D80" t="s">
        <v>438</v>
      </c>
      <c r="E80" t="s">
        <v>439</v>
      </c>
      <c r="F80">
        <v>290.13416999999998</v>
      </c>
      <c r="H80" t="s">
        <v>56</v>
      </c>
      <c r="I80" t="s">
        <v>57</v>
      </c>
      <c r="J80">
        <v>11.4</v>
      </c>
      <c r="K80" t="s">
        <v>58</v>
      </c>
      <c r="L80" t="s">
        <v>59</v>
      </c>
      <c r="O80" t="s">
        <v>60</v>
      </c>
      <c r="V80">
        <v>519460.75270000001</v>
      </c>
      <c r="W80">
        <v>0</v>
      </c>
      <c r="X80">
        <v>104539.916</v>
      </c>
      <c r="Y80">
        <v>0</v>
      </c>
      <c r="Z80">
        <v>42885.787649999998</v>
      </c>
      <c r="AA80">
        <v>34983.38536</v>
      </c>
      <c r="AB80">
        <v>43133.733350000002</v>
      </c>
      <c r="AC80">
        <v>12285.02054</v>
      </c>
      <c r="AD80">
        <v>34358.686130000002</v>
      </c>
      <c r="AE80">
        <v>63022.742610000001</v>
      </c>
      <c r="AF80">
        <v>34684.122810000001</v>
      </c>
      <c r="AG80">
        <v>79786.628589999993</v>
      </c>
      <c r="AH80">
        <v>32191.67251</v>
      </c>
      <c r="AI80">
        <v>42468.090989999997</v>
      </c>
      <c r="AJ80">
        <v>87726.815530000007</v>
      </c>
      <c r="AK80">
        <v>27576.000940000002</v>
      </c>
      <c r="AL80">
        <v>18320.287059999999</v>
      </c>
      <c r="AM80">
        <v>34900.955000000002</v>
      </c>
      <c r="AN80">
        <v>86905.409639999998</v>
      </c>
      <c r="AO80">
        <v>7224.6801210000003</v>
      </c>
      <c r="AP80">
        <v>518087.66139999998</v>
      </c>
      <c r="AQ80">
        <v>29655.104210000001</v>
      </c>
      <c r="AR80">
        <v>65889.920889999994</v>
      </c>
      <c r="AS80">
        <v>99548.038039999999</v>
      </c>
      <c r="AT80">
        <v>8071.9532220000001</v>
      </c>
      <c r="AU80">
        <v>19103.544450000001</v>
      </c>
      <c r="AV80">
        <v>36889.596850000002</v>
      </c>
      <c r="AW80">
        <v>127873.1415</v>
      </c>
      <c r="AX80">
        <v>18294.66977</v>
      </c>
      <c r="AY80">
        <v>44418.790439999997</v>
      </c>
    </row>
    <row r="81" spans="1:51" x14ac:dyDescent="0.45">
      <c r="A81" t="s">
        <v>440</v>
      </c>
      <c r="B81" t="s">
        <v>441</v>
      </c>
      <c r="C81" t="s">
        <v>442</v>
      </c>
      <c r="D81" t="s">
        <v>443</v>
      </c>
      <c r="E81" t="s">
        <v>444</v>
      </c>
      <c r="F81">
        <v>239.10532000000001</v>
      </c>
      <c r="H81" t="s">
        <v>56</v>
      </c>
      <c r="I81" t="s">
        <v>57</v>
      </c>
      <c r="J81">
        <v>8.1999999999999993</v>
      </c>
      <c r="K81" t="s">
        <v>58</v>
      </c>
      <c r="L81" t="s">
        <v>59</v>
      </c>
      <c r="O81" t="s">
        <v>60</v>
      </c>
      <c r="V81">
        <v>387000000</v>
      </c>
      <c r="W81">
        <v>370000000</v>
      </c>
      <c r="X81">
        <v>612000000</v>
      </c>
      <c r="Y81">
        <v>258000000</v>
      </c>
      <c r="Z81">
        <v>389000000</v>
      </c>
      <c r="AA81">
        <v>437000000</v>
      </c>
      <c r="AB81">
        <v>367000000</v>
      </c>
      <c r="AC81">
        <v>370000000</v>
      </c>
      <c r="AD81">
        <v>259000000</v>
      </c>
      <c r="AE81">
        <v>245000000</v>
      </c>
      <c r="AF81">
        <v>464000000</v>
      </c>
      <c r="AG81">
        <v>534000000</v>
      </c>
      <c r="AH81">
        <v>384000000</v>
      </c>
      <c r="AI81">
        <v>624000000</v>
      </c>
      <c r="AJ81">
        <v>484000000</v>
      </c>
      <c r="AK81">
        <v>504000000</v>
      </c>
      <c r="AL81">
        <v>389000000</v>
      </c>
      <c r="AM81">
        <v>317000000</v>
      </c>
      <c r="AN81">
        <v>331000000</v>
      </c>
      <c r="AO81">
        <v>334000000</v>
      </c>
      <c r="AP81">
        <v>313000000</v>
      </c>
      <c r="AQ81">
        <v>368000000</v>
      </c>
      <c r="AR81">
        <v>426000000</v>
      </c>
      <c r="AS81">
        <v>320000000</v>
      </c>
      <c r="AT81">
        <v>316000000</v>
      </c>
      <c r="AU81">
        <v>418000000</v>
      </c>
      <c r="AV81">
        <v>451000000</v>
      </c>
      <c r="AW81">
        <v>508000000</v>
      </c>
      <c r="AX81">
        <v>296000000</v>
      </c>
      <c r="AY81">
        <v>361000000</v>
      </c>
    </row>
    <row r="82" spans="1:51" x14ac:dyDescent="0.45">
      <c r="A82" t="s">
        <v>445</v>
      </c>
      <c r="B82" t="s">
        <v>446</v>
      </c>
      <c r="C82" t="s">
        <v>447</v>
      </c>
      <c r="D82" t="s">
        <v>448</v>
      </c>
      <c r="E82" t="s">
        <v>449</v>
      </c>
      <c r="F82">
        <v>303.06729000000001</v>
      </c>
      <c r="H82" t="s">
        <v>56</v>
      </c>
      <c r="I82" t="s">
        <v>57</v>
      </c>
      <c r="J82">
        <v>11.9</v>
      </c>
      <c r="K82" t="s">
        <v>58</v>
      </c>
      <c r="L82" t="s">
        <v>59</v>
      </c>
      <c r="O82" t="s">
        <v>60</v>
      </c>
      <c r="V82">
        <v>35500000</v>
      </c>
      <c r="W82">
        <v>27100000</v>
      </c>
      <c r="X82">
        <v>36200000</v>
      </c>
      <c r="Y82">
        <v>28600000</v>
      </c>
      <c r="Z82">
        <v>29200000</v>
      </c>
      <c r="AA82">
        <v>31200000</v>
      </c>
      <c r="AB82">
        <v>31900000</v>
      </c>
      <c r="AC82">
        <v>31900000</v>
      </c>
      <c r="AD82">
        <v>27500000</v>
      </c>
      <c r="AE82">
        <v>33400000</v>
      </c>
      <c r="AF82">
        <v>33800000</v>
      </c>
      <c r="AG82">
        <v>35900000</v>
      </c>
      <c r="AH82">
        <v>26400000</v>
      </c>
      <c r="AI82">
        <v>34200000</v>
      </c>
      <c r="AJ82">
        <v>26900000</v>
      </c>
      <c r="AK82">
        <v>37700000</v>
      </c>
      <c r="AL82">
        <v>38500000</v>
      </c>
      <c r="AM82">
        <v>32800000</v>
      </c>
      <c r="AN82">
        <v>37600000</v>
      </c>
      <c r="AO82">
        <v>34500000</v>
      </c>
      <c r="AP82">
        <v>29100000</v>
      </c>
      <c r="AQ82">
        <v>29500000</v>
      </c>
      <c r="AR82">
        <v>27700000</v>
      </c>
      <c r="AS82">
        <v>32800000</v>
      </c>
      <c r="AT82">
        <v>33800000</v>
      </c>
      <c r="AU82">
        <v>27200000</v>
      </c>
      <c r="AV82">
        <v>34700000</v>
      </c>
      <c r="AW82">
        <v>26800000</v>
      </c>
      <c r="AX82">
        <v>32600000</v>
      </c>
      <c r="AY82">
        <v>34000000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2"/>
  <sheetViews>
    <sheetView tabSelected="1" workbookViewId="0">
      <selection activeCell="D2" sqref="D2"/>
    </sheetView>
  </sheetViews>
  <sheetFormatPr defaultRowHeight="14.25" x14ac:dyDescent="0.45"/>
  <cols>
    <col min="1" max="1" width="31.46484375" customWidth="1"/>
  </cols>
  <sheetData>
    <row r="1" spans="1:2" x14ac:dyDescent="0.45">
      <c r="A1" s="1" t="s">
        <v>450</v>
      </c>
      <c r="B1" s="1" t="s">
        <v>451</v>
      </c>
    </row>
    <row r="2" spans="1:2" x14ac:dyDescent="0.45">
      <c r="A2" t="s">
        <v>271</v>
      </c>
      <c r="B2">
        <v>0.8952550913503543</v>
      </c>
    </row>
    <row r="3" spans="1:2" x14ac:dyDescent="0.45">
      <c r="A3" t="s">
        <v>133</v>
      </c>
      <c r="B3">
        <v>0.82745206460274479</v>
      </c>
    </row>
    <row r="4" spans="1:2" x14ac:dyDescent="0.45">
      <c r="A4" t="s">
        <v>354</v>
      </c>
      <c r="B4">
        <v>0.756052431309852</v>
      </c>
    </row>
    <row r="5" spans="1:2" x14ac:dyDescent="0.45">
      <c r="A5" t="s">
        <v>266</v>
      </c>
      <c r="B5">
        <v>0.72145814780762074</v>
      </c>
    </row>
    <row r="6" spans="1:2" x14ac:dyDescent="0.45">
      <c r="A6" t="s">
        <v>394</v>
      </c>
      <c r="B6">
        <v>0.62450749711649345</v>
      </c>
    </row>
    <row r="7" spans="1:2" x14ac:dyDescent="0.45">
      <c r="A7" t="s">
        <v>439</v>
      </c>
      <c r="B7">
        <v>0.59531975267327786</v>
      </c>
    </row>
    <row r="8" spans="1:2" x14ac:dyDescent="0.45">
      <c r="A8" t="s">
        <v>214</v>
      </c>
      <c r="B8">
        <v>0.51962472814362815</v>
      </c>
    </row>
    <row r="9" spans="1:2" x14ac:dyDescent="0.45">
      <c r="A9" t="s">
        <v>261</v>
      </c>
      <c r="B9">
        <v>0.49922711667224151</v>
      </c>
    </row>
    <row r="10" spans="1:2" x14ac:dyDescent="0.45">
      <c r="A10" t="s">
        <v>339</v>
      </c>
      <c r="B10">
        <v>0.49469126931039398</v>
      </c>
    </row>
    <row r="11" spans="1:2" x14ac:dyDescent="0.45">
      <c r="A11" t="s">
        <v>290</v>
      </c>
      <c r="B11">
        <v>0.48270252676524761</v>
      </c>
    </row>
    <row r="12" spans="1:2" x14ac:dyDescent="0.45">
      <c r="A12" t="s">
        <v>115</v>
      </c>
      <c r="B12">
        <v>0.47197966564495752</v>
      </c>
    </row>
    <row r="13" spans="1:2" x14ac:dyDescent="0.45">
      <c r="A13" t="s">
        <v>429</v>
      </c>
      <c r="B13">
        <v>0.45677385390565101</v>
      </c>
    </row>
    <row r="14" spans="1:2" x14ac:dyDescent="0.45">
      <c r="A14" t="s">
        <v>250</v>
      </c>
      <c r="B14">
        <v>0.45298681160516407</v>
      </c>
    </row>
    <row r="15" spans="1:2" x14ac:dyDescent="0.45">
      <c r="A15" t="s">
        <v>314</v>
      </c>
      <c r="B15">
        <v>0.44275461107571967</v>
      </c>
    </row>
    <row r="16" spans="1:2" x14ac:dyDescent="0.45">
      <c r="A16" t="s">
        <v>324</v>
      </c>
      <c r="B16">
        <v>0.43357566285276161</v>
      </c>
    </row>
    <row r="17" spans="1:2" x14ac:dyDescent="0.45">
      <c r="A17" t="s">
        <v>409</v>
      </c>
      <c r="B17">
        <v>0.42859273454459879</v>
      </c>
    </row>
    <row r="18" spans="1:2" x14ac:dyDescent="0.45">
      <c r="A18" t="s">
        <v>384</v>
      </c>
      <c r="B18">
        <v>0.40704271647377488</v>
      </c>
    </row>
    <row r="19" spans="1:2" x14ac:dyDescent="0.45">
      <c r="A19" t="s">
        <v>148</v>
      </c>
      <c r="B19">
        <v>0.39831276943482408</v>
      </c>
    </row>
    <row r="20" spans="1:2" x14ac:dyDescent="0.45">
      <c r="A20" t="s">
        <v>379</v>
      </c>
      <c r="B20">
        <v>0.39365871240978739</v>
      </c>
    </row>
    <row r="21" spans="1:2" x14ac:dyDescent="0.45">
      <c r="A21" t="s">
        <v>295</v>
      </c>
      <c r="B21">
        <v>0.39224632205611631</v>
      </c>
    </row>
    <row r="22" spans="1:2" x14ac:dyDescent="0.45">
      <c r="A22" t="s">
        <v>240</v>
      </c>
      <c r="B22">
        <v>0.39083946401580483</v>
      </c>
    </row>
    <row r="23" spans="1:2" x14ac:dyDescent="0.45">
      <c r="A23" t="s">
        <v>359</v>
      </c>
      <c r="B23">
        <v>0.38329560549032071</v>
      </c>
    </row>
    <row r="24" spans="1:2" x14ac:dyDescent="0.45">
      <c r="A24" t="s">
        <v>399</v>
      </c>
      <c r="B24">
        <v>0.38231549796432912</v>
      </c>
    </row>
    <row r="25" spans="1:2" x14ac:dyDescent="0.45">
      <c r="A25" t="s">
        <v>153</v>
      </c>
      <c r="B25">
        <v>0.36216729250252389</v>
      </c>
    </row>
    <row r="26" spans="1:2" x14ac:dyDescent="0.45">
      <c r="A26" t="s">
        <v>128</v>
      </c>
      <c r="B26">
        <v>0.35821233928908552</v>
      </c>
    </row>
    <row r="27" spans="1:2" x14ac:dyDescent="0.45">
      <c r="A27" t="s">
        <v>414</v>
      </c>
      <c r="B27">
        <v>0.35334670682154118</v>
      </c>
    </row>
    <row r="28" spans="1:2" x14ac:dyDescent="0.45">
      <c r="A28" t="s">
        <v>85</v>
      </c>
      <c r="B28">
        <v>0.35294459249426308</v>
      </c>
    </row>
    <row r="29" spans="1:2" x14ac:dyDescent="0.45">
      <c r="A29" t="s">
        <v>309</v>
      </c>
      <c r="B29">
        <v>0.35263781034830832</v>
      </c>
    </row>
    <row r="30" spans="1:2" x14ac:dyDescent="0.45">
      <c r="A30" t="s">
        <v>389</v>
      </c>
      <c r="B30">
        <v>0.35040063541191541</v>
      </c>
    </row>
    <row r="31" spans="1:2" x14ac:dyDescent="0.45">
      <c r="A31" t="s">
        <v>245</v>
      </c>
      <c r="B31">
        <v>0.33255913935825521</v>
      </c>
    </row>
    <row r="32" spans="1:2" x14ac:dyDescent="0.45">
      <c r="A32" t="s">
        <v>164</v>
      </c>
      <c r="B32">
        <v>0.32254666470766452</v>
      </c>
    </row>
    <row r="33" spans="1:2" x14ac:dyDescent="0.45">
      <c r="A33" t="s">
        <v>300</v>
      </c>
      <c r="B33">
        <v>0.31540056671603178</v>
      </c>
    </row>
    <row r="34" spans="1:2" x14ac:dyDescent="0.45">
      <c r="A34" t="s">
        <v>90</v>
      </c>
      <c r="B34">
        <v>0.31217987043068662</v>
      </c>
    </row>
    <row r="35" spans="1:2" x14ac:dyDescent="0.45">
      <c r="A35" t="s">
        <v>65</v>
      </c>
      <c r="B35">
        <v>0.31111157912957471</v>
      </c>
    </row>
    <row r="36" spans="1:2" x14ac:dyDescent="0.45">
      <c r="A36" t="s">
        <v>156</v>
      </c>
      <c r="B36">
        <v>0.31031549417865012</v>
      </c>
    </row>
    <row r="37" spans="1:2" x14ac:dyDescent="0.45">
      <c r="A37" t="s">
        <v>276</v>
      </c>
      <c r="B37">
        <v>0.30510511354442138</v>
      </c>
    </row>
    <row r="38" spans="1:2" x14ac:dyDescent="0.45">
      <c r="A38" t="s">
        <v>280</v>
      </c>
      <c r="B38">
        <v>0.30510511354442138</v>
      </c>
    </row>
    <row r="39" spans="1:2" x14ac:dyDescent="0.45">
      <c r="A39" t="s">
        <v>419</v>
      </c>
      <c r="B39">
        <v>0.30349425168283939</v>
      </c>
    </row>
    <row r="40" spans="1:2" x14ac:dyDescent="0.45">
      <c r="A40" t="s">
        <v>285</v>
      </c>
      <c r="B40">
        <v>0.30321078537888302</v>
      </c>
    </row>
    <row r="41" spans="1:2" x14ac:dyDescent="0.45">
      <c r="A41" t="s">
        <v>75</v>
      </c>
      <c r="B41">
        <v>0.29742991622632481</v>
      </c>
    </row>
    <row r="42" spans="1:2" x14ac:dyDescent="0.45">
      <c r="A42" t="s">
        <v>55</v>
      </c>
      <c r="B42">
        <v>0.29681563210109019</v>
      </c>
    </row>
    <row r="43" spans="1:2" x14ac:dyDescent="0.45">
      <c r="A43" t="s">
        <v>80</v>
      </c>
      <c r="B43">
        <v>0.2914144163280028</v>
      </c>
    </row>
    <row r="44" spans="1:2" x14ac:dyDescent="0.45">
      <c r="A44" t="s">
        <v>434</v>
      </c>
      <c r="B44">
        <v>0.28526006189212039</v>
      </c>
    </row>
    <row r="45" spans="1:2" x14ac:dyDescent="0.45">
      <c r="A45" t="s">
        <v>209</v>
      </c>
      <c r="B45">
        <v>0.27910857584976267</v>
      </c>
    </row>
    <row r="46" spans="1:2" x14ac:dyDescent="0.45">
      <c r="A46" t="s">
        <v>110</v>
      </c>
      <c r="B46">
        <v>0.27504335352755233</v>
      </c>
    </row>
    <row r="47" spans="1:2" x14ac:dyDescent="0.45">
      <c r="A47" t="s">
        <v>334</v>
      </c>
      <c r="B47">
        <v>0.27386589075519102</v>
      </c>
    </row>
    <row r="48" spans="1:2" x14ac:dyDescent="0.45">
      <c r="A48" t="s">
        <v>194</v>
      </c>
      <c r="B48">
        <v>0.26403709090859873</v>
      </c>
    </row>
    <row r="49" spans="1:2" x14ac:dyDescent="0.45">
      <c r="A49" t="s">
        <v>159</v>
      </c>
      <c r="B49">
        <v>0.25401133126741149</v>
      </c>
    </row>
    <row r="50" spans="1:2" x14ac:dyDescent="0.45">
      <c r="A50" t="s">
        <v>349</v>
      </c>
      <c r="B50">
        <v>0.25032901261868118</v>
      </c>
    </row>
    <row r="51" spans="1:2" x14ac:dyDescent="0.45">
      <c r="A51" t="s">
        <v>364</v>
      </c>
      <c r="B51">
        <v>0.24755460949774449</v>
      </c>
    </row>
    <row r="52" spans="1:2" x14ac:dyDescent="0.45">
      <c r="A52" t="s">
        <v>138</v>
      </c>
      <c r="B52">
        <v>0.2413308735632913</v>
      </c>
    </row>
    <row r="53" spans="1:2" x14ac:dyDescent="0.45">
      <c r="A53" t="s">
        <v>319</v>
      </c>
      <c r="B53">
        <v>0.23206300230987131</v>
      </c>
    </row>
    <row r="54" spans="1:2" x14ac:dyDescent="0.45">
      <c r="A54" t="s">
        <v>256</v>
      </c>
      <c r="B54">
        <v>0.22617277226713611</v>
      </c>
    </row>
    <row r="55" spans="1:2" x14ac:dyDescent="0.45">
      <c r="A55" t="s">
        <v>344</v>
      </c>
      <c r="B55">
        <v>0.22284820732107541</v>
      </c>
    </row>
    <row r="56" spans="1:2" x14ac:dyDescent="0.45">
      <c r="A56" t="s">
        <v>199</v>
      </c>
      <c r="B56">
        <v>0.21467665966251601</v>
      </c>
    </row>
    <row r="57" spans="1:2" x14ac:dyDescent="0.45">
      <c r="A57" t="s">
        <v>70</v>
      </c>
      <c r="B57">
        <v>0.2110798892096146</v>
      </c>
    </row>
    <row r="58" spans="1:2" x14ac:dyDescent="0.45">
      <c r="A58" t="s">
        <v>369</v>
      </c>
      <c r="B58">
        <v>0.210703122125</v>
      </c>
    </row>
    <row r="59" spans="1:2" x14ac:dyDescent="0.45">
      <c r="A59" t="s">
        <v>105</v>
      </c>
      <c r="B59">
        <v>0.2074704134365479</v>
      </c>
    </row>
    <row r="60" spans="1:2" x14ac:dyDescent="0.45">
      <c r="A60" t="s">
        <v>404</v>
      </c>
      <c r="B60">
        <v>0.20496146554748029</v>
      </c>
    </row>
    <row r="61" spans="1:2" x14ac:dyDescent="0.45">
      <c r="A61" t="s">
        <v>125</v>
      </c>
      <c r="B61">
        <v>0.19751689905103809</v>
      </c>
    </row>
    <row r="62" spans="1:2" x14ac:dyDescent="0.45">
      <c r="A62" t="s">
        <v>304</v>
      </c>
      <c r="B62">
        <v>0.19427965674071149</v>
      </c>
    </row>
    <row r="63" spans="1:2" x14ac:dyDescent="0.45">
      <c r="A63" t="s">
        <v>95</v>
      </c>
      <c r="B63">
        <v>0.18898381907518311</v>
      </c>
    </row>
    <row r="64" spans="1:2" x14ac:dyDescent="0.45">
      <c r="A64" t="s">
        <v>120</v>
      </c>
      <c r="B64">
        <v>0.18660303625017921</v>
      </c>
    </row>
    <row r="65" spans="1:2" x14ac:dyDescent="0.45">
      <c r="A65" t="s">
        <v>204</v>
      </c>
      <c r="B65">
        <v>0.17229449340234049</v>
      </c>
    </row>
    <row r="66" spans="1:2" x14ac:dyDescent="0.45">
      <c r="A66" t="s">
        <v>424</v>
      </c>
      <c r="B66">
        <v>0.17166584712888591</v>
      </c>
    </row>
    <row r="67" spans="1:2" x14ac:dyDescent="0.45">
      <c r="A67" t="s">
        <v>329</v>
      </c>
      <c r="B67">
        <v>0.1643508488475991</v>
      </c>
    </row>
    <row r="68" spans="1:2" x14ac:dyDescent="0.45">
      <c r="A68" t="s">
        <v>219</v>
      </c>
      <c r="B68">
        <v>0.15168989401652319</v>
      </c>
    </row>
    <row r="69" spans="1:2" x14ac:dyDescent="0.45">
      <c r="A69" t="s">
        <v>223</v>
      </c>
      <c r="B69">
        <v>0.15168989401652319</v>
      </c>
    </row>
    <row r="70" spans="1:2" x14ac:dyDescent="0.45">
      <c r="A70" t="s">
        <v>227</v>
      </c>
      <c r="B70">
        <v>0.15168989401652319</v>
      </c>
    </row>
    <row r="71" spans="1:2" x14ac:dyDescent="0.45">
      <c r="A71" t="s">
        <v>231</v>
      </c>
      <c r="B71">
        <v>0.15168989401652319</v>
      </c>
    </row>
    <row r="72" spans="1:2" x14ac:dyDescent="0.45">
      <c r="A72" t="s">
        <v>235</v>
      </c>
      <c r="B72">
        <v>0.15168989401652319</v>
      </c>
    </row>
    <row r="73" spans="1:2" x14ac:dyDescent="0.45">
      <c r="A73" t="s">
        <v>169</v>
      </c>
      <c r="B73">
        <v>0.1494944701314784</v>
      </c>
    </row>
    <row r="74" spans="1:2" x14ac:dyDescent="0.45">
      <c r="A74" t="s">
        <v>184</v>
      </c>
      <c r="B74">
        <v>0.1463628180999916</v>
      </c>
    </row>
    <row r="75" spans="1:2" x14ac:dyDescent="0.45">
      <c r="A75" t="s">
        <v>189</v>
      </c>
      <c r="B75">
        <v>0.13315932344957179</v>
      </c>
    </row>
    <row r="76" spans="1:2" x14ac:dyDescent="0.45">
      <c r="A76" t="s">
        <v>444</v>
      </c>
      <c r="B76">
        <v>0.13291089331981509</v>
      </c>
    </row>
    <row r="77" spans="1:2" x14ac:dyDescent="0.45">
      <c r="A77" t="s">
        <v>100</v>
      </c>
      <c r="B77">
        <v>0.1262140371902829</v>
      </c>
    </row>
    <row r="78" spans="1:2" x14ac:dyDescent="0.45">
      <c r="A78" t="s">
        <v>374</v>
      </c>
      <c r="B78">
        <v>0.12027885055966479</v>
      </c>
    </row>
    <row r="79" spans="1:2" x14ac:dyDescent="0.45">
      <c r="A79" t="s">
        <v>174</v>
      </c>
      <c r="B79">
        <v>0.1158295617617837</v>
      </c>
    </row>
    <row r="80" spans="1:2" x14ac:dyDescent="0.45">
      <c r="A80" t="s">
        <v>179</v>
      </c>
      <c r="B80">
        <v>9.3633222635939539E-2</v>
      </c>
    </row>
    <row r="81" spans="1:2" x14ac:dyDescent="0.45">
      <c r="A81" t="s">
        <v>449</v>
      </c>
      <c r="B81">
        <v>6.4323948557525101E-2</v>
      </c>
    </row>
    <row r="82" spans="1:2" x14ac:dyDescent="0.45">
      <c r="A82" t="s">
        <v>143</v>
      </c>
    </row>
  </sheetData>
  <sortState xmlns:xlrd2="http://schemas.microsoft.com/office/spreadsheetml/2017/richdata2" ref="A2:B82">
    <sortCondition descending="1" ref="B1:B82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D2" sqref="D2:F2"/>
    </sheetView>
  </sheetViews>
  <sheetFormatPr defaultRowHeight="14.25" x14ac:dyDescent="0.45"/>
  <cols>
    <col min="1" max="2" width="40.06640625" customWidth="1"/>
    <col min="3" max="3" width="14.6640625" customWidth="1"/>
    <col min="5" max="5" width="9.33203125" bestFit="1" customWidth="1"/>
  </cols>
  <sheetData>
    <row r="1" spans="1:3" x14ac:dyDescent="0.45">
      <c r="A1" s="1" t="s">
        <v>452</v>
      </c>
      <c r="B1" s="1" t="s">
        <v>453</v>
      </c>
      <c r="C1" s="1" t="s">
        <v>429</v>
      </c>
    </row>
    <row r="2" spans="1:3" x14ac:dyDescent="0.45">
      <c r="A2" t="s">
        <v>21</v>
      </c>
      <c r="B2" t="str">
        <f t="shared" ref="B2:B31" si="0">MID(A2,17,5)</f>
        <v>youth</v>
      </c>
      <c r="C2">
        <v>2895582.6529999999</v>
      </c>
    </row>
    <row r="3" spans="1:3" x14ac:dyDescent="0.45">
      <c r="A3" t="s">
        <v>22</v>
      </c>
      <c r="B3" t="str">
        <f t="shared" si="0"/>
        <v>youth</v>
      </c>
      <c r="C3">
        <v>9738623.4350000005</v>
      </c>
    </row>
    <row r="4" spans="1:3" x14ac:dyDescent="0.45">
      <c r="A4" t="s">
        <v>23</v>
      </c>
      <c r="B4" t="str">
        <f t="shared" si="0"/>
        <v>youth</v>
      </c>
      <c r="C4">
        <v>7616013.9740000004</v>
      </c>
    </row>
    <row r="5" spans="1:3" x14ac:dyDescent="0.45">
      <c r="A5" t="s">
        <v>24</v>
      </c>
      <c r="B5" t="str">
        <f t="shared" si="0"/>
        <v>youth</v>
      </c>
      <c r="C5">
        <v>39700000</v>
      </c>
    </row>
    <row r="6" spans="1:3" x14ac:dyDescent="0.45">
      <c r="A6" t="s">
        <v>31</v>
      </c>
      <c r="B6" t="str">
        <f t="shared" si="0"/>
        <v>youth</v>
      </c>
      <c r="C6">
        <v>10700000</v>
      </c>
    </row>
    <row r="7" spans="1:3" x14ac:dyDescent="0.45">
      <c r="A7" t="s">
        <v>32</v>
      </c>
      <c r="B7" t="str">
        <f t="shared" si="0"/>
        <v>youth</v>
      </c>
      <c r="C7">
        <v>5717858.8030000003</v>
      </c>
    </row>
    <row r="8" spans="1:3" x14ac:dyDescent="0.45">
      <c r="A8" t="s">
        <v>33</v>
      </c>
      <c r="B8" t="str">
        <f t="shared" si="0"/>
        <v>youth</v>
      </c>
      <c r="C8">
        <v>10400000</v>
      </c>
    </row>
    <row r="9" spans="1:3" x14ac:dyDescent="0.45">
      <c r="A9" t="s">
        <v>34</v>
      </c>
      <c r="B9" t="str">
        <f t="shared" si="0"/>
        <v>youth</v>
      </c>
      <c r="C9">
        <v>10300000</v>
      </c>
    </row>
    <row r="10" spans="1:3" x14ac:dyDescent="0.45">
      <c r="A10" t="s">
        <v>35</v>
      </c>
      <c r="B10" t="str">
        <f t="shared" si="0"/>
        <v>youth</v>
      </c>
      <c r="C10">
        <v>7546782.7709999997</v>
      </c>
    </row>
    <row r="11" spans="1:3" x14ac:dyDescent="0.45">
      <c r="A11" t="s">
        <v>36</v>
      </c>
      <c r="B11" t="str">
        <f t="shared" si="0"/>
        <v>youth</v>
      </c>
      <c r="C11">
        <v>14900000</v>
      </c>
    </row>
    <row r="12" spans="1:3" x14ac:dyDescent="0.45">
      <c r="A12" t="s">
        <v>37</v>
      </c>
      <c r="B12" t="str">
        <f t="shared" si="0"/>
        <v>youth</v>
      </c>
      <c r="C12">
        <v>15000000</v>
      </c>
    </row>
    <row r="13" spans="1:3" x14ac:dyDescent="0.45">
      <c r="A13" t="s">
        <v>40</v>
      </c>
      <c r="B13" t="str">
        <f t="shared" si="0"/>
        <v>youth</v>
      </c>
      <c r="C13">
        <v>13100000</v>
      </c>
    </row>
    <row r="14" spans="1:3" x14ac:dyDescent="0.45">
      <c r="A14" t="s">
        <v>41</v>
      </c>
      <c r="B14" t="str">
        <f t="shared" si="0"/>
        <v>youth</v>
      </c>
      <c r="C14">
        <v>6871480.4210000001</v>
      </c>
    </row>
    <row r="15" spans="1:3" x14ac:dyDescent="0.45">
      <c r="A15" t="s">
        <v>47</v>
      </c>
      <c r="B15" t="str">
        <f t="shared" si="0"/>
        <v>youth</v>
      </c>
      <c r="C15">
        <v>8888567.4580000006</v>
      </c>
    </row>
    <row r="16" spans="1:3" x14ac:dyDescent="0.45">
      <c r="A16" t="s">
        <v>48</v>
      </c>
      <c r="B16" t="str">
        <f t="shared" si="0"/>
        <v>youth</v>
      </c>
      <c r="C16">
        <v>5832642.6579999998</v>
      </c>
    </row>
    <row r="17" spans="1:3" x14ac:dyDescent="0.45">
      <c r="A17" t="s">
        <v>25</v>
      </c>
      <c r="B17" t="str">
        <f t="shared" si="0"/>
        <v>elder</v>
      </c>
      <c r="C17">
        <v>13300000</v>
      </c>
    </row>
    <row r="18" spans="1:3" x14ac:dyDescent="0.45">
      <c r="A18" t="s">
        <v>26</v>
      </c>
      <c r="B18" t="str">
        <f t="shared" si="0"/>
        <v>elder</v>
      </c>
      <c r="C18">
        <v>2531581.9500000002</v>
      </c>
    </row>
    <row r="19" spans="1:3" x14ac:dyDescent="0.45">
      <c r="A19" t="s">
        <v>27</v>
      </c>
      <c r="B19" t="str">
        <f t="shared" si="0"/>
        <v>elder</v>
      </c>
      <c r="C19">
        <v>17700000</v>
      </c>
    </row>
    <row r="20" spans="1:3" x14ac:dyDescent="0.45">
      <c r="A20" t="s">
        <v>28</v>
      </c>
      <c r="B20" t="str">
        <f t="shared" si="0"/>
        <v>elder</v>
      </c>
      <c r="C20">
        <v>8503721.9470000006</v>
      </c>
    </row>
    <row r="21" spans="1:3" x14ac:dyDescent="0.45">
      <c r="A21" t="s">
        <v>29</v>
      </c>
      <c r="B21" t="str">
        <f t="shared" si="0"/>
        <v>elder</v>
      </c>
      <c r="C21">
        <v>1978482.85</v>
      </c>
    </row>
    <row r="22" spans="1:3" x14ac:dyDescent="0.45">
      <c r="A22" t="s">
        <v>30</v>
      </c>
      <c r="B22" t="str">
        <f t="shared" si="0"/>
        <v>elder</v>
      </c>
      <c r="C22">
        <v>10100000</v>
      </c>
    </row>
    <row r="23" spans="1:3" x14ac:dyDescent="0.45">
      <c r="A23" t="s">
        <v>38</v>
      </c>
      <c r="B23" t="str">
        <f t="shared" si="0"/>
        <v>elder</v>
      </c>
      <c r="C23">
        <v>4090829.395</v>
      </c>
    </row>
    <row r="24" spans="1:3" x14ac:dyDescent="0.45">
      <c r="A24" t="s">
        <v>39</v>
      </c>
      <c r="B24" t="str">
        <f t="shared" si="0"/>
        <v>elder</v>
      </c>
      <c r="C24">
        <v>36300000</v>
      </c>
    </row>
    <row r="25" spans="1:3" x14ac:dyDescent="0.45">
      <c r="A25" t="s">
        <v>42</v>
      </c>
      <c r="B25" t="str">
        <f t="shared" si="0"/>
        <v>elder</v>
      </c>
      <c r="C25">
        <v>11900000</v>
      </c>
    </row>
    <row r="26" spans="1:3" x14ac:dyDescent="0.45">
      <c r="A26" t="s">
        <v>43</v>
      </c>
      <c r="B26" t="str">
        <f t="shared" si="0"/>
        <v>elder</v>
      </c>
      <c r="C26">
        <v>30300000</v>
      </c>
    </row>
    <row r="27" spans="1:3" x14ac:dyDescent="0.45">
      <c r="A27" t="s">
        <v>44</v>
      </c>
      <c r="B27" t="str">
        <f t="shared" si="0"/>
        <v>elder</v>
      </c>
      <c r="C27">
        <v>11200000</v>
      </c>
    </row>
    <row r="28" spans="1:3" x14ac:dyDescent="0.45">
      <c r="A28" t="s">
        <v>45</v>
      </c>
      <c r="B28" t="str">
        <f t="shared" si="0"/>
        <v>elder</v>
      </c>
      <c r="C28">
        <v>86300000</v>
      </c>
    </row>
    <row r="29" spans="1:3" x14ac:dyDescent="0.45">
      <c r="A29" t="s">
        <v>46</v>
      </c>
      <c r="B29" t="str">
        <f t="shared" si="0"/>
        <v>elder</v>
      </c>
      <c r="C29">
        <v>1655440.7</v>
      </c>
    </row>
    <row r="30" spans="1:3" x14ac:dyDescent="0.45">
      <c r="A30" t="s">
        <v>49</v>
      </c>
      <c r="B30" t="str">
        <f t="shared" si="0"/>
        <v>elder</v>
      </c>
      <c r="C30">
        <v>12700000</v>
      </c>
    </row>
    <row r="31" spans="1:3" x14ac:dyDescent="0.45">
      <c r="A31" t="s">
        <v>50</v>
      </c>
      <c r="B31" t="str">
        <f t="shared" si="0"/>
        <v>elder</v>
      </c>
      <c r="C31">
        <v>8886310.7679999992</v>
      </c>
    </row>
  </sheetData>
  <sortState xmlns:xlrd2="http://schemas.microsoft.com/office/spreadsheetml/2017/richdata2" ref="A2:C31">
    <sortCondition descending="1" ref="B1:B31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MAF</vt:lpstr>
      <vt:lpstr>Metabolite_Gini</vt:lpstr>
      <vt:lpstr>Ergothioneine_by_individual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Douglas Kell</cp:lastModifiedBy>
  <dcterms:created xsi:type="dcterms:W3CDTF">2026-04-19T15:39:59Z</dcterms:created>
  <dcterms:modified xsi:type="dcterms:W3CDTF">2026-05-21T08:50:06Z</dcterms:modified>
</cp:coreProperties>
</file>