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amaga\OneDrive\デスクトップ\Slide\2025\yao\ichihashi\扁平上皮がん\ichihashi manuscript\"/>
    </mc:Choice>
  </mc:AlternateContent>
  <xr:revisionPtr revIDLastSave="0" documentId="13_ncr:1_{269601EB-0087-4333-A108-1B272BE07014}" xr6:coauthVersionLast="47" xr6:coauthVersionMax="47" xr10:uidLastSave="{00000000-0000-0000-0000-000000000000}"/>
  <bookViews>
    <workbookView xWindow="324" yWindow="0" windowWidth="23040" windowHeight="11640" activeTab="1" xr2:uid="{D209A82A-EDCB-4C68-99F1-A5750CC87590}"/>
  </bookViews>
  <sheets>
    <sheet name="Figure 1" sheetId="8" r:id="rId1"/>
    <sheet name="supplementary table 1" sheetId="5" r:id="rId2"/>
    <sheet name="supplementarytable 2" sheetId="4" r:id="rId3"/>
    <sheet name="Fig 11" sheetId="7" r:id="rId4"/>
    <sheet name="Gigure 111" sheetId="6" r:id="rId5"/>
    <sheet name="Sheet2" sheetId="2" r:id="rId6"/>
    <sheet name="Sheet4" sheetId="9" r:id="rId7"/>
    <sheet name="Sheet3" sheetId="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alcChain>
</file>

<file path=xl/sharedStrings.xml><?xml version="1.0" encoding="utf-8"?>
<sst xmlns="http://schemas.openxmlformats.org/spreadsheetml/2006/main" count="593" uniqueCount="199">
  <si>
    <t>HCC</t>
    <phoneticPr fontId="1"/>
  </si>
  <si>
    <t>MM</t>
    <phoneticPr fontId="1"/>
  </si>
  <si>
    <t>Cholangiocarcinoma</t>
    <phoneticPr fontId="1"/>
  </si>
  <si>
    <t>Unknown</t>
    <phoneticPr fontId="1"/>
  </si>
  <si>
    <t>Neuroblastoma</t>
    <phoneticPr fontId="1"/>
  </si>
  <si>
    <t>Lung cancer</t>
    <phoneticPr fontId="1"/>
  </si>
  <si>
    <t>Life-related diseases</t>
    <phoneticPr fontId="1"/>
  </si>
  <si>
    <t>DM</t>
    <phoneticPr fontId="1"/>
  </si>
  <si>
    <t>HT</t>
    <phoneticPr fontId="1"/>
  </si>
  <si>
    <t>CKD</t>
    <phoneticPr fontId="1"/>
  </si>
  <si>
    <t>Fatty liver</t>
    <phoneticPr fontId="1"/>
  </si>
  <si>
    <t>Others</t>
    <phoneticPr fontId="1"/>
  </si>
  <si>
    <t>Heart failure</t>
    <phoneticPr fontId="1"/>
  </si>
  <si>
    <t>Asthma</t>
    <phoneticPr fontId="1"/>
  </si>
  <si>
    <t>ACS</t>
    <phoneticPr fontId="1"/>
  </si>
  <si>
    <t>MI</t>
    <phoneticPr fontId="1"/>
  </si>
  <si>
    <t>1-blue-lung</t>
    <phoneticPr fontId="1"/>
  </si>
  <si>
    <t>2-green-non-lung cancer</t>
    <phoneticPr fontId="1"/>
  </si>
  <si>
    <t>3-red-life-relaated</t>
    <phoneticPr fontId="1"/>
  </si>
  <si>
    <t>4-violet-others</t>
    <phoneticPr fontId="1"/>
  </si>
  <si>
    <t>The Prognostic Value and Potential Mechanism of Tumor-Nutrition-Inflammation Index and Genes in Patients with
Advanced Lung Cancer.
Wang H, Shi Y, Shi Y, Cao M, Zhang L, Wu Y, Xu Y, Wang K, Weng X.
Int J Clin Pract. 2023 May 18;2023:8893670. doi: 10.1155/2023/8893670. eCollection 2023.</t>
    <phoneticPr fontId="1"/>
  </si>
  <si>
    <t xml:space="preserve">Horino T, Tokunaga R, Miyamoto Y, Baba H. Advanced Lung Cancer Inflammation Index: A Novel Comprehensive Biomarker of Host Status for Patients with Metastatic Colorectal Cancer. J Anus Rectum Colon. 2024;8(3):137-149. doi: 10.23922/jarc.2023-077. </t>
    <phoneticPr fontId="1"/>
  </si>
  <si>
    <t xml:space="preserve">Pang HY, Chen XF, Yan MH, Chen LH, Chen ZX, Zhang SR, Sun H. Clinical significance of the advanced lung cancer inflammation index in gastrointestinal cancer patients: a systematic review and meta-analysis. Front Oncol. 2023;13:1021672. doi: 10.3389/fonc.2023.1021672. </t>
    <phoneticPr fontId="1"/>
  </si>
  <si>
    <t>Mandaliya H, Jones M, Oldmeadow C, Nordman II. Prognostic biomarkers in stage IV non-small cell lung cancer (NSCLC): neutrophil to lymphocyte ratio (NLR), lymphocyte to monocyte ratio (LMR), platelet to lymphocyte ratio (PLR) and advanced lung cancer inflammation index (ALI). Transl Lung Cancer Res. 2019;8(6):886-894. doi: 10.21037/tlcr.2019.11.16.</t>
    <phoneticPr fontId="1"/>
  </si>
  <si>
    <t xml:space="preserve">Tu J, Wu B, Xiu J, Deng J, Lin S, Lu J, Yan Y, Yu P, Zhu J, Chen K, Ding S, Chen L. Advanced lung cancer inflammation index is associated with long-term cardiovascular death in hypertensive patients: national health and nutrition examination study, 1999-2018. Front Physiol. 2023;14:1074672. doi: 10.3389/fphys.2023.1074672. </t>
    <phoneticPr fontId="1"/>
  </si>
  <si>
    <t xml:space="preserve">Chen X, Hong C, Guo Z, Huang H, Ye L. Association between advanced lung cancer inflammation index and all-cause and cardiovascular mortality among stroke patients: NHANES, 1999-2018. Front Public Health. 2024;12:1370322. doi: 10.3389/fpubh.2024.1370322. </t>
    <phoneticPr fontId="1"/>
  </si>
  <si>
    <t>Liu XR, Wang LL, Zhang B, Liu XY, Li ZW, Kang B, Yuan C, Wei ZQ, Peng D. The advanced lung cancer inflammation index is a prognostic factor for gastrointestinal cancer patients undergoing
surgery: a systematic review and meta-analysis. World J Surg Oncol. 2023;21(1):81. doi: 10.1186/s12957-023-02972-</t>
    <phoneticPr fontId="1"/>
  </si>
  <si>
    <t xml:space="preserve">Song M, Zhang Q, Song C, Liu T, Zhang X, Ruan G, Tang M, Xie H, Zhang H, Ge Y, Li X, Zhang K, Yang M, Li Q, Liu X, Lin S, Xu Y, Xu H, Wang K, Li W, Shi H. The advanced lung cancer inflammation index is the optimal inflammatory biomarker of overall survival in patients with
lung cancer. J Cachexia Sarcopenia Muscle. 2022;13(5):2504-2514. doi: 10.1002/jcsm.13032. </t>
    <phoneticPr fontId="1"/>
  </si>
  <si>
    <t xml:space="preserve">Chen Y, Guan M, Wang R, Wang X. Relationship between advanced lung cancer inflammation index and long-term all-cause, cardiovascular, and cancer mortality among type 2 diabetes mellitus patients: NHANES, 1999-2018. Front Endocrinol (Lausanne). 2023;14:1298345. doi: 10.3389/fendo.2023.1298345. </t>
    <phoneticPr fontId="1"/>
  </si>
  <si>
    <t xml:space="preserve">Li Q, Ma F, Wang JF. Advanced lung cancer inflammation index predicts survivaloutcomes of hepatocellular carcinoma patients receiving immunotherapy. Front Oncol. 2023;13:997314. doi: 10.3389/fonc.2023.997314. </t>
    <phoneticPr fontId="1"/>
  </si>
  <si>
    <t>L i X, Wang Q, Wu F, Ye Z, Li Y. Association between advanced lung cancer inflammation index and chronic kidney disease: a cross-sectional study. Front Nutr. 2024;11:1430471. doi: 10.3389/fnut.2024.1430471.</t>
    <phoneticPr fontId="1"/>
  </si>
  <si>
    <t>Zhang Y, Pan Y, Tu J, Liao L, Lin S, Chen K, Ding S, Xiao G. The advanced lung cancer inflammation index predicts long-term outcomes in patients with hypertension: National
health and nutrition examination study, 1999-2014. Front Nutr. 2022;9:989914. doi: 10.3389/fnut.2022.989914.</t>
    <phoneticPr fontId="1"/>
  </si>
  <si>
    <t>Yuan X, Huang B, Wang R, Tie H, Luo S. The prognostic value of advanced lung cancer inflammation index (ALI) in elderly patients with heart failure. Front Cardiovasc Med. 2022;9:934551. doi: 10.3389/fcvm.2022.934551.</t>
    <phoneticPr fontId="1"/>
  </si>
  <si>
    <t>Sun X, Zhang X, Tang R, Tian J, Li Y, Hu X, Sun Z, Wu A, Xiao J, Dong M, Yao G, Lu H. Advanced lung cancer inflammation index is associated with mortality in critically ill patients with heart failure. ESC Heart Fail. 2025;12(1):508-516. doi: 10.1002/ehf2.15098.</t>
    <phoneticPr fontId="1"/>
  </si>
  <si>
    <t>Chen H, Zhang F, Luo D, Guo J, Lin Y, Chen S, Yin S, Chen X, Peng J, Lian L. Advanced lung cancer inflammation index predicts the outcomes of patients with non-metastatic gastric cancer after radical surgical resection. J Gastrointest Oncol. 2023;14(1):85-96. doi: 10.21037/jgo-22-657.</t>
    <phoneticPr fontId="1"/>
  </si>
  <si>
    <t>Alifano M. Systemic immune-inflammation index and prognosis of advanced non-small cell lung cancer. Ann Transl Med. 2020;8(11):667. doi: 10.21037/atm.2020.03.174.</t>
    <phoneticPr fontId="1"/>
  </si>
  <si>
    <t xml:space="preserve">Horino T, Tokunaga R, Miyamoto Y, Hiyoshi Y, Akiyama T, Daitoku N, Sakamoto Y, Yoshida N, Baba H. The advanced lung cancer inflammation index is a novel independent prognosticator in colorectal cancer patients after curative resection. Ann Gastroenterol Surg. 20214;6(1):83-91. doi: 10.1002/ags3.12499. </t>
    <phoneticPr fontId="1"/>
  </si>
  <si>
    <t xml:space="preserve">Ma Z, Wu S, Guo Y, Ouyang S, Wang N. Association of advanced lung cancer inflammation index with all-cause and cardiovascular mortality in US patients with rheumatoid arthritis. Front Nutr. 2024;11:1397326. doi: 10.3389/fnut.2024.1397326. </t>
    <phoneticPr fontId="1"/>
  </si>
  <si>
    <t>Chen W, Zhang G, Lei Q, Lu H. Prognostic value of advanced lung cancer inflammation index in heart failure patients: A comprehensive analysis. ESC Heart Fail. 2024 Dec 3. doi: 10.1002/ehf2.15178. Online ahead of print.</t>
    <phoneticPr fontId="1"/>
  </si>
  <si>
    <t>Shi T, Wang Y, Peng Y, Wang M, Zhou Y, Gu W, Li Y, Zou J, Zhu N, Chen L. Advanced lung cancer inflammation index combined with geriatric nutritional risk index predict all-cause mortality in
heart failure patients. BMC Cardiovasc Disord. 2023;23(1):565. doi: 10.1186/s12872-023-03608-x</t>
    <phoneticPr fontId="1"/>
  </si>
  <si>
    <t>Wang X, Wei C, Fan W, Sun L, Zhang Y, Sun Q, Liu Y, Liu J. Advanced Lung Cancer Inflammation Index for Predicting Prognostic Risk for Patients with Acute Coronary Syndrome Undergoing Percutaneous Coronary Intervention. J Inflamm Res. 2023;16:3631-3641. doi: 10.2147/JIR.S421021.</t>
    <phoneticPr fontId="1"/>
  </si>
  <si>
    <t>Liu J, Li S, Zhang S, Liu Y, Ma L, Zhu J, Xin Y, Wang Y, Yang C, Cheng Y. Systemic immune-inflammation index, neutrophil-to-lymphocyte ratio, platelet-to-lymphocyte ratio can predict clinical outcomes in patients with metastatic non-small-cell lung cancer treated with nivolumab. J Clin Lab Anal. 2019;33(8):e22964. doi: 10.1002/jcla.22964.</t>
    <phoneticPr fontId="1"/>
  </si>
  <si>
    <t>Zhang X, Wang D, Sun T, Li W, Dang C. Advanced lung cancer inflammation index (ALI) predicts prognosis of patients with gastric cancer after surgical resection. BMC Cancer. 20221;22(1):684. doi: 10.1186/s12885-022-09774-z.</t>
    <phoneticPr fontId="1"/>
  </si>
  <si>
    <t>Amin AM, Ghaly R, Elbenawi H, Ewis A, Khan U, Elshaer KSM, Abuelazm M, Abdelazeem B, Patel B, Timimi FK, Elgendy IY. Impact of advanced lung cancer inflammation index on all-cause mortality among patients with heart failure: a systematic review and meta-analysis with reconstructed time-to-event data. Cardiooncology. 2025;11(1):9. doi: 10.1186/s40959-024-00295-1.</t>
    <phoneticPr fontId="1"/>
  </si>
  <si>
    <t>Qiu X, Shen S, Lu D, Jiang N, Feng Y, Li J, Yang C, Xiang B. Predictive Efficacy of the Advanced Lung Cancer Inflammation Index in Hepatocellular Carcinoma After Hepatectomy. J Inflamm Res. 2024;17:5197-5210. doi: 10.2147/JIR.S468215.</t>
    <phoneticPr fontId="1"/>
  </si>
  <si>
    <t>Qi C, Zhou Y, Hu Z, Niu H, Yue F, An H, Chen Z, Wang P, Wang L, Duan G. The prognostic value of the advanced lung cancer inflammation index (ALI) for patients with neuroblastoma. J Int Med Res. 2022;50(6):3000605221109382. doi: 10.1177/03000605221109382</t>
    <phoneticPr fontId="1"/>
  </si>
  <si>
    <t xml:space="preserve">Lan W, Zhuang W, Wang R, Wang X, Lin Z, Fu L, Zhang Y, Wen Y. Advanced lung cancer inflammation index is associated with prognosis in skin cancer patients: a retrospective cohort
study. Front Oncol. 2024;14:1365702. doi: 10.3389/fonc.2024.1365702. </t>
    <phoneticPr fontId="1"/>
  </si>
  <si>
    <t>Wu H, Ding F, Lin M, Shi Z, Mei Z, Chen S, Jiang C, Qiu H, Zheng Z, Chen Y, Zhao P. Use of the Advanced Lung Cancer Inflammation Index as a Prognostic Indicator for Patients With Cholangiocarcinoma. Front Surg. 2022;9:801767. doi: 10.3389/fsurg.2022.801767.</t>
    <phoneticPr fontId="1"/>
  </si>
  <si>
    <t>Peng L, Wang Y, Liu F, Qiu X, Zhang X, Fang C, Qian X, Li Y. Peripheral blood markers predictive of outcome and immune-related adverse events in advanced non-small cell lung cancer treated with PD-1 inhibitors. Cancer Immunol Immunother. 2020;69(9):1813-1822. doi: 10.1007/s00262-020-02585-w.</t>
    <phoneticPr fontId="1"/>
  </si>
  <si>
    <t>Kobayashi S, Karube Y, Inoue T, Araki O, Maeda S, Matsumura Y, Chida M. Advanced Lung Cancer Inflammation Index Predicts Outcomes of Patients with Pathological Stage IA Lung Adenocarcinoma Following Surgical Resection. Ann Thorac Cardiovasc Surg. 2019;25(2):87-94. doi: 10.5761/atcs.oa.18-00158.</t>
    <phoneticPr fontId="1"/>
  </si>
  <si>
    <t>Gaudioso P, Borsetto D, Tirelli G, Tofanelli M, Cragnolini F, Menegaldo A, Fabbris C, Molteni G, Marchioni D, Nicolai P, Bossi P, Ciorba A, Pelucchi S, Bianchini C,
Mauramati S, Benazzo M, Giacomarra V, Di Carlo R, Sethi M, Polesel J, Fussey J, Boscolo-Rizzo P. Advanced lung cancer inflammation index and its prognostic value in HPV-negative head and neck squamous cell carcinoma: a multicentre study. Support Care Cancer. 2021;29(8):4683-4691. doi: 10.1007/s00520-020-05979-9.</t>
    <phoneticPr fontId="1"/>
  </si>
  <si>
    <t>Jin Z, Sun W, Huang J, Wang G. Association between advanced lung cancer inflammation index and unstable asthma: a population-based study from the NHANES 2007-2018. Front Nutr. 2024;11:1482328. doi: 10.3389/fnut.2024.1482328.</t>
    <phoneticPr fontId="1"/>
  </si>
  <si>
    <t>Hu Z, Wu W, Zhang X, Li P, Zhang H, Wang H, Xue W, Chen Z, Zhao Q, Duan G. Advanced Lung Cancer Inflammation Index is a Prognostic Factor of Patients with Small-Cell Lung Cancer Following Surgical Resection. Cancer Manag Res. 2021;13:2047-2055. doi: 10.2147/CMAR.S295952.</t>
    <phoneticPr fontId="1"/>
  </si>
  <si>
    <t>Pang H, Dai L, Chen L, Chen X, Chen Z, Zhang S, Sun H. Prognostic value of the advanced lung cancer inflammation index in patients with gastric cancer after radical gastrectomy: a propensity-score matching cohort study and meta-analysis. BMC Cancer. 2024;24(1):583. doi: 10.1186/s12885-024-12349-9.</t>
    <phoneticPr fontId="1"/>
  </si>
  <si>
    <t>Andersen BL, Myers J, Blevins T, Park KR, Smith RM, Reisinger S, Carbone DP, Presley CJ, Shields PG, Carson WE. Depression in association with neutrophil-to-lymphocyte, platelet-to-lymphocyte, and advanced lung cancer inflammation index biomarkers predicting lung cancer survival. PLoS One. 2023;18(2):e0282206. doi: 10.1371/journal.pone.0282206.</t>
    <phoneticPr fontId="1"/>
  </si>
  <si>
    <t>Tsai YT, Hsu CM, Chang GH, Tsai MS, Lee YC, Huang EI, Lai CH, Fang KH. Advanced Lung Cancer Inflammation Index Predicts Survival Outcomes of Patients With Oral Cavity Cancer Following Curative Surgery. Front Oncol. 2021;11:609314. doi: 10.3389/fonc.2021.609314.</t>
    <phoneticPr fontId="1"/>
  </si>
  <si>
    <t>Xu Y, Yan Z, Liu L. Association between advanced lung cancer inflammation index and osteoporosis in patients with type 2 diabetes mellitus: evidence from NHANES. Front Endocrinol (Lausanne). 2024;15:1421696. doi: 10.3389/fendo.2024.1421696.</t>
    <phoneticPr fontId="1"/>
  </si>
  <si>
    <t>Ma S, Li Z, Wang L. The advanced lung cancer inflammation index (ALI) predicted the postoperative survival rate of patients with non-small cell lung cancer and the construction of a nomogram model. World J Surg Oncol. 2024;22(1):158. doi: 10.1186/s12957-024-03432-3.</t>
    <phoneticPr fontId="1"/>
  </si>
  <si>
    <t>Fu J, Zou Y, Luo L, Zhang J, Wang X, Zhang D. Associations of advanced lung cancer inflammation index with all-cause and respiratory disease mortality in adults with asthma: NHANES, 1999-2018. Sci Rep. 2024;14(1):29693. doi: 10.1038/s41598-024-80983-1.</t>
    <phoneticPr fontId="1"/>
  </si>
  <si>
    <t>Li Q, Ma F, Tsilimigras DI, Åberg F, Wang JF. The value of the Advanced Lung Cancer Inflammation Index (ALI) in assessing the prognosis of patients with hepatocellular carcinoma treated with camrelizumab: a retrospective cohort study. Ann Transl Med. 2022;10(22):1233. doi: 10.21037/atm-22-5099.</t>
    <phoneticPr fontId="1"/>
  </si>
  <si>
    <t>Ren Z, Wu J, Wu S, Zhang M, Shen S. The advanced lung cancer inflammation index is associated with mortality in peritoneal dialysis patients. BMC Nephrol. 2024;25(1):208. doi: 10.1186/s12882-024-03645-4.</t>
    <phoneticPr fontId="1"/>
  </si>
  <si>
    <t>Lu P, Ma Y, Kai J, Wang J, Yin Z, Xu H, Li X, Liang X, Wei S, Liang X. A Low Advanced Lung Cancer Inflammation Index Predicts a Poor Prognosis in Patients With Metastatic Non-Small Cell
Lung Cancer. Front Mol Biosci. 2022;8:784667. doi: 10.3389/fmolb.2021.784667.</t>
    <phoneticPr fontId="1"/>
  </si>
  <si>
    <t xml:space="preserve">Huo C, Liu Y, Xie F, Zhao L, Huang H, Feng Q. Advanced lung cancer inflammation index predicts the outcomes of patients with non-metastatic gastric cancer after radical surgical resection.
J Gastrointest Oncol. 2023;14(3):1653-1654. doi: 10.21037/jgo-23-315. </t>
    <phoneticPr fontId="1"/>
  </si>
  <si>
    <t>Cheng J, Li Q, Xiao S, Nie L, Liao J, Jiang Q, Xiang B, Zhang H, Jiang Y, Yao C.The advanced lung cancer inflammation index predicts chemotherapy response and infection risk in multiple myeloma patients receiving induction chemotherapy. Front Genet. 2022;13:1047326. doi: 10.3389/fgene.2022.1047326.</t>
    <phoneticPr fontId="1"/>
  </si>
  <si>
    <t>Zhang L, Zhao K, Kuang T, Wang K, Chai D, Qiu Z, Liu R, Deng W, Wang W. The prognostic value of the advanced lung cancer inflammation index in patients with gastrointestinal malignancy.
BMC Cancer. 2023;23(1):101. doi: 10.1186/s12885-023-10570-6.</t>
    <phoneticPr fontId="1"/>
  </si>
  <si>
    <t>Mao W, Wang K, Wu Y, Ni J, Zhang H, Wang Y, Wu Z, Liu R, Geng J, Chen S, Chen M. Prognostic Significance of Modified Advanced Lung Cancer Inflammation Index in Patients With Renal Cell Carcinoma Undergoing Laparoscopic Nephrectomy: A Multi-Institutional, Propensity Score Matching Cohort Study. Front Nutr. 2022;8:781647. doi: 10.3389/fnut.2021.781647.</t>
    <phoneticPr fontId="1"/>
  </si>
  <si>
    <t>Mountzios G, Samantas E, Senghas K, Zervas E, Krisam J, Samitas K, Bozorgmehr F, Kuon J, Agelaki S, Baka S, Athanasiadis I, Gaissmaier L, Elshiaty M, Daniello L, Christopoulou A, Pentheroudakis G, Lianos E, Linardou H, Kriegsmann K, Kosmidis P, El Shafie R, Kriegsmann M, Psyrri A, Andreadis C, Fountzilas E, Heussel CP, Herth FJ, Winter H, Emmanouilides C, Oikonomopoulos G, Meister M, Muley T, Bischoff H, Saridaki Z, Razis E, Perdikouri EI, Stenzinger A, Boukovinas I, Reck M, Syrigos K, Thomas M, Christopoulos P. Association of the advanced lung cancer inflammation index (ALI) with immune checkpoint inhibitor efficacy in patients with advanced non-small-cell lung cancer. ESMO Open. 2021;6(5):100254. doi: 10.1016/j.esmoop.2021.100254.</t>
    <phoneticPr fontId="1"/>
  </si>
  <si>
    <t>Hua X, Chen J, Wu Y, Sha J, Han S, Zhu X. Prognostic role of the advanced lung cancer inflammation index in cancer patients: a meta-analysis. World J Surg Oncol. 2019;17(1):177. doi: 10.1186/s12957-019-1725-2.</t>
    <phoneticPr fontId="1"/>
  </si>
  <si>
    <t>Tian X, Qu Z, Sun Y, Zhang B. Association between the advanced lung cancer inflammation index and all-cause and cardiovascular mortality in patients with RA: Insights from NHANES data analysis. Heliyon. 2024;10(13):e33673. doi: 10.1016/j.heliyon.2024.e33673.</t>
    <phoneticPr fontId="1"/>
  </si>
  <si>
    <t>Wen YZ, Liu GM, Liao JP, Xu JW. Advanced lung cancer inflammation index predicts overall survival of hepatocellular carcinoma after hepatectomy. Front Oncol. 2024;14:1294253. doi: 10.3389/fonc.2024.1294253.</t>
    <phoneticPr fontId="1"/>
  </si>
  <si>
    <t>Li T, Wang Q, Li Y, Zhang W, Chen M, Deng B, Liang L, Lin W, Lin Y, Meng Y. Predictive effects of advanced lung cancer inflammation index and serum vitamin D on mortality in patients with
asthma. Nutr J. 2025;24(1):26. doi: 10.1186/s12937-024-01065-6.</t>
    <phoneticPr fontId="1"/>
  </si>
  <si>
    <t>Jafri SH, Previgliano C, Khandelwal K, Shi R. Cachexia Index in Advanced Non-Small-Cell Lung Cancer Patients. Clin Med Insights Oncol. 2015;9:87-93. doi: 10.4137/CMO.S30891.</t>
    <phoneticPr fontId="1"/>
  </si>
  <si>
    <t>Bozkuş F, Keskin O. The Prognostic Role of Advanced Lung Cancer Inflammation Index in Patients with Idiopathic Pulmonary Fibrosis. J Clin Med. 2024;13(19):5874. doi: 10.3390/jcm13195874.</t>
    <phoneticPr fontId="1"/>
  </si>
  <si>
    <t>Topkan E, Mertsoylu H, Ozdemir Y, Sezer A, Kucuk A, Besen AA, Ozyilkan O, Selek U. Prognostic Usefulness Of Advanced Lung Cancer Inflammation Index In Locally-Advanced Pancreatic Carcinoma Patients Treated With Radical Chemoradiotherapy. Cancer Manag Res. 201;11:8807-8815. doi: 10.2147/CMAR.S222297.</t>
    <phoneticPr fontId="1"/>
  </si>
  <si>
    <t>Mahajan A, Goyal D, Agarwal U, Patil V, Shukla S, Noronha V, Joshi A, Menon N, Prabhash K. Exploring the implications of modified advanced lung cancer inflammation index on outcomes in patients with advanced non-small cell lung cancer. Explor Target Antitumor Ther. 2023;4(5):896-911. doi: 10.37349/etat.2023.00172.</t>
    <phoneticPr fontId="1"/>
  </si>
  <si>
    <t>Deng Y, Sun Y, Lin Y, Huang Y, Chi P. Clinical implication of the advanced lung cancer inflammation index in patients with right-sided colon cancer after complete mesocolic excision: a propensity score-matched analysis. World J Surg Oncol. 2022;20(1):246. doi: 10.1186/s12957-022-02712-0</t>
    <phoneticPr fontId="1"/>
  </si>
  <si>
    <t>Cheng X, Dong Y, Lou F. The Predictive Significance of the Advanced Lung Cancer Inflammation Index (ALI) in Patients with Melanoma Treated with Immunotherapy as Second-Line Therapy.
Cancer Manag Res. 2021;13:173-180. doi: 10.2147/CMAR.S286453.</t>
    <phoneticPr fontId="1"/>
  </si>
  <si>
    <t>Huang Y, Wang X, Li Z, Yin X. A novel nutritional inflammation index for predicting mortality in acute ischemic stroke patients: insights into advanced lung cancer inflammation index from the Medical Information Mart for Intensive Care-IV database. Front Nutr. 2024;11:1408372. doi: 10.3389/fnut.2024.1408372.</t>
    <phoneticPr fontId="1"/>
  </si>
  <si>
    <t>Topkan E, Ozdemir Y, Kucuk A, Guler OC, Sezer A, Besen AA, Mertsoylu H, Senyurek S, Kilic Durankus N, Bolukbasi Y, Selek U, Pehlivan B. Low Advanced Lung Cancer Inflammation Index Predicts Poor Prognosis in Locally Advanced Nasopharyngeal Carcinoma Patients Treated with Definitive Concurrent Chemoradiotherapy. J Oncol. 2020;2020:3127275. doi: 10.1155/2020/3127275.</t>
    <phoneticPr fontId="1"/>
  </si>
  <si>
    <t>Konuş AH, Özderya A, Çırakoğlu ÖF, Sayın MR, Yerlikaya MG. The relationship between advanced lung cancer inflammation index and high SYNTAX score in patients with non-ST_x0002_elevation myocardial infarction. Postepy Kardiol Interwencyjnej. 2024;20(3):277-284. doi: 10.5114/aic.2024.142239.</t>
    <phoneticPr fontId="1"/>
  </si>
  <si>
    <t>Seo BM, Choi J, Chang B, Kim BG, Park TS, Lee H, Moon JY, Kim SH, Kim TH, Yoo SJ, Park HJ, Yoon HJ, Sohn JW, Lee SH, Park DW. Clinical significance of the advanced lung cancer inflammation index in patients with limited-stage small cell lung cancer treated with chemoradiotherapy. Sci Rep. 2024;14(1):10347. doi: 10.1038/s41598-024-61145-9.</t>
    <phoneticPr fontId="1"/>
  </si>
  <si>
    <t>Han Z, Hu Z, Zhao Q, Xue W, Duan G.The advanced lung cancer inflammation index predicts outcomes of patients with non-small cell lung cancer following video-assisted thoracic surgery. J Int Med Res. 2021;49(12):3000605211062442. doi: 10.1177/03000605211062442.</t>
    <phoneticPr fontId="1"/>
  </si>
  <si>
    <t>Xie H, Huang S, Yuan G, Kuang J, Yan L, Wei L, Tang S, Gan J. The advanced lung cancer inflammation index predicts short and long-term outcomes in patients with colorectal cancer following surgical resection: a retrospective study. PeerJ. 2020;8:e10100. doi: 10.7717/peerj.10100.</t>
    <phoneticPr fontId="1"/>
  </si>
  <si>
    <t>Zhou J, Liu W, Liu X, Wu J, Chen Y. Independent and joint influence of depression and advanced lung cancer inflammation index on mortality among individuals with chronic kidney disease. Front Nutr. 2024;11:1453062. doi: 10.3389/fnut.2024.1453062.</t>
    <phoneticPr fontId="1"/>
  </si>
  <si>
    <t>Tan X, Peng H, Gu P, Chen M, Wang Y. Prognostic Significance of the L3 Skeletal Muscle Index and Advanced Lung Cancer Inflammation Index in Elderly Patients with Esophageal Cancer. Cancer Manag Res. 2021;13:3133-3143. doi: 10.2147/CMAR.S304996.</t>
    <phoneticPr fontId="1"/>
  </si>
  <si>
    <t>Trimarchi G, Pizzino F, Lilli A, De Caterina AR, Esposito A, Dalmiani S, Mazzone A, Di Bella G, Berti S, Paradossi U. Advanced Lung Cancer Inflammation Index as Predictor of All-Cause Mortality in ST-Elevation Myocardial Infarction Patients Undergoing Primary Percutaneous Coronary Intervention. J Clin Med. 2024;13(20):6059. doi: 10.3390/jcm13206059.</t>
    <phoneticPr fontId="1"/>
  </si>
  <si>
    <t>Fan W, Zhang Y, Liu Y, Ding Z, Si Y, Shi F, Liu J, Sun L. Nomograms Based on the Advanced Lung Cancer Inflammation Index for the Prediction of Coronary Artery Disease and Calcification. Clin Appl Thromb Hemost. 2021:10760296211060455. doi: 10.1177/10760296211060455.</t>
    <phoneticPr fontId="1"/>
  </si>
  <si>
    <t>Ürün M, Güner G, Sezgin Y, Uysal E, Sakin A, Kilickap S. Prognostic Significance of the Advanced Lung Cancer Inflammation Index in Metastatic Small Cell Lung Cancer: A Retrospective Analysis of 96 Patients. Med Sci Monit. 2024;30:e945752. doi: 10.12659/MSM.945752.</t>
    <phoneticPr fontId="1"/>
  </si>
  <si>
    <t xml:space="preserve">Sun W, Zhang P, Ye B, Situ MY, Wang W, Yu Y. Systemic immune-inflammation index predicts survival in patients with resected lung invasive mucinous adenocarcinoma. Transl Oncol. 2024;40:101865. doi: 10.1016/j.tranon.2023.101865. </t>
    <phoneticPr fontId="1"/>
  </si>
  <si>
    <t>Yang F, Gao L, Xu C, Wang Q, Gao W. Association between advanced lung cancer inflammation index and in-hospital mortality in ICU patients with community-acquired pneumonia: A retrospective analysis of the MIMIC-IV database. Aging Med (Milton). 202;7(3):350-359. doi: 10.1002/agm2.12334.</t>
    <phoneticPr fontId="1"/>
  </si>
  <si>
    <t xml:space="preserve">Barth DA, Brenner C, Riedl JM, Prinz F, Klocker EV, Schlick K, Kornprat P, Lackner K, Stöger H, Stotz M, Gerger A, Pichler M. External validation of the prognostic relevance of the advanced lung cancer inflammation index (ALI) in pancreatic cancer patients. Cancer Med. 2020;9(15):5473-5479. doi: 10.1002/cam4.3233. </t>
    <phoneticPr fontId="1"/>
  </si>
  <si>
    <t>Hosoda K, Shimizu A, Kubota K, Notake T, Kitagawa N, Yoshizawa T, Sakai H, Hayashi H, Yasukawa K, Soejima Y. Combination of advanced lung cancer inflammation index and nonalcoholic fatty liver disease fibrosis score as a promising marker for surgical procedure selection for hepatocellular carcinoma. Ann Gastroenterol Surg. 2024;8(6):1096-1106. doi: 10.1002/ags3.12815</t>
    <phoneticPr fontId="1"/>
  </si>
  <si>
    <t>Chantharakhit C, Sujaritvanichpong N.Prognostic Impact of the Advanced Lung Cancer Inflammation Index (ALI) in Metastatic Non-Small Cell Lung Cancer Treated with First Line Chemotherapy. Asian Pac J Cancer Prev. 202;22(4):1149-1156. doi: 10.31557/APJCP.2021.22.4.1149.</t>
    <phoneticPr fontId="1"/>
  </si>
  <si>
    <t>Shibutani M, Maeda K, Nagahara H, Fukuoka T, Matsutani S, Kimura K, Amano R, Hirakawa K, Ohira M. The prognostic significance of the advanced lung cancer inflammation index in patients with unresectable metastatic colorectal cancer: a retrospective study. BMC Cancer. 2019;19(1):241. doi: 10.1186/s12885-019-5468-9.</t>
    <phoneticPr fontId="1"/>
  </si>
  <si>
    <t>Bacha S, Sghaier A, Habibech S, Cheikhrouhou S, Racil H, Chaouch N, Chabbou A, Megdiche ML. Advanced Lung Cancer Inflammation index: a prognostic score in patients with metastatic non-small cell lung cancer. Tunis Med. 2017e;95(11):976-981.</t>
    <phoneticPr fontId="1"/>
  </si>
  <si>
    <t>Li Q, Ma F, Wang JF. Corrigendum: Advanced lung cancer inflammation index predicts survival outcomes of hepatocellular carcinoma patients receiving immunotherapy. Front Oncol. 2024;14:1431058. doi: 10.3389/fonc.2024.1431058.</t>
    <phoneticPr fontId="1"/>
  </si>
  <si>
    <t>Inoue A, Takahashi H, Ibe T, Ishii H, Kurata Y, Ishizuka Y, Batsaikhan B, Hamamoto Y. Application of the advanced lung cancer inflammation index for patients with coronavirus disease 2019 pneumonia: Combined risk prediction model with advanced lung cancer inflammation index, computed tomography and chest radiograph. Exp Ther Med. 2022;23(6):388. doi: 10.3892/etm.2022.11315.</t>
    <phoneticPr fontId="1"/>
  </si>
  <si>
    <t>Wang Y, Lin L, Ji Y, Mei X, Zhao C, Chen Y, Che G. Prognostic value of the advanced lung cancer inflammation index in early-stage non-small cell lung cancer patients undergoing video-assisted thoracoscopic pulmonary resection. Ann Palliat Med. 2020;9(3):721-729. doi: 10.21037/apm.2020.03.18.</t>
    <phoneticPr fontId="1"/>
  </si>
  <si>
    <t>Hashimoto I, Tanabe M, Onuma S, Morita J, Nagasawa S, Maezawa Y, Kanematsu K, Aoyama T, Yamada T, Ogata T, Yukawa N, Rino Y, Saito A, Oshima T. A propensity-matched analysis of the prognostic value of advanced lung cancer inflammation index in patients with gastric cancer after curative resection. Oncol Lett. 2024;27(6):285. doi: 10.3892/ol.2024.14418.</t>
    <phoneticPr fontId="1"/>
  </si>
  <si>
    <t>Huang Q, Lin L, Li J, Lin J, Zeng Z, Fu Y, Qiu J, Zheng J. Associations Between Advanced Lung Cancer Inflammation Index and Chronic Pain: Insights From National Health and Nutrition Examination Survey (NHANES) 1999-2004. Immun Inflamm Dis. 2024;12(11):e70053. doi: 10.1002/iid3.70053.</t>
    <phoneticPr fontId="1"/>
  </si>
  <si>
    <t>Liu B, Jin L, Nan B, Sun Z, Chen F, Zhou Y, Sa Q, Feng Y, Men A, Wang W, Feng X, Zhang W. Positive association between advanced lung cancer inflammation index and gallstones, with greater impact on women: a cross-sectional study of the NHANES database. Front Nutr. 2024;11:1506477. doi: 10.3389/fnut.2024.1506477.</t>
    <phoneticPr fontId="1"/>
  </si>
  <si>
    <t>Ozturk AE, Komurcuoglu B, Karakurt GK, Ozturk O. Prognostic value of diffuse cancer inflammation index (ALI), serum neutrophil/lymphocyte (NLR) and platelet/lymphocyte (PLR) in advanced-stage lung cancer. J Cancer Res Ther. 2024;20(3):893-897. doi: 10.4103/jcrt.JCRT_1762_20.</t>
    <phoneticPr fontId="1"/>
  </si>
  <si>
    <t>Zhang Y, Chen B. Prognostic Value of the Advanced Lung Cancer Inflammation Index in Patients with Lung Cancer: A Meta-Analysis. Dis Markers. 2019;2019:2513026. doi: 10.1155/2019/2513026.</t>
    <phoneticPr fontId="1"/>
  </si>
  <si>
    <t>Jafri SH, Shi R, Mills G. Advance lung cancer inflammation index (ALI) at diagnosis is a prognostic marker in patients with metastatic non-small cell lung cancer (NSCLC): a retrospective review. BMC Cancer. 2013;13:158. doi: 10.1186/1471-2407-13-158.</t>
    <phoneticPr fontId="1"/>
  </si>
  <si>
    <t>Tian TL, Qu XK, Zhang HB, Wang CC, Yuan QQ, Xia J, Cao LF, Liu K. Association between advanced lung cancer inflammation index and all-cause and cause-specific mortality among
asthma patients: a cohort study. Front Nutr. 2025;12:1519271. doi: 10.3389/fnut.2025.1519271.</t>
    <phoneticPr fontId="1"/>
  </si>
  <si>
    <t>Liu T, Ye F, Li Y, Liu A. Comparison and exploration of the prognostic value of the advanced lung cancer inflammation index, prognostic nutritional index, and systemic immune-inflammation index in newly diagnosed diffuse large B-cell lymphoma. Ann Palliat Med. 2021;10(9):9650-9659. doi: 10.21037/apm-21-2067.</t>
    <phoneticPr fontId="1"/>
  </si>
  <si>
    <t>Shiroyama T, Suzuki H, Tamiya M, Tamiya A, Tanaka A, Okamoto N, Nakahama K, Taniguchi Y, Isa SI, Inoue T, Imamura F, Atagi S, Hirashima T. Pretreatment advanced lung cancer inflammation index (ALI) for predicting early progression in nivolumab-treated patients with advanced non-small cell lung cancer. Cancer Med. 2018;7(1):13-20. doi: 10.1002/cam4.1234.</t>
    <phoneticPr fontId="1"/>
  </si>
  <si>
    <t>Gong M, Sasmita BR, Zhu Y, Chen S, Wang Y, Xiang Z, Jiang Y, Luo S, Huang B. Prognostic Value of the Advanced Lung Cancer Inflammation Index Ratio in Patients with Acute Myocardial Infarction Complicated by Cardiogenic Shock: A Cohort Study. Rev Cardiovasc Med. 2024;25(7):267. doi: 10.31083/j.rcm2507267.</t>
    <phoneticPr fontId="1"/>
  </si>
  <si>
    <t>Zhao G, Tang W, Yang C, Liu X, Huang J. The Prognostic Value of Advanced Lung Cancer Inflammation Index in Elderly Patients with Acute Coronary Syndrome Undergoing Percutaneous Coronary Intervention. Int Heart J. 202;65(4):621-629. doi: 10.1536/ihj.24-046.</t>
    <phoneticPr fontId="1"/>
  </si>
  <si>
    <t>Jiang H, Li B, Wu M, Wang Q, Li Y. Association of the Advanced Lung Cancer Inflammation Index (ALI) and Gustave Roussy Immune (GRIm) score with immune checkpoint inhibitor efficacy in patients with gastrointestinal and lung cancer. BMC Cancer. 202;24(1):428. doi: 10.1186/s12885-024-12149-1.</t>
    <phoneticPr fontId="1"/>
  </si>
  <si>
    <t>Liu Y, Wang R. Advanced lung cancer inflammation index: a key predictor of hepatic steatosis and fibrosis severity. BMC Gastroenterol. 2025;25(1):106. doi: 10.1186/s12876-024-03544-w.</t>
    <phoneticPr fontId="1"/>
  </si>
  <si>
    <t>Hatayama T, Goto K, Kohada Y, Nishida K, Ueno T, Furutani T, Hashimoto K, Takemoto K, Naito M, Miyamoto S, Kobatake K, Sekino Y, Kitano H, Goriki A, Hieda K, Hinata N. The advanced lung cancer inflammation index as a useful prognostic indicator for patients who underwent radical
nephroureterectomy for upper tract urothelial carcinoma. World J Urol. 2025;43(1):132. doi: 10.1007/s00345-025-05505-8.</t>
    <phoneticPr fontId="1"/>
  </si>
  <si>
    <t>Kim EY, Kim N, Kim YS, Seo JY, Park I, Ahn HK, Jeong YM, Kim JH. Prognostic Significance of Modified Advanced Lung Cancer Inflammation Index (ALI) in Patients with Small Cell Lung
Cancer_ Comparison with Original ALI. PLoS One. 2016;11(10):e0164056. doi: 10.1371/journal.pone.0164056.</t>
    <phoneticPr fontId="1"/>
  </si>
  <si>
    <t>Tomita M, Ayabe T, Maeda R, Nakamura K. Combination of Advanced Lung Cancer Inflammation Index and C-Reactive Protein Is a Prognostic Factor in Patients With Operable Non-Small Cell Lung Cancer. World J Oncol. 2017;8(6):175-179. doi: 10.14740/wjon1076w.</t>
    <phoneticPr fontId="1"/>
  </si>
  <si>
    <t>He K, Si L, Pan X, Sun L, Wang Y, Lu J, Wang X. Preoperative Systemic Immune-Inflammation Index (SII) as a Superior Predictor of Long-Term Survival Outcome in Patients With Stage I-II Gastric Cancer After Radical Surgery. Front Oncol. 2022;12:829689. doi: 10.3389/fonc.2022.829689.</t>
    <phoneticPr fontId="1"/>
  </si>
  <si>
    <t>Hu BL, Chen LH, Xu JQ, Wang ZZ, Yu YW, Han YX, Huang J, Shen WY. [The prognostic value of lower pretreatment advanced lung cancer inflammation index (ALI) in B cell lymphoma]. Zhonghua Xue Ye Xue Za Zhi. 20184;39(1):53-55. doi: 10.3760/cma.j.issn.0253-2727.2018.01.012</t>
    <phoneticPr fontId="1"/>
  </si>
  <si>
    <t>Ref</t>
    <phoneticPr fontId="1"/>
  </si>
  <si>
    <t>Lung ca</t>
    <phoneticPr fontId="1"/>
  </si>
  <si>
    <t>Non-Lung ca</t>
    <phoneticPr fontId="1"/>
  </si>
  <si>
    <t>●</t>
  </si>
  <si>
    <t>Reference</t>
    <phoneticPr fontId="1"/>
  </si>
  <si>
    <t>Category</t>
    <phoneticPr fontId="1"/>
  </si>
  <si>
    <t>Subtype</t>
    <phoneticPr fontId="1"/>
  </si>
  <si>
    <t>Supplementary refenrece</t>
    <phoneticPr fontId="1"/>
  </si>
  <si>
    <t>NSCLC</t>
    <phoneticPr fontId="1"/>
  </si>
  <si>
    <t>SCLC</t>
    <phoneticPr fontId="1"/>
  </si>
  <si>
    <t>Lung adenocarcinoma</t>
    <phoneticPr fontId="1"/>
  </si>
  <si>
    <t>Non-lung cancer</t>
    <phoneticPr fontId="1"/>
  </si>
  <si>
    <t>Gastrointestinal tract</t>
    <phoneticPr fontId="1"/>
  </si>
  <si>
    <t>Head Neck</t>
    <phoneticPr fontId="1"/>
  </si>
  <si>
    <t>Urinary tract</t>
    <phoneticPr fontId="1"/>
  </si>
  <si>
    <t>Malignant lymphoma</t>
    <phoneticPr fontId="1"/>
  </si>
  <si>
    <t>Pancreas</t>
    <phoneticPr fontId="1"/>
  </si>
  <si>
    <t>Skin</t>
    <phoneticPr fontId="1"/>
  </si>
  <si>
    <t>Gaudioso P, Borsetto D, Tirelli G, Tofanelli M, Cragnolini F, Menegaldo A, Fabbris C, Molteni G, Marchioni D, Nicolai P, Bossi P, Ciorba A, Pelucchi S, Bianchini C, Mauramati S, Benazzo M, Giacomarra V, Di Carlo R, Sethi M, Polesel J, Fussey J, Boscolo-Rizzo P. Advanced lung cancer inflammation index and its prognostic value in HPV-negative head and neck squamous cell carcinoma: a multicentre study. Support Care Cancer. 2021;29(8):4683-4691. doi: 10.1007/s00520-020-05979-9.</t>
    <phoneticPr fontId="1"/>
  </si>
  <si>
    <t>Wang H, Shi Y, Shi Y, Cao M, Zhang L, Wu Y, Xu Y, Wang K, Weng X. The Prognostic Value and Potential Mechanism of Tumor-Nutrition-Inflammation Index and Genes in Patients with
Advanced Lung Cancer. Int J Clin Pract. 2023;2023:8893670. doi: 10.1155/2023/8893670.</t>
    <phoneticPr fontId="1"/>
  </si>
  <si>
    <t>Hatayama T, Goto K, Kohada Y, Nishida K, Ueno T, Furutani T, Hashimoto K, Takemoto K, Naito M, Miyamoto S, Kobatake K, Sekino Y, Kitano H, Goriki A, Hieda K, Hinata N. The advanced lung cancer inflammation index as a useful prognostic indicator for patients who underwent radical nephroureterectomy for upper tract urothelial carcinoma. World J Urol. 2025;43(1):132. doi: 10.1007/s00345-025-05505-8.</t>
    <phoneticPr fontId="1"/>
  </si>
  <si>
    <t>6, 15, 21, 28, 37, 41, 46, 52, 55, 62, 73, 75, 78, 84, 87, 94.</t>
    <phoneticPr fontId="1"/>
  </si>
  <si>
    <t>3, 8, 14, 16, 22, 33, 42, 44, 56, 63, 65, 74, 79, 95.</t>
    <phoneticPr fontId="1"/>
  </si>
  <si>
    <t>86, 96.</t>
    <phoneticPr fontId="1"/>
  </si>
  <si>
    <t>45, 92.</t>
    <phoneticPr fontId="1"/>
  </si>
  <si>
    <t>43, 57.</t>
    <phoneticPr fontId="1"/>
  </si>
  <si>
    <t>35, 59.</t>
    <phoneticPr fontId="1"/>
  </si>
  <si>
    <t>9, 24, 30, 39, 50, 76.</t>
    <phoneticPr fontId="1"/>
  </si>
  <si>
    <t>2, 7, 34, 49, 82, 83, 90.</t>
    <phoneticPr fontId="1"/>
  </si>
  <si>
    <t>29, 69.</t>
    <phoneticPr fontId="1"/>
  </si>
  <si>
    <t xml:space="preserve">32, 61, 68, 93. </t>
    <phoneticPr fontId="1"/>
  </si>
  <si>
    <t>54, 71.</t>
    <phoneticPr fontId="1"/>
  </si>
  <si>
    <t>5, 11.</t>
    <phoneticPr fontId="1"/>
  </si>
  <si>
    <t>1, 36.</t>
    <phoneticPr fontId="1"/>
  </si>
  <si>
    <t xml:space="preserve">10, 40, 64. </t>
    <phoneticPr fontId="1"/>
  </si>
  <si>
    <t xml:space="preserve">72, 91. </t>
    <phoneticPr fontId="1"/>
  </si>
  <si>
    <t>12, 13, 18, 19, 23.</t>
    <phoneticPr fontId="1"/>
  </si>
  <si>
    <t>31, 38, 51, 85.</t>
    <phoneticPr fontId="1"/>
  </si>
  <si>
    <t>20, 67, 89.</t>
    <phoneticPr fontId="1"/>
  </si>
  <si>
    <t>60, 66, 88.</t>
    <phoneticPr fontId="1"/>
  </si>
  <si>
    <t>Total</t>
    <phoneticPr fontId="1"/>
  </si>
  <si>
    <t>Lung 
cancer</t>
    <phoneticPr fontId="1"/>
  </si>
  <si>
    <t>Non-Lung cancer</t>
    <phoneticPr fontId="1"/>
  </si>
  <si>
    <t>Demographics</t>
    <phoneticPr fontId="1"/>
  </si>
  <si>
    <t>Laboratroy data</t>
    <phoneticPr fontId="1"/>
  </si>
  <si>
    <t>Outcome measure</t>
    <phoneticPr fontId="1"/>
  </si>
  <si>
    <t>(n=52)</t>
    <phoneticPr fontId="1"/>
  </si>
  <si>
    <t>(n=17)</t>
    <phoneticPr fontId="1"/>
  </si>
  <si>
    <t>(n=35)</t>
    <phoneticPr fontId="1"/>
  </si>
  <si>
    <t>PDPN staining</t>
    <phoneticPr fontId="1"/>
  </si>
  <si>
    <t>Phase</t>
    <phoneticPr fontId="1"/>
  </si>
  <si>
    <t>Figure 1</t>
    <phoneticPr fontId="1"/>
  </si>
  <si>
    <t>Phase 2
Validation Set</t>
    <phoneticPr fontId="1"/>
  </si>
  <si>
    <t>OPMU
n=35</t>
    <phoneticPr fontId="1"/>
  </si>
  <si>
    <t>4, 58 (stroke),  17, 48 (RA), 53 (Pulmonary fibrosis), 70(CAP), 
77 (pneumonia), 80 (chronic pain), 81 (gallstone).</t>
    <phoneticPr fontId="1"/>
  </si>
  <si>
    <t>Osaka Pharmaceutical and Medical University Hospital 
(OMPU) n=52</t>
    <phoneticPr fontId="1"/>
  </si>
  <si>
    <t>Yao Tokushukai General Hospital
(YTG) n=17</t>
    <phoneticPr fontId="1"/>
  </si>
  <si>
    <t>Phase 1 
Development Set</t>
    <phoneticPr fontId="1"/>
  </si>
  <si>
    <t>Osaka Pharmaceutical and Medical University Hospital (OPMU series</t>
    <phoneticPr fontId="1"/>
  </si>
  <si>
    <t>Yao Tokushukai General Hospital series</t>
    <phoneticPr fontId="1"/>
  </si>
  <si>
    <t>OPMU seeries</t>
    <phoneticPr fontId="1"/>
  </si>
  <si>
    <t>Phase 1 in Method 1 
Development test</t>
    <phoneticPr fontId="1"/>
  </si>
  <si>
    <t>Phase 2 in Method 2
Validation Stest</t>
    <phoneticPr fontId="1"/>
  </si>
  <si>
    <t>OMPU Hospital
n = 58</t>
    <phoneticPr fontId="1"/>
  </si>
  <si>
    <t>YTG Hospital
n = 19</t>
    <phoneticPr fontId="1"/>
  </si>
  <si>
    <t>Exclusion
6 females</t>
    <phoneticPr fontId="1"/>
  </si>
  <si>
    <t>Exclusion
2 females</t>
    <phoneticPr fontId="1"/>
  </si>
  <si>
    <t>OMPU Hospital
n = 52</t>
    <phoneticPr fontId="1"/>
  </si>
  <si>
    <t>YTG Hospital
n = 17</t>
    <phoneticPr fontId="1"/>
  </si>
  <si>
    <t>Pool Analysis
Compare OMPU vs. YTG series</t>
    <phoneticPr fontId="1"/>
  </si>
  <si>
    <t>Method 1.1
To draw variables, compare data of Survival vs. Death</t>
    <phoneticPr fontId="1"/>
  </si>
  <si>
    <t>Cobined data of two hospitals</t>
    <phoneticPr fontId="1"/>
  </si>
  <si>
    <t>Method 1.2
Development of prediction formula of survival</t>
    <phoneticPr fontId="1"/>
  </si>
  <si>
    <t>Method 2
Validation of prediction formula of survival</t>
    <phoneticPr fontId="1"/>
  </si>
  <si>
    <t>Pool Analysis</t>
    <phoneticPr fontId="1"/>
  </si>
  <si>
    <t>Phase 2
Validation test</t>
    <phoneticPr fontId="1"/>
  </si>
  <si>
    <t>Phase 1
Development test of 
Prediction formula</t>
    <phoneticPr fontId="1"/>
  </si>
  <si>
    <t>Method 3
Podoplanin stainig test</t>
    <phoneticPr fontId="1"/>
  </si>
  <si>
    <t>Ref.
No</t>
    <phoneticPr fontId="1"/>
  </si>
  <si>
    <t xml:space="preserve">Song M, Zhang Q, Song C, Liu T, Zhang X, Ruan G, Tang M, Xie H, Zhang H, Ge Y, Li X, Zhang K, Yang M, Li Q, Liu X, Lin S, Xu Y, Xu H, Wang K, Li W, Shi H. The advanced lung cancer inflammation index is the optimal inflammatory biomarker of overall survival in patients with lung cancer. J Cachexia Sarcopenia Muscle. 2022;13(5):2504-2514. doi: 10.1002/jcsm.13032. </t>
    <phoneticPr fontId="1"/>
  </si>
  <si>
    <t>Liu XR, Wang LL, Zhang B, Liu XY, Li ZW, Kang B, Yuan C, Wei ZQ, Peng D. The advanced lung cancer inflammation index is a prognostic factor for gastrointestinal cancer patients undergoing surgery: a systematic review and meta-analysis. World J Surg Oncol. 2023;21(1):81. doi: 10.1186/s12957-023-02972-</t>
    <phoneticPr fontId="1"/>
  </si>
  <si>
    <t>Total 
article number</t>
    <phoneticPr fontId="1"/>
  </si>
  <si>
    <t>Article 
number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</si>
</sst>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b/>
      <sz val="11"/>
      <color rgb="FF00B0F0"/>
      <name val="游ゴシック"/>
      <family val="3"/>
      <charset val="128"/>
      <scheme val="minor"/>
    </font>
    <font>
      <b/>
      <sz val="11"/>
      <color rgb="FF00B050"/>
      <name val="游ゴシック"/>
      <family val="3"/>
      <charset val="128"/>
      <scheme val="minor"/>
    </font>
    <font>
      <b/>
      <sz val="11"/>
      <color theme="8" tint="0.59999389629810485"/>
      <name val="游ゴシック"/>
      <family val="3"/>
      <charset val="128"/>
      <scheme val="minor"/>
    </font>
    <font>
      <b/>
      <sz val="12"/>
      <color rgb="FF00B050"/>
      <name val="游ゴシック"/>
      <family val="3"/>
      <charset val="128"/>
      <scheme val="minor"/>
    </font>
    <font>
      <sz val="11"/>
      <color theme="1"/>
      <name val="游ゴシック"/>
      <family val="3"/>
      <charset val="128"/>
      <scheme val="minor"/>
    </font>
    <font>
      <b/>
      <sz val="11"/>
      <name val="游ゴシック"/>
      <family val="3"/>
      <charset val="128"/>
      <scheme val="minor"/>
    </font>
    <font>
      <b/>
      <sz val="12"/>
      <name val="游ゴシック"/>
      <family val="3"/>
      <charset val="128"/>
      <scheme val="minor"/>
    </font>
    <font>
      <b/>
      <sz val="11"/>
      <color theme="1"/>
      <name val="Arial"/>
      <family val="2"/>
    </font>
    <font>
      <sz val="11"/>
      <color theme="1"/>
      <name val="Arial"/>
      <family val="2"/>
    </font>
    <font>
      <b/>
      <sz val="11"/>
      <color theme="0"/>
      <name val="Arial"/>
      <family val="2"/>
    </font>
    <font>
      <b/>
      <sz val="18"/>
      <color theme="1"/>
      <name val="Arial"/>
      <family val="2"/>
    </font>
    <font>
      <b/>
      <sz val="18"/>
      <color theme="0"/>
      <name val="Arial"/>
      <family val="2"/>
    </font>
    <font>
      <sz val="18"/>
      <color theme="1"/>
      <name val="游ゴシック"/>
      <family val="2"/>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Dashed">
        <color indexed="64"/>
      </bottom>
      <diagonal/>
    </border>
    <border>
      <left style="mediumDashed">
        <color indexed="64"/>
      </left>
      <right/>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top style="dotted">
        <color indexed="64"/>
      </top>
      <bottom style="dotted">
        <color indexed="64"/>
      </bottom>
      <diagonal/>
    </border>
    <border>
      <left/>
      <right/>
      <top/>
      <bottom style="dotted">
        <color indexed="64"/>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Alignment="1">
      <alignment horizontal="left" vertical="top" wrapText="1"/>
    </xf>
    <xf numFmtId="0" fontId="7" fillId="0" borderId="0" xfId="0" applyFont="1">
      <alignment vertical="center"/>
    </xf>
    <xf numFmtId="0" fontId="5" fillId="0" borderId="0" xfId="0" applyFont="1" applyAlignment="1">
      <alignment horizontal="right" vertical="center" wrapText="1"/>
    </xf>
    <xf numFmtId="0" fontId="6" fillId="0" borderId="0" xfId="0"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2" fillId="0" borderId="0" xfId="0" applyFont="1" applyAlignment="1">
      <alignment horizontal="left" vertical="top"/>
    </xf>
    <xf numFmtId="0" fontId="8"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1" xfId="0" applyFont="1" applyBorder="1" applyAlignment="1">
      <alignment horizontal="left" vertical="top"/>
    </xf>
    <xf numFmtId="0" fontId="12" fillId="0" borderId="0" xfId="0" applyFont="1" applyAlignment="1">
      <alignment horizontal="left" vertical="top" wrapText="1"/>
    </xf>
    <xf numFmtId="0" fontId="2" fillId="2" borderId="0" xfId="0" applyFont="1" applyFill="1" applyAlignment="1">
      <alignment horizontal="center" vertical="center"/>
    </xf>
    <xf numFmtId="0" fontId="9" fillId="2" borderId="0" xfId="0" applyFont="1" applyFill="1" applyAlignment="1">
      <alignment horizontal="center" vertical="center"/>
    </xf>
    <xf numFmtId="0" fontId="12" fillId="2" borderId="0" xfId="0" applyFont="1" applyFill="1" applyAlignment="1">
      <alignment horizontal="left" vertical="top" wrapText="1"/>
    </xf>
    <xf numFmtId="0" fontId="2" fillId="2" borderId="1" xfId="0" applyFont="1" applyFill="1" applyBorder="1" applyAlignment="1">
      <alignment horizontal="center" vertical="center"/>
    </xf>
    <xf numFmtId="0" fontId="12" fillId="2" borderId="1" xfId="0" applyFont="1" applyFill="1" applyBorder="1" applyAlignment="1">
      <alignment horizontal="left" vertical="top" wrapText="1"/>
    </xf>
    <xf numFmtId="0" fontId="9"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11" fillId="0" borderId="1" xfId="0" applyFont="1" applyBorder="1" applyAlignment="1">
      <alignment horizontal="center" vertical="center"/>
    </xf>
    <xf numFmtId="0" fontId="11" fillId="2" borderId="1" xfId="0" applyFont="1" applyFill="1" applyBorder="1" applyAlignment="1">
      <alignment horizontal="center" vertical="center"/>
    </xf>
    <xf numFmtId="0" fontId="11" fillId="0" borderId="0" xfId="0" applyFont="1">
      <alignment vertical="center"/>
    </xf>
    <xf numFmtId="0" fontId="11" fillId="0" borderId="0" xfId="0" applyFont="1" applyAlignment="1">
      <alignment horizontal="left" vertical="top"/>
    </xf>
    <xf numFmtId="0" fontId="11" fillId="2" borderId="0" xfId="0" applyFont="1" applyFill="1">
      <alignment vertical="center"/>
    </xf>
    <xf numFmtId="0" fontId="11" fillId="2" borderId="0" xfId="0" applyFont="1" applyFill="1" applyAlignment="1">
      <alignment horizontal="left" vertical="top"/>
    </xf>
    <xf numFmtId="0" fontId="11" fillId="2" borderId="1" xfId="0" applyFont="1" applyFill="1" applyBorder="1">
      <alignment vertical="center"/>
    </xf>
    <xf numFmtId="0" fontId="11" fillId="2" borderId="1" xfId="0" applyFont="1" applyFill="1" applyBorder="1" applyAlignment="1">
      <alignment horizontal="left" vertical="top"/>
    </xf>
    <xf numFmtId="0" fontId="11" fillId="0" borderId="1" xfId="0" applyFont="1" applyBorder="1">
      <alignment vertical="center"/>
    </xf>
    <xf numFmtId="0" fontId="11" fillId="0" borderId="1" xfId="0" applyFont="1" applyBorder="1" applyAlignment="1">
      <alignment horizontal="left" vertical="top" wrapText="1"/>
    </xf>
    <xf numFmtId="0" fontId="11" fillId="2" borderId="0" xfId="0" applyFont="1" applyFill="1" applyAlignment="1">
      <alignment horizontal="center" vertical="center"/>
    </xf>
    <xf numFmtId="0" fontId="11" fillId="0" borderId="0" xfId="0" applyFont="1" applyAlignment="1">
      <alignment horizontal="center" vertical="center"/>
    </xf>
    <xf numFmtId="0" fontId="11" fillId="0" borderId="1" xfId="0" applyFont="1" applyBorder="1" applyAlignment="1">
      <alignment vertical="top"/>
    </xf>
    <xf numFmtId="0" fontId="11" fillId="0" borderId="1" xfId="0" applyFont="1" applyBorder="1" applyAlignment="1">
      <alignment horizontal="center" vertical="top" wrapText="1"/>
    </xf>
    <xf numFmtId="0" fontId="0" fillId="0" borderId="10" xfId="0" applyBorder="1">
      <alignment vertical="center"/>
    </xf>
    <xf numFmtId="0" fontId="0" fillId="0" borderId="0" xfId="0" applyAlignment="1">
      <alignment horizontal="center" vertical="center"/>
    </xf>
    <xf numFmtId="0" fontId="11" fillId="0" borderId="0" xfId="0" applyFont="1" applyAlignment="1">
      <alignment horizontal="left" vertical="center"/>
    </xf>
    <xf numFmtId="0" fontId="14" fillId="0" borderId="0" xfId="0" applyFont="1">
      <alignment vertical="center"/>
    </xf>
    <xf numFmtId="0" fontId="14" fillId="3" borderId="2" xfId="0" applyFont="1" applyFill="1" applyBorder="1">
      <alignment vertical="center"/>
    </xf>
    <xf numFmtId="0" fontId="14" fillId="3" borderId="3" xfId="0" applyFont="1" applyFill="1" applyBorder="1">
      <alignment vertical="center"/>
    </xf>
    <xf numFmtId="0" fontId="14" fillId="3" borderId="4" xfId="0" applyFont="1" applyFill="1" applyBorder="1">
      <alignment vertical="center"/>
    </xf>
    <xf numFmtId="0" fontId="14" fillId="4" borderId="0" xfId="0" applyFont="1" applyFill="1">
      <alignment vertical="center"/>
    </xf>
    <xf numFmtId="0" fontId="14" fillId="3" borderId="7" xfId="0" applyFont="1" applyFill="1" applyBorder="1">
      <alignment vertical="center"/>
    </xf>
    <xf numFmtId="0" fontId="14" fillId="3" borderId="1" xfId="0" applyFont="1" applyFill="1" applyBorder="1">
      <alignment vertical="center"/>
    </xf>
    <xf numFmtId="0" fontId="14" fillId="3" borderId="8" xfId="0" applyFont="1" applyFill="1" applyBorder="1">
      <alignment vertical="center"/>
    </xf>
    <xf numFmtId="0" fontId="14" fillId="5" borderId="11" xfId="0" applyFont="1" applyFill="1" applyBorder="1">
      <alignment vertical="center"/>
    </xf>
    <xf numFmtId="0" fontId="14" fillId="5" borderId="9" xfId="0" applyFont="1" applyFill="1" applyBorder="1">
      <alignment vertical="center"/>
    </xf>
    <xf numFmtId="0" fontId="16" fillId="0" borderId="0" xfId="0" applyFont="1">
      <alignment vertical="center"/>
    </xf>
    <xf numFmtId="0" fontId="11" fillId="0" borderId="2" xfId="0" applyFont="1" applyBorder="1" applyAlignment="1">
      <alignment horizontal="center" vertical="center"/>
    </xf>
    <xf numFmtId="0" fontId="12" fillId="0" borderId="0" xfId="0" applyFont="1">
      <alignment vertical="center"/>
    </xf>
    <xf numFmtId="0" fontId="12" fillId="0" borderId="1" xfId="0" applyFont="1" applyBorder="1">
      <alignment vertical="center"/>
    </xf>
    <xf numFmtId="0" fontId="12" fillId="0" borderId="8" xfId="0" applyFont="1" applyBorder="1">
      <alignment vertical="center"/>
    </xf>
    <xf numFmtId="0" fontId="12" fillId="0" borderId="2" xfId="0" applyFont="1" applyBorder="1">
      <alignment vertical="center"/>
    </xf>
    <xf numFmtId="0" fontId="12" fillId="0" borderId="13" xfId="0" applyFont="1" applyBorder="1">
      <alignment vertical="center"/>
    </xf>
    <xf numFmtId="0" fontId="12" fillId="0" borderId="5" xfId="0" applyFont="1" applyBorder="1">
      <alignment vertical="center"/>
    </xf>
    <xf numFmtId="0" fontId="12" fillId="0" borderId="18" xfId="0" applyFont="1" applyBorder="1">
      <alignment vertical="center"/>
    </xf>
    <xf numFmtId="0" fontId="12" fillId="0" borderId="19" xfId="0" applyFont="1" applyBorder="1">
      <alignment vertical="center"/>
    </xf>
    <xf numFmtId="0" fontId="12" fillId="0" borderId="20" xfId="0" applyFont="1" applyBorder="1">
      <alignment vertical="center"/>
    </xf>
    <xf numFmtId="0" fontId="11" fillId="0" borderId="21" xfId="0" applyFont="1" applyBorder="1">
      <alignment vertical="center"/>
    </xf>
    <xf numFmtId="0" fontId="2" fillId="0" borderId="1" xfId="0" applyFont="1" applyBorder="1" applyAlignment="1">
      <alignment horizontal="center" vertical="center"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8" xfId="0" applyFont="1" applyFill="1" applyBorder="1" applyAlignment="1">
      <alignment horizontal="center" vertic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15" fillId="3" borderId="5" xfId="0" applyFont="1" applyFill="1" applyBorder="1" applyAlignment="1">
      <alignment horizontal="center" vertical="center"/>
    </xf>
    <xf numFmtId="0" fontId="15" fillId="3" borderId="0" xfId="0" applyFont="1" applyFill="1" applyAlignment="1">
      <alignment horizontal="center" vertical="center"/>
    </xf>
    <xf numFmtId="0" fontId="15" fillId="3" borderId="6" xfId="0" applyFont="1" applyFill="1" applyBorder="1" applyAlignment="1">
      <alignment horizontal="center" vertical="center"/>
    </xf>
    <xf numFmtId="0" fontId="15" fillId="3" borderId="9" xfId="0" applyFont="1" applyFill="1" applyBorder="1" applyAlignment="1">
      <alignment horizontal="center" vertical="center"/>
    </xf>
    <xf numFmtId="0" fontId="14" fillId="3" borderId="6"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5" xfId="0" applyFont="1" applyBorder="1" applyAlignment="1">
      <alignment horizontal="center" vertical="center" wrapText="1"/>
    </xf>
    <xf numFmtId="0" fontId="11" fillId="0" borderId="16"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8" xfId="0" applyFont="1" applyFill="1" applyBorder="1" applyAlignment="1">
      <alignment horizontal="center" vertical="center"/>
    </xf>
    <xf numFmtId="0" fontId="11" fillId="0" borderId="13" xfId="0" applyFont="1" applyBorder="1" applyAlignment="1">
      <alignment horizontal="center" vertical="center"/>
    </xf>
    <xf numFmtId="0" fontId="11" fillId="0" borderId="17" xfId="0" applyFont="1" applyBorder="1" applyAlignment="1">
      <alignment horizontal="center" vertical="center"/>
    </xf>
    <xf numFmtId="0" fontId="11" fillId="0" borderId="14" xfId="0" applyFont="1" applyBorder="1" applyAlignment="1">
      <alignment horizontal="center" vertical="center"/>
    </xf>
    <xf numFmtId="0" fontId="11" fillId="2" borderId="2"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0" xfId="0" applyFont="1" applyFill="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8" xfId="0"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0" xfId="0" applyFont="1" applyFill="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8"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1F06-F258-4BD1-BE89-7954EFD1B75F}">
  <dimension ref="B3:K33"/>
  <sheetViews>
    <sheetView showGridLines="0" topLeftCell="A5" workbookViewId="0">
      <selection activeCell="B3" sqref="B3:K33"/>
    </sheetView>
  </sheetViews>
  <sheetFormatPr defaultRowHeight="13.8" x14ac:dyDescent="0.45"/>
  <cols>
    <col min="1" max="1" width="8.796875" style="56"/>
    <col min="2" max="2" width="11.8984375" style="56" customWidth="1"/>
    <col min="3" max="5" width="8.796875" style="56"/>
    <col min="6" max="6" width="5.3984375" style="56" customWidth="1"/>
    <col min="7" max="7" width="5.796875" style="56" customWidth="1"/>
    <col min="8" max="10" width="8.796875" style="56"/>
    <col min="11" max="11" width="11.3984375" style="56" customWidth="1"/>
    <col min="12" max="16384" width="8.796875" style="56"/>
  </cols>
  <sheetData>
    <row r="3" spans="2:11" x14ac:dyDescent="0.45">
      <c r="D3" s="90" t="s">
        <v>179</v>
      </c>
      <c r="E3" s="91"/>
      <c r="F3" s="38"/>
      <c r="H3" s="90" t="s">
        <v>180</v>
      </c>
      <c r="I3" s="91"/>
    </row>
    <row r="4" spans="2:11" x14ac:dyDescent="0.45">
      <c r="D4" s="92"/>
      <c r="E4" s="93"/>
      <c r="F4" s="38"/>
      <c r="H4" s="92"/>
      <c r="I4" s="93"/>
    </row>
    <row r="5" spans="2:11" x14ac:dyDescent="0.45">
      <c r="D5" s="94"/>
      <c r="E5" s="95"/>
      <c r="F5" s="38"/>
      <c r="H5" s="94"/>
      <c r="I5" s="95"/>
    </row>
    <row r="6" spans="2:11" x14ac:dyDescent="0.45">
      <c r="B6" s="96" t="s">
        <v>181</v>
      </c>
      <c r="C6" s="57"/>
      <c r="D6" s="58"/>
      <c r="E6" s="59"/>
      <c r="I6" s="60"/>
      <c r="J6" s="57"/>
      <c r="K6" s="96" t="s">
        <v>182</v>
      </c>
    </row>
    <row r="7" spans="2:11" x14ac:dyDescent="0.45">
      <c r="B7" s="97"/>
      <c r="E7" s="61"/>
      <c r="I7" s="59"/>
      <c r="K7" s="97"/>
    </row>
    <row r="8" spans="2:11" x14ac:dyDescent="0.45">
      <c r="D8" s="90" t="s">
        <v>183</v>
      </c>
      <c r="E8" s="91"/>
      <c r="F8" s="38"/>
      <c r="H8" s="90" t="s">
        <v>184</v>
      </c>
      <c r="I8" s="91"/>
    </row>
    <row r="9" spans="2:11" x14ac:dyDescent="0.45">
      <c r="D9" s="92"/>
      <c r="E9" s="93"/>
      <c r="F9" s="38"/>
      <c r="H9" s="92"/>
      <c r="I9" s="93"/>
    </row>
    <row r="10" spans="2:11" x14ac:dyDescent="0.45">
      <c r="D10" s="94"/>
      <c r="E10" s="95"/>
      <c r="F10" s="38"/>
      <c r="H10" s="94"/>
      <c r="I10" s="95"/>
    </row>
    <row r="11" spans="2:11" x14ac:dyDescent="0.45">
      <c r="E11" s="60"/>
      <c r="F11" s="57"/>
      <c r="G11" s="57"/>
      <c r="H11" s="58"/>
      <c r="I11" s="59"/>
    </row>
    <row r="12" spans="2:11" x14ac:dyDescent="0.45">
      <c r="D12" s="65"/>
      <c r="G12" s="59"/>
    </row>
    <row r="13" spans="2:11" ht="19.2" customHeight="1" x14ac:dyDescent="0.45">
      <c r="B13" s="113" t="s">
        <v>190</v>
      </c>
      <c r="C13" s="103"/>
      <c r="E13" s="101" t="s">
        <v>185</v>
      </c>
      <c r="F13" s="102"/>
      <c r="G13" s="102"/>
      <c r="H13" s="103"/>
    </row>
    <row r="14" spans="2:11" ht="19.2" customHeight="1" x14ac:dyDescent="0.45">
      <c r="B14" s="104"/>
      <c r="C14" s="106"/>
      <c r="E14" s="104"/>
      <c r="F14" s="105"/>
      <c r="G14" s="105"/>
      <c r="H14" s="106"/>
    </row>
    <row r="15" spans="2:11" ht="19.2" customHeight="1" x14ac:dyDescent="0.45">
      <c r="B15" s="107"/>
      <c r="C15" s="109"/>
      <c r="D15" s="63"/>
      <c r="E15" s="107"/>
      <c r="F15" s="108"/>
      <c r="G15" s="108"/>
      <c r="H15" s="109"/>
    </row>
    <row r="16" spans="2:11" x14ac:dyDescent="0.45">
      <c r="E16" s="38"/>
      <c r="F16" s="38"/>
      <c r="G16" s="55"/>
      <c r="H16" s="38"/>
    </row>
    <row r="17" spans="2:8" x14ac:dyDescent="0.45">
      <c r="E17" s="110" t="s">
        <v>187</v>
      </c>
      <c r="F17" s="111"/>
      <c r="G17" s="111"/>
      <c r="H17" s="112"/>
    </row>
    <row r="18" spans="2:8" x14ac:dyDescent="0.45">
      <c r="D18" s="29"/>
      <c r="G18" s="61"/>
    </row>
    <row r="19" spans="2:8" ht="19.2" customHeight="1" x14ac:dyDescent="0.45">
      <c r="B19" s="101" t="s">
        <v>192</v>
      </c>
      <c r="C19" s="103"/>
      <c r="D19" s="62"/>
      <c r="E19" s="101" t="s">
        <v>186</v>
      </c>
      <c r="F19" s="102"/>
      <c r="G19" s="102"/>
      <c r="H19" s="103"/>
    </row>
    <row r="20" spans="2:8" ht="19.2" customHeight="1" x14ac:dyDescent="0.45">
      <c r="B20" s="104"/>
      <c r="C20" s="106"/>
      <c r="E20" s="104"/>
      <c r="F20" s="105"/>
      <c r="G20" s="105"/>
      <c r="H20" s="106"/>
    </row>
    <row r="21" spans="2:8" ht="19.2" customHeight="1" x14ac:dyDescent="0.45">
      <c r="B21" s="104"/>
      <c r="C21" s="106"/>
      <c r="E21" s="107"/>
      <c r="F21" s="108"/>
      <c r="G21" s="108"/>
      <c r="H21" s="109"/>
    </row>
    <row r="22" spans="2:8" x14ac:dyDescent="0.45">
      <c r="B22" s="104"/>
      <c r="C22" s="106"/>
      <c r="G22" s="59"/>
    </row>
    <row r="23" spans="2:8" ht="21" customHeight="1" x14ac:dyDescent="0.45">
      <c r="B23" s="104"/>
      <c r="C23" s="106"/>
      <c r="E23" s="101" t="s">
        <v>188</v>
      </c>
      <c r="F23" s="102"/>
      <c r="G23" s="102"/>
      <c r="H23" s="103"/>
    </row>
    <row r="24" spans="2:8" ht="21" customHeight="1" x14ac:dyDescent="0.45">
      <c r="B24" s="104"/>
      <c r="C24" s="106"/>
      <c r="E24" s="104"/>
      <c r="F24" s="105"/>
      <c r="G24" s="105"/>
      <c r="H24" s="106"/>
    </row>
    <row r="25" spans="2:8" ht="21" customHeight="1" x14ac:dyDescent="0.45">
      <c r="B25" s="107"/>
      <c r="C25" s="109"/>
      <c r="D25" s="63"/>
      <c r="E25" s="107"/>
      <c r="F25" s="108"/>
      <c r="G25" s="108"/>
      <c r="H25" s="109"/>
    </row>
    <row r="26" spans="2:8" x14ac:dyDescent="0.45">
      <c r="D26" s="64"/>
      <c r="G26" s="59"/>
    </row>
    <row r="27" spans="2:8" ht="18" customHeight="1" x14ac:dyDescent="0.45">
      <c r="B27" s="101" t="s">
        <v>191</v>
      </c>
      <c r="C27" s="103"/>
      <c r="E27" s="101" t="s">
        <v>189</v>
      </c>
      <c r="F27" s="102"/>
      <c r="G27" s="102"/>
      <c r="H27" s="103"/>
    </row>
    <row r="28" spans="2:8" ht="18" customHeight="1" x14ac:dyDescent="0.45">
      <c r="B28" s="104"/>
      <c r="C28" s="106"/>
      <c r="E28" s="104"/>
      <c r="F28" s="105"/>
      <c r="G28" s="105"/>
      <c r="H28" s="106"/>
    </row>
    <row r="29" spans="2:8" ht="18" customHeight="1" x14ac:dyDescent="0.45">
      <c r="B29" s="107"/>
      <c r="C29" s="109"/>
      <c r="D29" s="63"/>
      <c r="E29" s="107"/>
      <c r="F29" s="108"/>
      <c r="G29" s="108"/>
      <c r="H29" s="109"/>
    </row>
    <row r="30" spans="2:8" x14ac:dyDescent="0.45">
      <c r="G30" s="59"/>
    </row>
    <row r="31" spans="2:8" x14ac:dyDescent="0.45">
      <c r="E31" s="90" t="s">
        <v>193</v>
      </c>
      <c r="F31" s="98"/>
      <c r="G31" s="98"/>
      <c r="H31" s="91"/>
    </row>
    <row r="32" spans="2:8" x14ac:dyDescent="0.45">
      <c r="E32" s="92"/>
      <c r="F32" s="99"/>
      <c r="G32" s="99"/>
      <c r="H32" s="93"/>
    </row>
    <row r="33" spans="5:8" x14ac:dyDescent="0.45">
      <c r="E33" s="94"/>
      <c r="F33" s="100"/>
      <c r="G33" s="100"/>
      <c r="H33" s="95"/>
    </row>
  </sheetData>
  <mergeCells count="15">
    <mergeCell ref="K6:K7"/>
    <mergeCell ref="D8:E10"/>
    <mergeCell ref="H8:I10"/>
    <mergeCell ref="B27:C29"/>
    <mergeCell ref="B19:C25"/>
    <mergeCell ref="B13:C15"/>
    <mergeCell ref="D3:E5"/>
    <mergeCell ref="H3:I5"/>
    <mergeCell ref="B6:B7"/>
    <mergeCell ref="E31:H33"/>
    <mergeCell ref="E13:H15"/>
    <mergeCell ref="E19:H21"/>
    <mergeCell ref="E17:H17"/>
    <mergeCell ref="E23:H25"/>
    <mergeCell ref="E27:H2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B520C-A1C2-4342-BED1-ACAF3999EC37}">
  <dimension ref="B2:F27"/>
  <sheetViews>
    <sheetView showGridLines="0" tabSelected="1" topLeftCell="A6" workbookViewId="0">
      <selection activeCell="B2" sqref="B2:F27"/>
    </sheetView>
  </sheetViews>
  <sheetFormatPr defaultRowHeight="13.8" x14ac:dyDescent="0.45"/>
  <cols>
    <col min="1" max="1" width="8.796875" style="29"/>
    <col min="2" max="2" width="16.19921875" style="29" customWidth="1"/>
    <col min="3" max="3" width="18.296875" style="29" customWidth="1"/>
    <col min="4" max="4" width="12.09765625" style="38" customWidth="1"/>
    <col min="5" max="5" width="13.59765625" style="38" customWidth="1"/>
    <col min="6" max="6" width="46.69921875" style="30" customWidth="1"/>
    <col min="7" max="8" width="57.69921875" style="29" customWidth="1"/>
    <col min="9" max="16384" width="8.796875" style="29"/>
  </cols>
  <sheetData>
    <row r="2" spans="2:6" ht="27.6" x14ac:dyDescent="0.45">
      <c r="B2" s="39" t="s">
        <v>121</v>
      </c>
      <c r="C2" s="39" t="s">
        <v>122</v>
      </c>
      <c r="D2" s="40" t="s">
        <v>198</v>
      </c>
      <c r="E2" s="40" t="s">
        <v>197</v>
      </c>
      <c r="F2" s="18" t="s">
        <v>123</v>
      </c>
    </row>
    <row r="3" spans="2:6" x14ac:dyDescent="0.45">
      <c r="B3" s="31" t="s">
        <v>5</v>
      </c>
      <c r="C3" s="31" t="s">
        <v>124</v>
      </c>
      <c r="D3" s="37">
        <v>16</v>
      </c>
      <c r="E3" s="37">
        <v>29</v>
      </c>
      <c r="F3" s="32" t="s">
        <v>137</v>
      </c>
    </row>
    <row r="4" spans="2:6" x14ac:dyDescent="0.45">
      <c r="C4" s="29" t="s">
        <v>125</v>
      </c>
      <c r="D4" s="38">
        <v>4</v>
      </c>
      <c r="F4" s="30" t="s">
        <v>146</v>
      </c>
    </row>
    <row r="5" spans="2:6" x14ac:dyDescent="0.45">
      <c r="B5" s="31"/>
      <c r="C5" s="31" t="s">
        <v>5</v>
      </c>
      <c r="D5" s="37">
        <v>7</v>
      </c>
      <c r="E5" s="37"/>
      <c r="F5" s="32" t="s">
        <v>144</v>
      </c>
    </row>
    <row r="6" spans="2:6" x14ac:dyDescent="0.45">
      <c r="B6" s="35"/>
      <c r="C6" s="35" t="s">
        <v>126</v>
      </c>
      <c r="D6" s="27">
        <v>2</v>
      </c>
      <c r="E6" s="27"/>
      <c r="F6" s="18" t="s">
        <v>145</v>
      </c>
    </row>
    <row r="7" spans="2:6" x14ac:dyDescent="0.45">
      <c r="B7" s="31" t="s">
        <v>127</v>
      </c>
      <c r="C7" s="31" t="s">
        <v>128</v>
      </c>
      <c r="D7" s="37">
        <v>14</v>
      </c>
      <c r="E7" s="37">
        <v>34</v>
      </c>
      <c r="F7" s="32" t="s">
        <v>138</v>
      </c>
    </row>
    <row r="8" spans="2:6" x14ac:dyDescent="0.45">
      <c r="C8" s="29" t="s">
        <v>0</v>
      </c>
      <c r="D8" s="38">
        <v>6</v>
      </c>
      <c r="F8" s="30" t="s">
        <v>143</v>
      </c>
    </row>
    <row r="9" spans="2:6" x14ac:dyDescent="0.45">
      <c r="B9" s="31"/>
      <c r="C9" s="31" t="s">
        <v>129</v>
      </c>
      <c r="D9" s="37">
        <v>2</v>
      </c>
      <c r="E9" s="37"/>
      <c r="F9" s="32" t="s">
        <v>142</v>
      </c>
    </row>
    <row r="10" spans="2:6" x14ac:dyDescent="0.45">
      <c r="C10" s="29" t="s">
        <v>1</v>
      </c>
      <c r="D10" s="38">
        <v>2</v>
      </c>
      <c r="F10" s="30" t="s">
        <v>141</v>
      </c>
    </row>
    <row r="11" spans="2:6" x14ac:dyDescent="0.45">
      <c r="B11" s="31"/>
      <c r="C11" s="31" t="s">
        <v>130</v>
      </c>
      <c r="D11" s="37">
        <v>2</v>
      </c>
      <c r="E11" s="37"/>
      <c r="F11" s="32" t="s">
        <v>140</v>
      </c>
    </row>
    <row r="12" spans="2:6" x14ac:dyDescent="0.45">
      <c r="C12" s="29" t="s">
        <v>131</v>
      </c>
      <c r="D12" s="38">
        <v>2</v>
      </c>
      <c r="F12" s="30" t="s">
        <v>139</v>
      </c>
    </row>
    <row r="13" spans="2:6" x14ac:dyDescent="0.45">
      <c r="B13" s="31"/>
      <c r="C13" s="31" t="s">
        <v>132</v>
      </c>
      <c r="D13" s="37">
        <v>2</v>
      </c>
      <c r="E13" s="37"/>
      <c r="F13" s="32" t="s">
        <v>147</v>
      </c>
    </row>
    <row r="14" spans="2:6" x14ac:dyDescent="0.45">
      <c r="C14" s="29" t="s">
        <v>2</v>
      </c>
      <c r="D14" s="38">
        <v>1</v>
      </c>
      <c r="F14" s="30">
        <v>27</v>
      </c>
    </row>
    <row r="15" spans="2:6" x14ac:dyDescent="0.45">
      <c r="B15" s="31"/>
      <c r="C15" s="31" t="s">
        <v>133</v>
      </c>
      <c r="D15" s="37">
        <v>1</v>
      </c>
      <c r="E15" s="37"/>
      <c r="F15" s="32">
        <v>26</v>
      </c>
    </row>
    <row r="16" spans="2:6" x14ac:dyDescent="0.45">
      <c r="C16" s="29" t="s">
        <v>4</v>
      </c>
      <c r="D16" s="38">
        <v>1</v>
      </c>
      <c r="F16" s="30">
        <v>25</v>
      </c>
    </row>
    <row r="17" spans="2:6" x14ac:dyDescent="0.45">
      <c r="B17" s="33"/>
      <c r="C17" s="33" t="s">
        <v>3</v>
      </c>
      <c r="D17" s="28">
        <v>1</v>
      </c>
      <c r="E17" s="28"/>
      <c r="F17" s="34">
        <v>47</v>
      </c>
    </row>
    <row r="18" spans="2:6" x14ac:dyDescent="0.45">
      <c r="B18" s="29" t="s">
        <v>6</v>
      </c>
      <c r="C18" s="29" t="s">
        <v>8</v>
      </c>
      <c r="D18" s="38">
        <v>2</v>
      </c>
      <c r="E18" s="38">
        <v>9</v>
      </c>
      <c r="F18" s="30" t="s">
        <v>148</v>
      </c>
    </row>
    <row r="19" spans="2:6" x14ac:dyDescent="0.45">
      <c r="B19" s="31"/>
      <c r="C19" s="31" t="s">
        <v>7</v>
      </c>
      <c r="D19" s="37">
        <v>2</v>
      </c>
      <c r="E19" s="37"/>
      <c r="F19" s="32" t="s">
        <v>149</v>
      </c>
    </row>
    <row r="20" spans="2:6" x14ac:dyDescent="0.45">
      <c r="C20" s="29" t="s">
        <v>9</v>
      </c>
      <c r="D20" s="38">
        <v>3</v>
      </c>
      <c r="F20" s="30" t="s">
        <v>150</v>
      </c>
    </row>
    <row r="21" spans="2:6" x14ac:dyDescent="0.45">
      <c r="B21" s="33"/>
      <c r="C21" s="33" t="s">
        <v>10</v>
      </c>
      <c r="D21" s="28">
        <v>2</v>
      </c>
      <c r="E21" s="28"/>
      <c r="F21" s="34" t="s">
        <v>151</v>
      </c>
    </row>
    <row r="22" spans="2:6" x14ac:dyDescent="0.45">
      <c r="B22" s="29" t="s">
        <v>11</v>
      </c>
      <c r="C22" s="29" t="s">
        <v>12</v>
      </c>
      <c r="D22" s="38">
        <v>5</v>
      </c>
      <c r="E22" s="38">
        <v>24</v>
      </c>
      <c r="F22" s="30" t="s">
        <v>152</v>
      </c>
    </row>
    <row r="23" spans="2:6" x14ac:dyDescent="0.45">
      <c r="B23" s="31"/>
      <c r="C23" s="31" t="s">
        <v>13</v>
      </c>
      <c r="D23" s="37">
        <v>4</v>
      </c>
      <c r="E23" s="37"/>
      <c r="F23" s="32" t="s">
        <v>153</v>
      </c>
    </row>
    <row r="24" spans="2:6" x14ac:dyDescent="0.45">
      <c r="C24" s="29" t="s">
        <v>14</v>
      </c>
      <c r="D24" s="38">
        <v>3</v>
      </c>
      <c r="F24" s="30" t="s">
        <v>154</v>
      </c>
    </row>
    <row r="25" spans="2:6" x14ac:dyDescent="0.45">
      <c r="B25" s="31"/>
      <c r="C25" s="31" t="s">
        <v>15</v>
      </c>
      <c r="D25" s="37">
        <v>3</v>
      </c>
      <c r="E25" s="37"/>
      <c r="F25" s="32" t="s">
        <v>155</v>
      </c>
    </row>
    <row r="26" spans="2:6" ht="47.4" customHeight="1" x14ac:dyDescent="0.45">
      <c r="B26" s="35"/>
      <c r="C26" s="35" t="s">
        <v>11</v>
      </c>
      <c r="D26" s="27">
        <v>9</v>
      </c>
      <c r="E26" s="27"/>
      <c r="F26" s="36" t="s">
        <v>170</v>
      </c>
    </row>
    <row r="27" spans="2:6" x14ac:dyDescent="0.45">
      <c r="B27" s="29" t="s">
        <v>156</v>
      </c>
      <c r="D27" s="38">
        <v>96</v>
      </c>
      <c r="E27" s="38">
        <v>96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51724-1791-4751-9517-D87860FBBEDB}">
  <dimension ref="A1:F97"/>
  <sheetViews>
    <sheetView showGridLines="0" topLeftCell="A87" workbookViewId="0">
      <selection sqref="A1:F97"/>
    </sheetView>
  </sheetViews>
  <sheetFormatPr defaultRowHeight="18" x14ac:dyDescent="0.45"/>
  <cols>
    <col min="1" max="1" width="4.3984375" style="15" customWidth="1"/>
    <col min="2" max="2" width="77.09765625" style="19" customWidth="1"/>
    <col min="3" max="3" width="6.69921875" style="16" customWidth="1"/>
    <col min="4" max="4" width="6.5" style="16" customWidth="1"/>
    <col min="5" max="5" width="5.8984375" style="16" customWidth="1"/>
    <col min="6" max="6" width="5" style="16" customWidth="1"/>
  </cols>
  <sheetData>
    <row r="1" spans="1:6" s="1" customFormat="1" ht="61.2" customHeight="1" x14ac:dyDescent="0.45">
      <c r="A1" s="66" t="s">
        <v>194</v>
      </c>
      <c r="B1" s="27" t="s">
        <v>120</v>
      </c>
      <c r="C1" s="26" t="s">
        <v>157</v>
      </c>
      <c r="D1" s="26" t="s">
        <v>158</v>
      </c>
      <c r="E1" s="26" t="s">
        <v>6</v>
      </c>
      <c r="F1" s="26" t="s">
        <v>11</v>
      </c>
    </row>
    <row r="2" spans="1:6" ht="55.8" customHeight="1" x14ac:dyDescent="0.45">
      <c r="A2" s="15">
        <v>1</v>
      </c>
      <c r="B2" s="19" t="s">
        <v>28</v>
      </c>
      <c r="E2" s="16" t="s">
        <v>119</v>
      </c>
    </row>
    <row r="3" spans="1:6" ht="69" x14ac:dyDescent="0.45">
      <c r="A3" s="20">
        <f>1+A2</f>
        <v>2</v>
      </c>
      <c r="B3" s="22" t="s">
        <v>195</v>
      </c>
      <c r="C3" s="21" t="s">
        <v>119</v>
      </c>
      <c r="D3" s="21"/>
      <c r="E3" s="21"/>
      <c r="F3" s="21"/>
    </row>
    <row r="4" spans="1:6" ht="55.2" x14ac:dyDescent="0.45">
      <c r="A4" s="15">
        <f t="shared" ref="A4:A67" si="0">1+A3</f>
        <v>3</v>
      </c>
      <c r="B4" s="19" t="s">
        <v>196</v>
      </c>
      <c r="D4" s="16" t="s">
        <v>119</v>
      </c>
    </row>
    <row r="5" spans="1:6" ht="41.4" x14ac:dyDescent="0.45">
      <c r="A5" s="20">
        <f t="shared" si="0"/>
        <v>4</v>
      </c>
      <c r="B5" s="22" t="s">
        <v>25</v>
      </c>
      <c r="C5" s="21"/>
      <c r="D5" s="21"/>
      <c r="E5" s="21"/>
      <c r="F5" s="21" t="s">
        <v>119</v>
      </c>
    </row>
    <row r="6" spans="1:6" ht="55.2" x14ac:dyDescent="0.45">
      <c r="A6" s="15">
        <f t="shared" si="0"/>
        <v>5</v>
      </c>
      <c r="B6" s="19" t="s">
        <v>24</v>
      </c>
      <c r="E6" s="16" t="s">
        <v>119</v>
      </c>
    </row>
    <row r="7" spans="1:6" ht="55.2" x14ac:dyDescent="0.45">
      <c r="A7" s="20">
        <f t="shared" si="0"/>
        <v>6</v>
      </c>
      <c r="B7" s="22" t="s">
        <v>23</v>
      </c>
      <c r="C7" s="21" t="s">
        <v>119</v>
      </c>
      <c r="D7" s="21"/>
      <c r="E7" s="21"/>
      <c r="F7" s="21"/>
    </row>
    <row r="8" spans="1:6" ht="41.4" x14ac:dyDescent="0.45">
      <c r="A8" s="15">
        <f t="shared" si="0"/>
        <v>7</v>
      </c>
      <c r="B8" s="19" t="s">
        <v>22</v>
      </c>
      <c r="C8" s="17"/>
      <c r="D8" s="16" t="s">
        <v>119</v>
      </c>
      <c r="E8" s="17"/>
      <c r="F8" s="17"/>
    </row>
    <row r="9" spans="1:6" ht="41.4" x14ac:dyDescent="0.45">
      <c r="A9" s="20">
        <f t="shared" si="0"/>
        <v>8</v>
      </c>
      <c r="B9" s="22" t="s">
        <v>21</v>
      </c>
      <c r="C9" s="21"/>
      <c r="D9" s="21" t="s">
        <v>119</v>
      </c>
      <c r="E9" s="21"/>
      <c r="F9" s="21"/>
    </row>
    <row r="10" spans="1:6" ht="41.4" x14ac:dyDescent="0.45">
      <c r="A10" s="15">
        <f t="shared" si="0"/>
        <v>9</v>
      </c>
      <c r="B10" s="19" t="s">
        <v>29</v>
      </c>
      <c r="D10" s="16" t="s">
        <v>119</v>
      </c>
    </row>
    <row r="11" spans="1:6" ht="41.4" x14ac:dyDescent="0.45">
      <c r="A11" s="20">
        <f t="shared" si="0"/>
        <v>10</v>
      </c>
      <c r="B11" s="22" t="s">
        <v>30</v>
      </c>
      <c r="C11" s="21"/>
      <c r="D11" s="21"/>
      <c r="E11" s="21" t="s">
        <v>119</v>
      </c>
      <c r="F11" s="21"/>
    </row>
    <row r="12" spans="1:6" ht="55.2" x14ac:dyDescent="0.45">
      <c r="A12" s="15">
        <f t="shared" si="0"/>
        <v>11</v>
      </c>
      <c r="B12" s="19" t="s">
        <v>31</v>
      </c>
      <c r="E12" s="16" t="s">
        <v>119</v>
      </c>
    </row>
    <row r="13" spans="1:6" ht="41.4" x14ac:dyDescent="0.45">
      <c r="A13" s="20">
        <f t="shared" si="0"/>
        <v>12</v>
      </c>
      <c r="B13" s="22" t="s">
        <v>32</v>
      </c>
      <c r="C13" s="21"/>
      <c r="D13" s="21"/>
      <c r="E13" s="21"/>
      <c r="F13" s="21" t="s">
        <v>119</v>
      </c>
    </row>
    <row r="14" spans="1:6" ht="41.4" x14ac:dyDescent="0.45">
      <c r="A14" s="15">
        <f t="shared" si="0"/>
        <v>13</v>
      </c>
      <c r="B14" s="19" t="s">
        <v>33</v>
      </c>
      <c r="F14" s="16" t="s">
        <v>119</v>
      </c>
    </row>
    <row r="15" spans="1:6" ht="55.2" x14ac:dyDescent="0.45">
      <c r="A15" s="20">
        <f t="shared" si="0"/>
        <v>14</v>
      </c>
      <c r="B15" s="22" t="s">
        <v>34</v>
      </c>
      <c r="C15" s="21"/>
      <c r="D15" s="21" t="s">
        <v>119</v>
      </c>
      <c r="E15" s="21"/>
      <c r="F15" s="21"/>
    </row>
    <row r="16" spans="1:6" ht="27.6" x14ac:dyDescent="0.45">
      <c r="A16" s="15">
        <f t="shared" si="0"/>
        <v>15</v>
      </c>
      <c r="B16" s="19" t="s">
        <v>35</v>
      </c>
      <c r="C16" s="16" t="s">
        <v>119</v>
      </c>
    </row>
    <row r="17" spans="1:6" ht="55.2" x14ac:dyDescent="0.45">
      <c r="A17" s="20">
        <f t="shared" si="0"/>
        <v>16</v>
      </c>
      <c r="B17" s="22" t="s">
        <v>36</v>
      </c>
      <c r="C17" s="21"/>
      <c r="D17" s="21" t="s">
        <v>119</v>
      </c>
      <c r="E17" s="21"/>
      <c r="F17" s="21"/>
    </row>
    <row r="18" spans="1:6" ht="41.4" x14ac:dyDescent="0.45">
      <c r="A18" s="15">
        <f t="shared" si="0"/>
        <v>17</v>
      </c>
      <c r="B18" s="19" t="s">
        <v>37</v>
      </c>
      <c r="F18" s="16" t="s">
        <v>119</v>
      </c>
    </row>
    <row r="19" spans="1:6" ht="41.4" x14ac:dyDescent="0.45">
      <c r="A19" s="20">
        <f t="shared" si="0"/>
        <v>18</v>
      </c>
      <c r="B19" s="22" t="s">
        <v>38</v>
      </c>
      <c r="C19" s="21"/>
      <c r="D19" s="21"/>
      <c r="E19" s="21"/>
      <c r="F19" s="21" t="s">
        <v>119</v>
      </c>
    </row>
    <row r="20" spans="1:6" ht="69" x14ac:dyDescent="0.45">
      <c r="A20" s="15">
        <f t="shared" si="0"/>
        <v>19</v>
      </c>
      <c r="B20" s="19" t="s">
        <v>39</v>
      </c>
      <c r="F20" s="16" t="s">
        <v>119</v>
      </c>
    </row>
    <row r="21" spans="1:6" ht="55.2" x14ac:dyDescent="0.45">
      <c r="A21" s="20">
        <f t="shared" si="0"/>
        <v>20</v>
      </c>
      <c r="B21" s="22" t="s">
        <v>40</v>
      </c>
      <c r="C21" s="21"/>
      <c r="D21" s="21"/>
      <c r="E21" s="21"/>
      <c r="F21" s="21" t="s">
        <v>119</v>
      </c>
    </row>
    <row r="22" spans="1:6" ht="55.2" x14ac:dyDescent="0.45">
      <c r="A22" s="15">
        <f t="shared" si="0"/>
        <v>21</v>
      </c>
      <c r="B22" s="19" t="s">
        <v>41</v>
      </c>
      <c r="C22" s="16" t="s">
        <v>119</v>
      </c>
    </row>
    <row r="23" spans="1:6" ht="41.4" x14ac:dyDescent="0.45">
      <c r="A23" s="20">
        <f t="shared" si="0"/>
        <v>22</v>
      </c>
      <c r="B23" s="22" t="s">
        <v>42</v>
      </c>
      <c r="C23" s="21"/>
      <c r="D23" s="21" t="s">
        <v>119</v>
      </c>
      <c r="E23" s="21"/>
      <c r="F23" s="21"/>
    </row>
    <row r="24" spans="1:6" ht="69" x14ac:dyDescent="0.45">
      <c r="A24" s="15">
        <f t="shared" si="0"/>
        <v>23</v>
      </c>
      <c r="B24" s="19" t="s">
        <v>43</v>
      </c>
      <c r="F24" s="16" t="s">
        <v>119</v>
      </c>
    </row>
    <row r="25" spans="1:6" ht="41.4" x14ac:dyDescent="0.45">
      <c r="A25" s="20">
        <f t="shared" si="0"/>
        <v>24</v>
      </c>
      <c r="B25" s="22" t="s">
        <v>44</v>
      </c>
      <c r="C25" s="21"/>
      <c r="D25" s="21" t="s">
        <v>119</v>
      </c>
      <c r="E25" s="21"/>
      <c r="F25" s="21"/>
    </row>
    <row r="26" spans="1:6" ht="41.4" x14ac:dyDescent="0.45">
      <c r="A26" s="15">
        <f t="shared" si="0"/>
        <v>25</v>
      </c>
      <c r="B26" s="19" t="s">
        <v>45</v>
      </c>
      <c r="D26" s="16" t="s">
        <v>119</v>
      </c>
    </row>
    <row r="27" spans="1:6" ht="41.4" x14ac:dyDescent="0.45">
      <c r="A27" s="20">
        <f t="shared" si="0"/>
        <v>26</v>
      </c>
      <c r="B27" s="22" t="s">
        <v>46</v>
      </c>
      <c r="C27" s="21"/>
      <c r="D27" s="21" t="s">
        <v>119</v>
      </c>
      <c r="E27" s="21"/>
      <c r="F27" s="21"/>
    </row>
    <row r="28" spans="1:6" ht="41.4" x14ac:dyDescent="0.45">
      <c r="A28" s="15">
        <f t="shared" si="0"/>
        <v>27</v>
      </c>
      <c r="B28" s="19" t="s">
        <v>47</v>
      </c>
      <c r="D28" s="16" t="s">
        <v>119</v>
      </c>
    </row>
    <row r="29" spans="1:6" ht="55.2" x14ac:dyDescent="0.45">
      <c r="A29" s="20">
        <f t="shared" si="0"/>
        <v>28</v>
      </c>
      <c r="B29" s="22" t="s">
        <v>48</v>
      </c>
      <c r="C29" s="21" t="s">
        <v>119</v>
      </c>
      <c r="D29" s="21"/>
      <c r="E29" s="21"/>
      <c r="F29" s="21"/>
    </row>
    <row r="30" spans="1:6" ht="55.2" x14ac:dyDescent="0.45">
      <c r="A30" s="15">
        <f t="shared" si="0"/>
        <v>29</v>
      </c>
      <c r="B30" s="19" t="s">
        <v>49</v>
      </c>
      <c r="C30" s="16" t="s">
        <v>119</v>
      </c>
    </row>
    <row r="31" spans="1:6" ht="82.8" x14ac:dyDescent="0.45">
      <c r="A31" s="20">
        <f t="shared" si="0"/>
        <v>30</v>
      </c>
      <c r="B31" s="22" t="s">
        <v>134</v>
      </c>
      <c r="C31" s="21"/>
      <c r="D31" s="21" t="s">
        <v>119</v>
      </c>
      <c r="E31" s="21"/>
      <c r="F31" s="21"/>
    </row>
    <row r="32" spans="1:6" ht="41.4" x14ac:dyDescent="0.45">
      <c r="A32" s="15">
        <f t="shared" si="0"/>
        <v>31</v>
      </c>
      <c r="B32" s="19" t="s">
        <v>51</v>
      </c>
      <c r="F32" s="16" t="s">
        <v>119</v>
      </c>
    </row>
    <row r="33" spans="1:6" ht="55.2" x14ac:dyDescent="0.45">
      <c r="A33" s="20">
        <f t="shared" si="0"/>
        <v>32</v>
      </c>
      <c r="B33" s="22" t="s">
        <v>52</v>
      </c>
      <c r="C33" s="21" t="s">
        <v>119</v>
      </c>
      <c r="D33" s="21"/>
      <c r="E33" s="21"/>
      <c r="F33" s="21"/>
    </row>
    <row r="34" spans="1:6" ht="55.2" x14ac:dyDescent="0.45">
      <c r="A34" s="15">
        <f t="shared" si="0"/>
        <v>33</v>
      </c>
      <c r="B34" s="19" t="s">
        <v>53</v>
      </c>
      <c r="D34" s="16" t="s">
        <v>119</v>
      </c>
    </row>
    <row r="35" spans="1:6" ht="55.2" x14ac:dyDescent="0.45">
      <c r="A35" s="20">
        <f t="shared" si="0"/>
        <v>34</v>
      </c>
      <c r="B35" s="22" t="s">
        <v>54</v>
      </c>
      <c r="C35" s="21" t="s">
        <v>119</v>
      </c>
      <c r="D35" s="21"/>
      <c r="E35" s="21"/>
      <c r="F35" s="21"/>
    </row>
    <row r="36" spans="1:6" ht="41.4" x14ac:dyDescent="0.45">
      <c r="A36" s="15">
        <f t="shared" si="0"/>
        <v>35</v>
      </c>
      <c r="B36" s="19" t="s">
        <v>55</v>
      </c>
      <c r="D36" s="16" t="s">
        <v>119</v>
      </c>
    </row>
    <row r="37" spans="1:6" ht="41.4" x14ac:dyDescent="0.45">
      <c r="A37" s="20">
        <f t="shared" si="0"/>
        <v>36</v>
      </c>
      <c r="B37" s="22" t="s">
        <v>56</v>
      </c>
      <c r="C37" s="21"/>
      <c r="D37" s="21"/>
      <c r="E37" s="21" t="s">
        <v>119</v>
      </c>
      <c r="F37" s="21"/>
    </row>
    <row r="38" spans="1:6" ht="41.4" x14ac:dyDescent="0.45">
      <c r="A38" s="15">
        <f t="shared" si="0"/>
        <v>37</v>
      </c>
      <c r="B38" s="19" t="s">
        <v>57</v>
      </c>
      <c r="C38" s="16" t="s">
        <v>119</v>
      </c>
    </row>
    <row r="39" spans="1:6" ht="41.4" x14ac:dyDescent="0.45">
      <c r="A39" s="20">
        <f t="shared" si="0"/>
        <v>38</v>
      </c>
      <c r="B39" s="22" t="s">
        <v>58</v>
      </c>
      <c r="C39" s="21"/>
      <c r="D39" s="21"/>
      <c r="E39" s="21"/>
      <c r="F39" s="21" t="s">
        <v>119</v>
      </c>
    </row>
    <row r="40" spans="1:6" ht="55.2" x14ac:dyDescent="0.45">
      <c r="A40" s="15">
        <f t="shared" si="0"/>
        <v>39</v>
      </c>
      <c r="B40" s="19" t="s">
        <v>59</v>
      </c>
      <c r="D40" s="16" t="s">
        <v>119</v>
      </c>
    </row>
    <row r="41" spans="1:6" ht="41.4" x14ac:dyDescent="0.45">
      <c r="A41" s="20">
        <f t="shared" si="0"/>
        <v>40</v>
      </c>
      <c r="B41" s="22" t="s">
        <v>60</v>
      </c>
      <c r="C41" s="21"/>
      <c r="D41" s="21"/>
      <c r="E41" s="21"/>
      <c r="F41" s="21" t="s">
        <v>119</v>
      </c>
    </row>
    <row r="42" spans="1:6" ht="41.4" x14ac:dyDescent="0.45">
      <c r="A42" s="15">
        <f t="shared" si="0"/>
        <v>41</v>
      </c>
      <c r="B42" s="19" t="s">
        <v>61</v>
      </c>
      <c r="C42" s="16" t="s">
        <v>119</v>
      </c>
    </row>
    <row r="43" spans="1:6" ht="55.2" x14ac:dyDescent="0.45">
      <c r="A43" s="20">
        <f t="shared" si="0"/>
        <v>42</v>
      </c>
      <c r="B43" s="22" t="s">
        <v>62</v>
      </c>
      <c r="C43" s="21"/>
      <c r="D43" s="21" t="s">
        <v>119</v>
      </c>
      <c r="E43" s="21"/>
      <c r="F43" s="21"/>
    </row>
    <row r="44" spans="1:6" ht="55.2" x14ac:dyDescent="0.45">
      <c r="A44" s="15">
        <f t="shared" si="0"/>
        <v>43</v>
      </c>
      <c r="B44" s="19" t="s">
        <v>63</v>
      </c>
      <c r="D44" s="16" t="s">
        <v>119</v>
      </c>
    </row>
    <row r="45" spans="1:6" ht="55.2" x14ac:dyDescent="0.45">
      <c r="A45" s="20">
        <f t="shared" si="0"/>
        <v>44</v>
      </c>
      <c r="B45" s="22" t="s">
        <v>64</v>
      </c>
      <c r="C45" s="21"/>
      <c r="D45" s="21" t="s">
        <v>119</v>
      </c>
      <c r="E45" s="21"/>
      <c r="F45" s="21"/>
    </row>
    <row r="46" spans="1:6" ht="55.2" x14ac:dyDescent="0.45">
      <c r="A46" s="15">
        <f t="shared" si="0"/>
        <v>45</v>
      </c>
      <c r="B46" s="19" t="s">
        <v>65</v>
      </c>
      <c r="D46" s="16" t="s">
        <v>119</v>
      </c>
    </row>
    <row r="47" spans="1:6" ht="124.2" x14ac:dyDescent="0.45">
      <c r="A47" s="20">
        <f t="shared" si="0"/>
        <v>46</v>
      </c>
      <c r="B47" s="22" t="s">
        <v>66</v>
      </c>
      <c r="C47" s="21" t="s">
        <v>119</v>
      </c>
      <c r="D47" s="21"/>
      <c r="E47" s="21"/>
      <c r="F47" s="21"/>
    </row>
    <row r="48" spans="1:6" ht="41.4" x14ac:dyDescent="0.45">
      <c r="A48" s="15">
        <f t="shared" si="0"/>
        <v>47</v>
      </c>
      <c r="B48" s="19" t="s">
        <v>67</v>
      </c>
      <c r="D48" s="16" t="s">
        <v>119</v>
      </c>
    </row>
    <row r="49" spans="1:6" ht="41.4" x14ac:dyDescent="0.45">
      <c r="A49" s="20">
        <f t="shared" si="0"/>
        <v>48</v>
      </c>
      <c r="B49" s="22" t="s">
        <v>68</v>
      </c>
      <c r="C49" s="21"/>
      <c r="D49" s="21"/>
      <c r="E49" s="21"/>
      <c r="F49" s="21" t="s">
        <v>119</v>
      </c>
    </row>
    <row r="50" spans="1:6" ht="41.4" x14ac:dyDescent="0.45">
      <c r="A50" s="15">
        <f t="shared" si="0"/>
        <v>49</v>
      </c>
      <c r="B50" s="19" t="s">
        <v>135</v>
      </c>
      <c r="C50" s="16" t="s">
        <v>119</v>
      </c>
    </row>
    <row r="51" spans="1:6" ht="41.4" x14ac:dyDescent="0.45">
      <c r="A51" s="20">
        <f t="shared" si="0"/>
        <v>50</v>
      </c>
      <c r="B51" s="22" t="s">
        <v>69</v>
      </c>
      <c r="C51" s="21"/>
      <c r="D51" s="21" t="s">
        <v>119</v>
      </c>
      <c r="E51" s="21"/>
      <c r="F51" s="21"/>
    </row>
    <row r="52" spans="1:6" ht="55.2" x14ac:dyDescent="0.45">
      <c r="A52" s="15">
        <f t="shared" si="0"/>
        <v>51</v>
      </c>
      <c r="B52" s="19" t="s">
        <v>70</v>
      </c>
      <c r="F52" s="16" t="s">
        <v>119</v>
      </c>
    </row>
    <row r="53" spans="1:6" ht="27.6" x14ac:dyDescent="0.45">
      <c r="A53" s="20">
        <f t="shared" si="0"/>
        <v>52</v>
      </c>
      <c r="B53" s="22" t="s">
        <v>71</v>
      </c>
      <c r="C53" s="21" t="s">
        <v>119</v>
      </c>
      <c r="D53" s="21"/>
      <c r="E53" s="21"/>
      <c r="F53" s="21"/>
    </row>
    <row r="54" spans="1:6" ht="41.4" x14ac:dyDescent="0.45">
      <c r="A54" s="15">
        <f t="shared" si="0"/>
        <v>53</v>
      </c>
      <c r="B54" s="19" t="s">
        <v>72</v>
      </c>
      <c r="F54" s="16" t="s">
        <v>119</v>
      </c>
    </row>
    <row r="55" spans="1:6" ht="55.2" x14ac:dyDescent="0.45">
      <c r="A55" s="20">
        <f t="shared" si="0"/>
        <v>54</v>
      </c>
      <c r="B55" s="22" t="s">
        <v>73</v>
      </c>
      <c r="C55" s="21"/>
      <c r="D55" s="21" t="s">
        <v>119</v>
      </c>
      <c r="E55" s="21"/>
      <c r="F55" s="21"/>
    </row>
    <row r="56" spans="1:6" ht="55.2" x14ac:dyDescent="0.45">
      <c r="A56" s="15">
        <f t="shared" si="0"/>
        <v>55</v>
      </c>
      <c r="B56" s="19" t="s">
        <v>74</v>
      </c>
      <c r="C56" s="16" t="s">
        <v>119</v>
      </c>
    </row>
    <row r="57" spans="1:6" ht="55.2" x14ac:dyDescent="0.45">
      <c r="A57" s="20">
        <f t="shared" si="0"/>
        <v>56</v>
      </c>
      <c r="B57" s="22" t="s">
        <v>75</v>
      </c>
      <c r="C57" s="21"/>
      <c r="D57" s="21" t="s">
        <v>119</v>
      </c>
      <c r="E57" s="21"/>
      <c r="F57" s="21"/>
    </row>
    <row r="58" spans="1:6" ht="55.2" x14ac:dyDescent="0.45">
      <c r="A58" s="15">
        <f t="shared" si="0"/>
        <v>57</v>
      </c>
      <c r="B58" s="19" t="s">
        <v>76</v>
      </c>
      <c r="D58" s="16" t="s">
        <v>119</v>
      </c>
    </row>
    <row r="59" spans="1:6" ht="55.2" x14ac:dyDescent="0.45">
      <c r="A59" s="20">
        <f t="shared" si="0"/>
        <v>58</v>
      </c>
      <c r="B59" s="22" t="s">
        <v>77</v>
      </c>
      <c r="C59" s="21"/>
      <c r="D59" s="21"/>
      <c r="E59" s="21"/>
      <c r="F59" s="21" t="s">
        <v>119</v>
      </c>
    </row>
    <row r="60" spans="1:6" ht="69" x14ac:dyDescent="0.45">
      <c r="A60" s="15">
        <f t="shared" si="0"/>
        <v>59</v>
      </c>
      <c r="B60" s="19" t="s">
        <v>78</v>
      </c>
      <c r="D60" s="16" t="s">
        <v>119</v>
      </c>
    </row>
    <row r="61" spans="1:6" ht="55.2" x14ac:dyDescent="0.45">
      <c r="A61" s="20">
        <f t="shared" si="0"/>
        <v>60</v>
      </c>
      <c r="B61" s="22" t="s">
        <v>79</v>
      </c>
      <c r="C61" s="21"/>
      <c r="D61" s="21"/>
      <c r="E61" s="21"/>
      <c r="F61" s="21" t="s">
        <v>119</v>
      </c>
    </row>
    <row r="62" spans="1:6" ht="55.2" x14ac:dyDescent="0.45">
      <c r="A62" s="15">
        <f t="shared" si="0"/>
        <v>61</v>
      </c>
      <c r="B62" s="19" t="s">
        <v>80</v>
      </c>
      <c r="C62" s="16" t="s">
        <v>119</v>
      </c>
    </row>
    <row r="63" spans="1:6" ht="41.4" x14ac:dyDescent="0.45">
      <c r="A63" s="20">
        <f t="shared" si="0"/>
        <v>62</v>
      </c>
      <c r="B63" s="22" t="s">
        <v>81</v>
      </c>
      <c r="C63" s="21" t="s">
        <v>119</v>
      </c>
      <c r="D63" s="21"/>
      <c r="E63" s="21"/>
      <c r="F63" s="21"/>
    </row>
    <row r="64" spans="1:6" ht="55.2" x14ac:dyDescent="0.45">
      <c r="A64" s="15">
        <f t="shared" si="0"/>
        <v>63</v>
      </c>
      <c r="B64" s="19" t="s">
        <v>82</v>
      </c>
      <c r="D64" s="16" t="s">
        <v>119</v>
      </c>
    </row>
    <row r="65" spans="1:6" ht="41.4" x14ac:dyDescent="0.45">
      <c r="A65" s="20">
        <f t="shared" si="0"/>
        <v>64</v>
      </c>
      <c r="B65" s="22" t="s">
        <v>83</v>
      </c>
      <c r="C65" s="21"/>
      <c r="D65" s="21"/>
      <c r="E65" s="21" t="s">
        <v>119</v>
      </c>
      <c r="F65" s="21"/>
    </row>
    <row r="66" spans="1:6" ht="41.4" x14ac:dyDescent="0.45">
      <c r="A66" s="15">
        <f t="shared" si="0"/>
        <v>65</v>
      </c>
      <c r="B66" s="19" t="s">
        <v>84</v>
      </c>
      <c r="D66" s="16" t="s">
        <v>119</v>
      </c>
    </row>
    <row r="67" spans="1:6" ht="55.2" x14ac:dyDescent="0.45">
      <c r="A67" s="20">
        <f t="shared" si="0"/>
        <v>66</v>
      </c>
      <c r="B67" s="22" t="s">
        <v>85</v>
      </c>
      <c r="C67" s="21"/>
      <c r="D67" s="21"/>
      <c r="E67" s="21"/>
      <c r="F67" s="21" t="s">
        <v>119</v>
      </c>
    </row>
    <row r="68" spans="1:6" ht="41.4" x14ac:dyDescent="0.45">
      <c r="A68" s="15">
        <f t="shared" ref="A68:A97" si="1">1+A67</f>
        <v>67</v>
      </c>
      <c r="B68" s="19" t="s">
        <v>86</v>
      </c>
      <c r="F68" s="16" t="s">
        <v>119</v>
      </c>
    </row>
    <row r="69" spans="1:6" ht="55.2" x14ac:dyDescent="0.45">
      <c r="A69" s="20">
        <f t="shared" si="1"/>
        <v>68</v>
      </c>
      <c r="B69" s="22" t="s">
        <v>87</v>
      </c>
      <c r="C69" s="21" t="s">
        <v>119</v>
      </c>
      <c r="D69" s="21"/>
      <c r="E69" s="21"/>
      <c r="F69" s="21"/>
    </row>
    <row r="70" spans="1:6" ht="41.4" x14ac:dyDescent="0.45">
      <c r="A70" s="15">
        <f t="shared" si="1"/>
        <v>69</v>
      </c>
      <c r="B70" s="19" t="s">
        <v>88</v>
      </c>
      <c r="C70" s="16" t="s">
        <v>119</v>
      </c>
    </row>
    <row r="71" spans="1:6" ht="55.2" x14ac:dyDescent="0.45">
      <c r="A71" s="20">
        <f t="shared" si="1"/>
        <v>70</v>
      </c>
      <c r="B71" s="22" t="s">
        <v>89</v>
      </c>
      <c r="C71" s="21"/>
      <c r="D71" s="21"/>
      <c r="E71" s="21"/>
      <c r="F71" s="21" t="s">
        <v>119</v>
      </c>
    </row>
    <row r="72" spans="1:6" ht="55.2" x14ac:dyDescent="0.45">
      <c r="A72" s="15">
        <f t="shared" si="1"/>
        <v>71</v>
      </c>
      <c r="B72" s="19" t="s">
        <v>90</v>
      </c>
      <c r="D72" s="16" t="s">
        <v>119</v>
      </c>
    </row>
    <row r="73" spans="1:6" ht="69" x14ac:dyDescent="0.45">
      <c r="A73" s="20">
        <f t="shared" si="1"/>
        <v>72</v>
      </c>
      <c r="B73" s="22" t="s">
        <v>91</v>
      </c>
      <c r="C73" s="21"/>
      <c r="D73" s="21"/>
      <c r="E73" s="21" t="s">
        <v>119</v>
      </c>
      <c r="F73" s="21"/>
    </row>
    <row r="74" spans="1:6" ht="55.2" x14ac:dyDescent="0.45">
      <c r="A74" s="15">
        <f t="shared" si="1"/>
        <v>73</v>
      </c>
      <c r="B74" s="19" t="s">
        <v>92</v>
      </c>
      <c r="C74" s="16" t="s">
        <v>119</v>
      </c>
    </row>
    <row r="75" spans="1:6" ht="55.2" x14ac:dyDescent="0.45">
      <c r="A75" s="20">
        <f t="shared" si="1"/>
        <v>74</v>
      </c>
      <c r="B75" s="22" t="s">
        <v>93</v>
      </c>
      <c r="C75" s="21"/>
      <c r="D75" s="21" t="s">
        <v>119</v>
      </c>
      <c r="E75" s="21"/>
      <c r="F75" s="21"/>
    </row>
    <row r="76" spans="1:6" ht="41.4" x14ac:dyDescent="0.45">
      <c r="A76" s="15">
        <f t="shared" si="1"/>
        <v>75</v>
      </c>
      <c r="B76" s="19" t="s">
        <v>94</v>
      </c>
      <c r="C76" s="16" t="s">
        <v>119</v>
      </c>
    </row>
    <row r="77" spans="1:6" ht="41.4" x14ac:dyDescent="0.45">
      <c r="A77" s="20">
        <f t="shared" si="1"/>
        <v>76</v>
      </c>
      <c r="B77" s="22" t="s">
        <v>95</v>
      </c>
      <c r="C77" s="21"/>
      <c r="D77" s="21" t="s">
        <v>119</v>
      </c>
      <c r="E77" s="21"/>
      <c r="F77" s="21"/>
    </row>
    <row r="78" spans="1:6" ht="69" x14ac:dyDescent="0.45">
      <c r="A78" s="15">
        <f t="shared" si="1"/>
        <v>77</v>
      </c>
      <c r="B78" s="19" t="s">
        <v>96</v>
      </c>
      <c r="F78" s="16" t="s">
        <v>119</v>
      </c>
    </row>
    <row r="79" spans="1:6" ht="55.2" x14ac:dyDescent="0.45">
      <c r="A79" s="20">
        <f t="shared" si="1"/>
        <v>78</v>
      </c>
      <c r="B79" s="22" t="s">
        <v>97</v>
      </c>
      <c r="C79" s="21" t="s">
        <v>119</v>
      </c>
      <c r="D79" s="21"/>
      <c r="E79" s="21"/>
      <c r="F79" s="21"/>
    </row>
    <row r="80" spans="1:6" ht="55.2" x14ac:dyDescent="0.45">
      <c r="A80" s="15">
        <f t="shared" si="1"/>
        <v>79</v>
      </c>
      <c r="B80" s="19" t="s">
        <v>98</v>
      </c>
      <c r="D80" s="16" t="s">
        <v>119</v>
      </c>
    </row>
    <row r="81" spans="1:6" ht="55.2" x14ac:dyDescent="0.45">
      <c r="A81" s="20">
        <f t="shared" si="1"/>
        <v>80</v>
      </c>
      <c r="B81" s="22" t="s">
        <v>99</v>
      </c>
      <c r="C81" s="21"/>
      <c r="D81" s="21"/>
      <c r="E81" s="21"/>
      <c r="F81" s="21" t="s">
        <v>119</v>
      </c>
    </row>
    <row r="82" spans="1:6" ht="55.2" x14ac:dyDescent="0.45">
      <c r="A82" s="15">
        <f t="shared" si="1"/>
        <v>81</v>
      </c>
      <c r="B82" s="19" t="s">
        <v>100</v>
      </c>
      <c r="F82" s="16" t="s">
        <v>119</v>
      </c>
    </row>
    <row r="83" spans="1:6" ht="55.2" x14ac:dyDescent="0.45">
      <c r="A83" s="20">
        <f t="shared" si="1"/>
        <v>82</v>
      </c>
      <c r="B83" s="22" t="s">
        <v>101</v>
      </c>
      <c r="C83" s="21" t="s">
        <v>119</v>
      </c>
      <c r="D83" s="21"/>
      <c r="E83" s="21"/>
      <c r="F83" s="21"/>
    </row>
    <row r="84" spans="1:6" ht="41.4" x14ac:dyDescent="0.45">
      <c r="A84" s="15">
        <f t="shared" si="1"/>
        <v>83</v>
      </c>
      <c r="B84" s="19" t="s">
        <v>102</v>
      </c>
      <c r="C84" s="16" t="s">
        <v>119</v>
      </c>
    </row>
    <row r="85" spans="1:6" ht="41.4" x14ac:dyDescent="0.45">
      <c r="A85" s="20">
        <f t="shared" si="1"/>
        <v>84</v>
      </c>
      <c r="B85" s="22" t="s">
        <v>103</v>
      </c>
      <c r="C85" s="21" t="s">
        <v>119</v>
      </c>
      <c r="D85" s="21"/>
      <c r="E85" s="21"/>
      <c r="F85" s="21"/>
    </row>
    <row r="86" spans="1:6" ht="41.4" x14ac:dyDescent="0.45">
      <c r="A86" s="15">
        <f t="shared" si="1"/>
        <v>85</v>
      </c>
      <c r="B86" s="19" t="s">
        <v>104</v>
      </c>
      <c r="F86" s="16" t="s">
        <v>119</v>
      </c>
    </row>
    <row r="87" spans="1:6" ht="55.2" x14ac:dyDescent="0.45">
      <c r="A87" s="20">
        <f t="shared" si="1"/>
        <v>86</v>
      </c>
      <c r="B87" s="22" t="s">
        <v>105</v>
      </c>
      <c r="C87" s="21"/>
      <c r="D87" s="21" t="s">
        <v>119</v>
      </c>
      <c r="E87" s="21"/>
      <c r="F87" s="21"/>
    </row>
    <row r="88" spans="1:6" ht="55.2" x14ac:dyDescent="0.45">
      <c r="A88" s="15">
        <f t="shared" si="1"/>
        <v>87</v>
      </c>
      <c r="B88" s="19" t="s">
        <v>106</v>
      </c>
      <c r="C88" s="16" t="s">
        <v>119</v>
      </c>
    </row>
    <row r="89" spans="1:6" ht="55.2" x14ac:dyDescent="0.45">
      <c r="A89" s="20">
        <f t="shared" si="1"/>
        <v>88</v>
      </c>
      <c r="B89" s="22" t="s">
        <v>107</v>
      </c>
      <c r="C89" s="21"/>
      <c r="D89" s="21"/>
      <c r="E89" s="21"/>
      <c r="F89" s="21" t="s">
        <v>119</v>
      </c>
    </row>
    <row r="90" spans="1:6" ht="41.4" x14ac:dyDescent="0.45">
      <c r="A90" s="15">
        <f t="shared" si="1"/>
        <v>89</v>
      </c>
      <c r="B90" s="19" t="s">
        <v>108</v>
      </c>
      <c r="F90" s="16" t="s">
        <v>119</v>
      </c>
    </row>
    <row r="91" spans="1:6" ht="55.2" x14ac:dyDescent="0.45">
      <c r="A91" s="20">
        <f t="shared" si="1"/>
        <v>90</v>
      </c>
      <c r="B91" s="22" t="s">
        <v>109</v>
      </c>
      <c r="C91" s="21" t="s">
        <v>119</v>
      </c>
      <c r="D91" s="21"/>
      <c r="E91" s="21"/>
      <c r="F91" s="21"/>
    </row>
    <row r="92" spans="1:6" ht="27.6" x14ac:dyDescent="0.45">
      <c r="A92" s="15">
        <f t="shared" si="1"/>
        <v>91</v>
      </c>
      <c r="B92" s="19" t="s">
        <v>110</v>
      </c>
      <c r="E92" s="16" t="s">
        <v>119</v>
      </c>
    </row>
    <row r="93" spans="1:6" ht="69" x14ac:dyDescent="0.45">
      <c r="A93" s="20">
        <f t="shared" si="1"/>
        <v>92</v>
      </c>
      <c r="B93" s="22" t="s">
        <v>136</v>
      </c>
      <c r="C93" s="21"/>
      <c r="D93" s="21" t="s">
        <v>119</v>
      </c>
      <c r="E93" s="21"/>
      <c r="F93" s="21"/>
    </row>
    <row r="94" spans="1:6" ht="55.2" x14ac:dyDescent="0.45">
      <c r="A94" s="15">
        <f t="shared" si="1"/>
        <v>93</v>
      </c>
      <c r="B94" s="19" t="s">
        <v>112</v>
      </c>
      <c r="C94" s="16" t="s">
        <v>119</v>
      </c>
    </row>
    <row r="95" spans="1:6" ht="41.4" x14ac:dyDescent="0.45">
      <c r="A95" s="20">
        <f t="shared" si="1"/>
        <v>94</v>
      </c>
      <c r="B95" s="22" t="s">
        <v>113</v>
      </c>
      <c r="C95" s="21" t="s">
        <v>119</v>
      </c>
      <c r="D95" s="21"/>
      <c r="E95" s="21"/>
      <c r="F95" s="21"/>
    </row>
    <row r="96" spans="1:6" ht="55.2" x14ac:dyDescent="0.45">
      <c r="A96" s="15">
        <f t="shared" si="1"/>
        <v>95</v>
      </c>
      <c r="B96" s="19" t="s">
        <v>114</v>
      </c>
      <c r="D96" s="16" t="s">
        <v>119</v>
      </c>
    </row>
    <row r="97" spans="1:6" ht="55.2" x14ac:dyDescent="0.45">
      <c r="A97" s="23">
        <f t="shared" si="1"/>
        <v>96</v>
      </c>
      <c r="B97" s="24" t="s">
        <v>115</v>
      </c>
      <c r="C97" s="25"/>
      <c r="D97" s="25" t="s">
        <v>119</v>
      </c>
      <c r="E97" s="25"/>
      <c r="F97" s="25"/>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CCA73-5EAB-483E-A86A-30B4E269C009}">
  <dimension ref="A1:R11"/>
  <sheetViews>
    <sheetView showGridLines="0" zoomScale="24" zoomScaleNormal="24" workbookViewId="0">
      <selection activeCell="D9" sqref="D9:O11"/>
    </sheetView>
  </sheetViews>
  <sheetFormatPr defaultRowHeight="18" x14ac:dyDescent="0.45"/>
  <sheetData>
    <row r="1" spans="1:18" x14ac:dyDescent="0.45">
      <c r="A1" s="29" t="s">
        <v>167</v>
      </c>
    </row>
    <row r="2" spans="1:18" x14ac:dyDescent="0.45">
      <c r="R2" s="42"/>
    </row>
    <row r="3" spans="1:18" x14ac:dyDescent="0.45">
      <c r="B3" s="29"/>
      <c r="D3" s="43">
        <v>2007</v>
      </c>
      <c r="E3" s="99"/>
      <c r="F3" s="99"/>
      <c r="G3" s="99"/>
      <c r="H3" s="99"/>
      <c r="I3" s="38">
        <v>2015</v>
      </c>
      <c r="J3" s="38"/>
      <c r="K3" s="99"/>
      <c r="L3" s="99"/>
      <c r="M3" s="99"/>
      <c r="N3" s="99"/>
      <c r="O3" s="38">
        <v>2018</v>
      </c>
      <c r="P3" s="29"/>
      <c r="Q3" s="29">
        <v>2019</v>
      </c>
      <c r="R3" s="29"/>
    </row>
    <row r="4" spans="1:18" x14ac:dyDescent="0.45">
      <c r="B4" s="29" t="s">
        <v>159</v>
      </c>
      <c r="C4" s="29"/>
      <c r="D4" s="123" t="s">
        <v>171</v>
      </c>
      <c r="E4" s="124"/>
      <c r="F4" s="124"/>
      <c r="G4" s="124"/>
      <c r="H4" s="124"/>
      <c r="I4" s="125"/>
      <c r="J4" s="114" t="s">
        <v>172</v>
      </c>
      <c r="K4" s="115"/>
      <c r="L4" s="115"/>
      <c r="M4" s="115"/>
      <c r="N4" s="115"/>
      <c r="O4" s="116"/>
      <c r="P4" s="123" t="s">
        <v>169</v>
      </c>
      <c r="Q4" s="125"/>
    </row>
    <row r="5" spans="1:18" x14ac:dyDescent="0.45">
      <c r="B5" s="29" t="s">
        <v>160</v>
      </c>
      <c r="C5" s="29"/>
      <c r="D5" s="126"/>
      <c r="E5" s="127"/>
      <c r="F5" s="127"/>
      <c r="G5" s="127"/>
      <c r="H5" s="127"/>
      <c r="I5" s="128"/>
      <c r="J5" s="117"/>
      <c r="K5" s="118"/>
      <c r="L5" s="118"/>
      <c r="M5" s="118"/>
      <c r="N5" s="118"/>
      <c r="O5" s="119"/>
      <c r="P5" s="126"/>
      <c r="Q5" s="128"/>
    </row>
    <row r="6" spans="1:18" x14ac:dyDescent="0.45">
      <c r="B6" s="29" t="s">
        <v>161</v>
      </c>
      <c r="C6" s="29"/>
      <c r="D6" s="126"/>
      <c r="E6" s="127"/>
      <c r="F6" s="127"/>
      <c r="G6" s="127"/>
      <c r="H6" s="127"/>
      <c r="I6" s="128"/>
      <c r="J6" s="117"/>
      <c r="K6" s="118"/>
      <c r="L6" s="118"/>
      <c r="M6" s="118"/>
      <c r="N6" s="118"/>
      <c r="O6" s="119"/>
      <c r="P6" s="129"/>
      <c r="Q6" s="131"/>
    </row>
    <row r="7" spans="1:18" ht="18.600000000000001" thickBot="1" x14ac:dyDescent="0.5">
      <c r="B7" s="29" t="s">
        <v>165</v>
      </c>
      <c r="C7" s="29"/>
      <c r="D7" s="129"/>
      <c r="E7" s="130"/>
      <c r="F7" s="130"/>
      <c r="G7" s="130"/>
      <c r="H7" s="130"/>
      <c r="I7" s="131"/>
      <c r="J7" s="120"/>
      <c r="K7" s="121"/>
      <c r="L7" s="121"/>
      <c r="M7" s="121"/>
      <c r="N7" s="121"/>
      <c r="O7" s="122"/>
      <c r="P7" s="132"/>
      <c r="Q7" s="133"/>
      <c r="R7" s="41"/>
    </row>
    <row r="8" spans="1:18" x14ac:dyDescent="0.45">
      <c r="B8" s="29"/>
      <c r="C8" s="29"/>
      <c r="D8" s="29"/>
      <c r="E8" s="29"/>
      <c r="F8" s="29"/>
      <c r="G8" s="29"/>
      <c r="H8" s="29"/>
      <c r="I8" s="29"/>
      <c r="J8" s="29"/>
      <c r="K8" s="29"/>
      <c r="L8" s="29"/>
      <c r="M8" s="29"/>
      <c r="N8" s="29"/>
      <c r="O8" s="29"/>
      <c r="P8" s="35"/>
      <c r="Q8" s="29"/>
    </row>
    <row r="9" spans="1:18" x14ac:dyDescent="0.45">
      <c r="C9" s="29"/>
      <c r="D9" s="114" t="s">
        <v>173</v>
      </c>
      <c r="E9" s="115"/>
      <c r="F9" s="115"/>
      <c r="G9" s="115"/>
      <c r="H9" s="115"/>
      <c r="I9" s="115"/>
      <c r="J9" s="115"/>
      <c r="K9" s="115"/>
      <c r="L9" s="115"/>
      <c r="M9" s="115"/>
      <c r="N9" s="115"/>
      <c r="O9" s="116"/>
      <c r="P9" s="90" t="s">
        <v>168</v>
      </c>
      <c r="Q9" s="91"/>
    </row>
    <row r="10" spans="1:18" x14ac:dyDescent="0.45">
      <c r="B10" s="38" t="s">
        <v>166</v>
      </c>
      <c r="D10" s="117"/>
      <c r="E10" s="118"/>
      <c r="F10" s="118"/>
      <c r="G10" s="118"/>
      <c r="H10" s="118"/>
      <c r="I10" s="118"/>
      <c r="J10" s="118"/>
      <c r="K10" s="118"/>
      <c r="L10" s="118"/>
      <c r="M10" s="118"/>
      <c r="N10" s="118"/>
      <c r="O10" s="119"/>
      <c r="P10" s="92"/>
      <c r="Q10" s="93"/>
    </row>
    <row r="11" spans="1:18" x14ac:dyDescent="0.45">
      <c r="D11" s="120"/>
      <c r="E11" s="121"/>
      <c r="F11" s="121"/>
      <c r="G11" s="121"/>
      <c r="H11" s="121"/>
      <c r="I11" s="121"/>
      <c r="J11" s="121"/>
      <c r="K11" s="121"/>
      <c r="L11" s="121"/>
      <c r="M11" s="121"/>
      <c r="N11" s="121"/>
      <c r="O11" s="122"/>
      <c r="P11" s="94"/>
      <c r="Q11" s="95"/>
    </row>
  </sheetData>
  <mergeCells count="10">
    <mergeCell ref="P9:Q11"/>
    <mergeCell ref="D4:I7"/>
    <mergeCell ref="J4:O7"/>
    <mergeCell ref="P7:Q7"/>
    <mergeCell ref="P4:Q6"/>
    <mergeCell ref="K3:L3"/>
    <mergeCell ref="M3:N3"/>
    <mergeCell ref="E3:F3"/>
    <mergeCell ref="G3:H3"/>
    <mergeCell ref="D9:O11"/>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E76E-E9AB-4E6F-9A41-00229C8696E7}">
  <dimension ref="A1:AC11"/>
  <sheetViews>
    <sheetView showGridLines="0" zoomScale="50" zoomScaleNormal="50" workbookViewId="0">
      <selection activeCell="F19" sqref="E19:F19"/>
    </sheetView>
  </sheetViews>
  <sheetFormatPr defaultRowHeight="18" x14ac:dyDescent="0.45"/>
  <cols>
    <col min="2" max="3" width="14.796875" customWidth="1"/>
    <col min="27" max="28" width="16" customWidth="1"/>
  </cols>
  <sheetData>
    <row r="1" spans="1:29" x14ac:dyDescent="0.45">
      <c r="A1" s="29" t="s">
        <v>167</v>
      </c>
    </row>
    <row r="2" spans="1:29" x14ac:dyDescent="0.45">
      <c r="A2" s="29"/>
    </row>
    <row r="3" spans="1:29" ht="51.6" customHeight="1" x14ac:dyDescent="0.45">
      <c r="C3" s="44"/>
      <c r="D3" s="69" t="s">
        <v>177</v>
      </c>
      <c r="E3" s="70"/>
      <c r="F3" s="70"/>
      <c r="G3" s="70"/>
      <c r="H3" s="70"/>
      <c r="I3" s="70"/>
      <c r="J3" s="70"/>
      <c r="K3" s="70"/>
      <c r="L3" s="70"/>
      <c r="M3" s="70"/>
      <c r="N3" s="70"/>
      <c r="O3" s="70"/>
      <c r="P3" s="70"/>
      <c r="Q3" s="70"/>
      <c r="R3" s="70"/>
      <c r="S3" s="70"/>
      <c r="T3" s="70"/>
      <c r="U3" s="70"/>
      <c r="V3" s="70"/>
      <c r="W3" s="70"/>
      <c r="X3" s="70"/>
      <c r="Y3" s="70"/>
      <c r="Z3" s="71"/>
      <c r="AA3" s="78" t="s">
        <v>178</v>
      </c>
      <c r="AB3" s="79"/>
    </row>
    <row r="4" spans="1:29" ht="51.6" customHeight="1" x14ac:dyDescent="0.45">
      <c r="B4" s="84" t="s">
        <v>166</v>
      </c>
      <c r="C4" s="81"/>
      <c r="D4" s="72"/>
      <c r="E4" s="73"/>
      <c r="F4" s="73"/>
      <c r="G4" s="73"/>
      <c r="H4" s="73"/>
      <c r="I4" s="73"/>
      <c r="J4" s="73"/>
      <c r="K4" s="73"/>
      <c r="L4" s="73"/>
      <c r="M4" s="73"/>
      <c r="N4" s="73"/>
      <c r="O4" s="73"/>
      <c r="P4" s="73"/>
      <c r="Q4" s="73"/>
      <c r="R4" s="73"/>
      <c r="S4" s="73"/>
      <c r="T4" s="73"/>
      <c r="U4" s="73"/>
      <c r="V4" s="73"/>
      <c r="W4" s="73"/>
      <c r="X4" s="73"/>
      <c r="Y4" s="73"/>
      <c r="Z4" s="74"/>
      <c r="AA4" s="80"/>
      <c r="AB4" s="81"/>
    </row>
    <row r="5" spans="1:29" ht="51.6" customHeight="1" x14ac:dyDescent="0.45">
      <c r="B5" s="54"/>
      <c r="C5" s="54"/>
      <c r="D5" s="75"/>
      <c r="E5" s="76"/>
      <c r="F5" s="76"/>
      <c r="G5" s="76"/>
      <c r="H5" s="76"/>
      <c r="I5" s="76"/>
      <c r="J5" s="76"/>
      <c r="K5" s="76"/>
      <c r="L5" s="76"/>
      <c r="M5" s="76"/>
      <c r="N5" s="76"/>
      <c r="O5" s="76"/>
      <c r="P5" s="76"/>
      <c r="Q5" s="76"/>
      <c r="R5" s="76"/>
      <c r="S5" s="76"/>
      <c r="T5" s="76"/>
      <c r="U5" s="76"/>
      <c r="V5" s="76"/>
      <c r="W5" s="76"/>
      <c r="X5" s="76"/>
      <c r="Y5" s="76"/>
      <c r="Z5" s="77"/>
      <c r="AA5" s="82"/>
      <c r="AB5" s="83"/>
    </row>
    <row r="6" spans="1:29" ht="22.8" x14ac:dyDescent="0.45">
      <c r="B6" s="44"/>
      <c r="C6" s="84">
        <v>2007</v>
      </c>
      <c r="D6" s="84"/>
      <c r="E6" s="84"/>
      <c r="F6" s="84"/>
      <c r="G6" s="84"/>
      <c r="H6" s="84"/>
      <c r="I6" s="84">
        <v>2010</v>
      </c>
      <c r="J6" s="84"/>
      <c r="K6" s="84"/>
      <c r="L6" s="84"/>
      <c r="M6" s="84"/>
      <c r="N6" s="84"/>
      <c r="O6" s="84"/>
      <c r="P6" s="84"/>
      <c r="Q6" s="84"/>
      <c r="R6" s="84"/>
      <c r="S6" s="84">
        <v>2015</v>
      </c>
      <c r="T6" s="84"/>
      <c r="U6" s="84"/>
      <c r="V6" s="84"/>
      <c r="W6" s="84"/>
      <c r="X6" s="84"/>
      <c r="Y6" s="84">
        <v>2018</v>
      </c>
      <c r="Z6" s="84"/>
      <c r="AA6" s="84">
        <v>2019</v>
      </c>
      <c r="AB6" s="84"/>
    </row>
    <row r="7" spans="1:29" ht="34.799999999999997" customHeight="1" x14ac:dyDescent="0.45">
      <c r="B7" s="67" t="s">
        <v>159</v>
      </c>
      <c r="C7" s="68"/>
      <c r="D7" s="45"/>
      <c r="E7" s="46"/>
      <c r="F7" s="46"/>
      <c r="G7" s="46"/>
      <c r="H7" s="46"/>
      <c r="I7" s="46"/>
      <c r="J7" s="46"/>
      <c r="K7" s="46"/>
      <c r="L7" s="46"/>
      <c r="M7" s="46"/>
      <c r="N7" s="46"/>
      <c r="O7" s="46"/>
      <c r="P7" s="46"/>
      <c r="Q7" s="46"/>
      <c r="R7" s="46"/>
      <c r="S7" s="47"/>
      <c r="T7" s="48"/>
      <c r="U7" s="48"/>
      <c r="V7" s="48"/>
      <c r="W7" s="48"/>
      <c r="X7" s="48"/>
      <c r="Y7" s="48"/>
      <c r="Z7" s="48"/>
      <c r="AA7" s="45"/>
      <c r="AB7" s="47"/>
    </row>
    <row r="8" spans="1:29" ht="34.799999999999997" customHeight="1" x14ac:dyDescent="0.45">
      <c r="B8" s="67" t="s">
        <v>160</v>
      </c>
      <c r="C8" s="68"/>
      <c r="D8" s="85" t="s">
        <v>174</v>
      </c>
      <c r="E8" s="86"/>
      <c r="F8" s="86"/>
      <c r="G8" s="86"/>
      <c r="H8" s="86"/>
      <c r="I8" s="86"/>
      <c r="J8" s="86"/>
      <c r="K8" s="86"/>
      <c r="L8" s="86"/>
      <c r="M8" s="86"/>
      <c r="N8" s="86"/>
      <c r="O8" s="86"/>
      <c r="P8" s="86"/>
      <c r="Q8" s="86"/>
      <c r="R8" s="86"/>
      <c r="S8" s="87"/>
      <c r="T8" s="72" t="s">
        <v>175</v>
      </c>
      <c r="U8" s="73"/>
      <c r="V8" s="73"/>
      <c r="W8" s="73"/>
      <c r="X8" s="73"/>
      <c r="Y8" s="73"/>
      <c r="Z8" s="74"/>
      <c r="AA8" s="85" t="s">
        <v>176</v>
      </c>
      <c r="AB8" s="89"/>
    </row>
    <row r="9" spans="1:29" ht="34.799999999999997" customHeight="1" thickBot="1" x14ac:dyDescent="0.5">
      <c r="B9" s="67" t="s">
        <v>161</v>
      </c>
      <c r="C9" s="68"/>
      <c r="D9" s="85" t="s">
        <v>162</v>
      </c>
      <c r="E9" s="86"/>
      <c r="F9" s="86"/>
      <c r="G9" s="86"/>
      <c r="H9" s="86"/>
      <c r="I9" s="86"/>
      <c r="J9" s="86"/>
      <c r="K9" s="86"/>
      <c r="L9" s="86"/>
      <c r="M9" s="86"/>
      <c r="N9" s="86"/>
      <c r="O9" s="86"/>
      <c r="P9" s="86"/>
      <c r="Q9" s="86"/>
      <c r="R9" s="86"/>
      <c r="S9" s="87"/>
      <c r="T9" s="72" t="s">
        <v>163</v>
      </c>
      <c r="U9" s="73"/>
      <c r="V9" s="73"/>
      <c r="W9" s="73"/>
      <c r="X9" s="73"/>
      <c r="Y9" s="73"/>
      <c r="Z9" s="73"/>
      <c r="AA9" s="88" t="s">
        <v>164</v>
      </c>
      <c r="AB9" s="88"/>
    </row>
    <row r="10" spans="1:29" ht="34.799999999999997" customHeight="1" thickBot="1" x14ac:dyDescent="0.5">
      <c r="B10" s="67" t="s">
        <v>165</v>
      </c>
      <c r="C10" s="68"/>
      <c r="D10" s="49"/>
      <c r="E10" s="50"/>
      <c r="F10" s="50"/>
      <c r="G10" s="50"/>
      <c r="H10" s="50"/>
      <c r="I10" s="50"/>
      <c r="J10" s="50"/>
      <c r="K10" s="50"/>
      <c r="L10" s="50"/>
      <c r="M10" s="50"/>
      <c r="N10" s="50"/>
      <c r="O10" s="50"/>
      <c r="P10" s="50"/>
      <c r="Q10" s="50"/>
      <c r="R10" s="50"/>
      <c r="S10" s="51"/>
      <c r="T10" s="48"/>
      <c r="U10" s="48"/>
      <c r="V10" s="48"/>
      <c r="W10" s="48"/>
      <c r="X10" s="48"/>
      <c r="Y10" s="48"/>
      <c r="Z10" s="48"/>
      <c r="AA10" s="52"/>
      <c r="AB10" s="53"/>
      <c r="AC10" s="41"/>
    </row>
    <row r="11" spans="1:29" ht="22.8" x14ac:dyDescent="0.45">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row>
  </sheetData>
  <mergeCells count="26">
    <mergeCell ref="D9:S9"/>
    <mergeCell ref="T9:Z9"/>
    <mergeCell ref="AA9:AB9"/>
    <mergeCell ref="O6:P6"/>
    <mergeCell ref="Q6:R6"/>
    <mergeCell ref="M6:N6"/>
    <mergeCell ref="AA6:AB6"/>
    <mergeCell ref="D8:S8"/>
    <mergeCell ref="T8:Z8"/>
    <mergeCell ref="AA8:AB8"/>
    <mergeCell ref="B9:C9"/>
    <mergeCell ref="B10:C10"/>
    <mergeCell ref="D3:Z5"/>
    <mergeCell ref="AA3:AB5"/>
    <mergeCell ref="B4:C4"/>
    <mergeCell ref="B7:C7"/>
    <mergeCell ref="B8:C8"/>
    <mergeCell ref="S6:T6"/>
    <mergeCell ref="U6:V6"/>
    <mergeCell ref="W6:X6"/>
    <mergeCell ref="Y6:Z6"/>
    <mergeCell ref="C6:D6"/>
    <mergeCell ref="E6:F6"/>
    <mergeCell ref="G6:H6"/>
    <mergeCell ref="I6:J6"/>
    <mergeCell ref="K6:L6"/>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2EFA-7C96-48C0-BAD5-9F23C6E3058F}">
  <dimension ref="A1:F97"/>
  <sheetViews>
    <sheetView zoomScaleNormal="100" workbookViewId="0">
      <selection sqref="A1:XFD1048576"/>
    </sheetView>
  </sheetViews>
  <sheetFormatPr defaultRowHeight="18" x14ac:dyDescent="0.45"/>
  <cols>
    <col min="1" max="2" width="8.796875" style="1"/>
    <col min="3" max="3" width="10.69921875" style="9" customWidth="1"/>
    <col min="4" max="4" width="11.796875" style="11" customWidth="1"/>
    <col min="5" max="5" width="13.5" style="10" customWidth="1"/>
    <col min="6" max="6" width="81.19921875" style="7" customWidth="1"/>
  </cols>
  <sheetData>
    <row r="1" spans="1:6" s="1" customFormat="1" ht="54" x14ac:dyDescent="0.45">
      <c r="B1" s="3" t="s">
        <v>16</v>
      </c>
      <c r="C1" s="9" t="s">
        <v>17</v>
      </c>
      <c r="D1" s="11" t="s">
        <v>18</v>
      </c>
      <c r="E1" s="10" t="s">
        <v>19</v>
      </c>
      <c r="F1" s="13"/>
    </row>
    <row r="2" spans="1:6" ht="72" x14ac:dyDescent="0.45">
      <c r="A2" s="2">
        <v>1</v>
      </c>
      <c r="B2" s="2"/>
      <c r="D2" s="11">
        <v>1</v>
      </c>
      <c r="F2" s="7" t="s">
        <v>28</v>
      </c>
    </row>
    <row r="3" spans="1:6" ht="72" x14ac:dyDescent="0.45">
      <c r="A3" s="4">
        <v>2</v>
      </c>
      <c r="B3" s="4">
        <v>1</v>
      </c>
      <c r="F3" s="7" t="s">
        <v>27</v>
      </c>
    </row>
    <row r="4" spans="1:6" ht="72" x14ac:dyDescent="0.45">
      <c r="A4" s="5">
        <v>3</v>
      </c>
      <c r="B4" s="5"/>
      <c r="C4" s="9">
        <v>1</v>
      </c>
      <c r="F4" s="7" t="s">
        <v>26</v>
      </c>
    </row>
    <row r="5" spans="1:6" ht="54" x14ac:dyDescent="0.45">
      <c r="A5" s="6">
        <v>4</v>
      </c>
      <c r="B5" s="6"/>
      <c r="E5" s="10">
        <v>1</v>
      </c>
      <c r="F5" s="7" t="s">
        <v>25</v>
      </c>
    </row>
    <row r="6" spans="1:6" ht="72" x14ac:dyDescent="0.45">
      <c r="A6" s="2">
        <v>5</v>
      </c>
      <c r="B6" s="2"/>
      <c r="D6" s="12">
        <v>2</v>
      </c>
      <c r="F6" s="7" t="s">
        <v>24</v>
      </c>
    </row>
    <row r="7" spans="1:6" ht="72" x14ac:dyDescent="0.45">
      <c r="A7" s="4">
        <v>6</v>
      </c>
      <c r="B7" s="4">
        <v>2</v>
      </c>
      <c r="D7" s="12"/>
      <c r="F7" s="7" t="s">
        <v>23</v>
      </c>
    </row>
    <row r="8" spans="1:6" ht="54" x14ac:dyDescent="0.45">
      <c r="A8" s="8">
        <v>7</v>
      </c>
      <c r="B8" s="4"/>
      <c r="C8" s="9">
        <v>2</v>
      </c>
      <c r="D8" s="12"/>
      <c r="F8" s="7" t="s">
        <v>22</v>
      </c>
    </row>
    <row r="9" spans="1:6" ht="54" x14ac:dyDescent="0.45">
      <c r="A9" s="5">
        <v>8</v>
      </c>
      <c r="B9" s="5"/>
      <c r="C9" s="9">
        <v>3</v>
      </c>
      <c r="D9" s="12"/>
      <c r="F9" s="7" t="s">
        <v>21</v>
      </c>
    </row>
    <row r="10" spans="1:6" ht="54" x14ac:dyDescent="0.45">
      <c r="A10" s="5">
        <v>9</v>
      </c>
      <c r="B10" s="5"/>
      <c r="C10" s="9">
        <v>4</v>
      </c>
      <c r="D10" s="12"/>
      <c r="F10" s="7" t="s">
        <v>29</v>
      </c>
    </row>
    <row r="11" spans="1:6" ht="54" x14ac:dyDescent="0.45">
      <c r="A11" s="2">
        <v>10</v>
      </c>
      <c r="B11" s="2"/>
      <c r="D11" s="12">
        <v>3</v>
      </c>
      <c r="F11" s="7" t="s">
        <v>30</v>
      </c>
    </row>
    <row r="12" spans="1:6" ht="72" x14ac:dyDescent="0.45">
      <c r="A12" s="2">
        <v>11</v>
      </c>
      <c r="B12" s="2"/>
      <c r="D12" s="12">
        <v>4</v>
      </c>
      <c r="F12" s="7" t="s">
        <v>31</v>
      </c>
    </row>
    <row r="13" spans="1:6" ht="54" x14ac:dyDescent="0.45">
      <c r="A13" s="6">
        <v>12</v>
      </c>
      <c r="B13" s="6"/>
      <c r="D13" s="12"/>
      <c r="E13" s="10">
        <v>2</v>
      </c>
      <c r="F13" s="7" t="s">
        <v>32</v>
      </c>
    </row>
    <row r="14" spans="1:6" ht="54" x14ac:dyDescent="0.45">
      <c r="A14" s="6">
        <v>13</v>
      </c>
      <c r="B14" s="6"/>
      <c r="D14" s="12"/>
      <c r="E14" s="10">
        <v>3</v>
      </c>
      <c r="F14" s="7" t="s">
        <v>33</v>
      </c>
    </row>
    <row r="15" spans="1:6" ht="54" x14ac:dyDescent="0.45">
      <c r="A15" s="5">
        <v>14</v>
      </c>
      <c r="B15" s="5"/>
      <c r="C15" s="9">
        <v>5</v>
      </c>
      <c r="D15" s="12"/>
      <c r="F15" s="7" t="s">
        <v>34</v>
      </c>
    </row>
    <row r="16" spans="1:6" ht="36" x14ac:dyDescent="0.45">
      <c r="A16" s="4">
        <v>15</v>
      </c>
      <c r="B16" s="4">
        <v>3</v>
      </c>
      <c r="D16" s="12"/>
      <c r="F16" s="7" t="s">
        <v>35</v>
      </c>
    </row>
    <row r="17" spans="1:6" ht="72" x14ac:dyDescent="0.45">
      <c r="A17" s="5">
        <v>16</v>
      </c>
      <c r="B17" s="5"/>
      <c r="C17" s="9">
        <v>6</v>
      </c>
      <c r="F17" s="7" t="s">
        <v>36</v>
      </c>
    </row>
    <row r="18" spans="1:6" ht="54" x14ac:dyDescent="0.45">
      <c r="A18" s="6">
        <v>17</v>
      </c>
      <c r="B18" s="6"/>
      <c r="E18" s="10">
        <v>4</v>
      </c>
      <c r="F18" s="7" t="s">
        <v>37</v>
      </c>
    </row>
    <row r="19" spans="1:6" ht="54" x14ac:dyDescent="0.45">
      <c r="A19" s="6">
        <v>19</v>
      </c>
      <c r="B19" s="6"/>
      <c r="E19" s="10">
        <v>5</v>
      </c>
      <c r="F19" s="7" t="s">
        <v>38</v>
      </c>
    </row>
    <row r="20" spans="1:6" ht="54" x14ac:dyDescent="0.45">
      <c r="A20" s="6">
        <v>20</v>
      </c>
      <c r="B20" s="6"/>
      <c r="E20" s="10">
        <v>6</v>
      </c>
      <c r="F20" s="7" t="s">
        <v>39</v>
      </c>
    </row>
    <row r="21" spans="1:6" ht="72" x14ac:dyDescent="0.45">
      <c r="A21" s="6">
        <v>21</v>
      </c>
      <c r="B21" s="6"/>
      <c r="E21" s="10">
        <v>7</v>
      </c>
      <c r="F21" s="7" t="s">
        <v>40</v>
      </c>
    </row>
    <row r="22" spans="1:6" ht="72" x14ac:dyDescent="0.45">
      <c r="A22" s="4">
        <v>22</v>
      </c>
      <c r="B22" s="4">
        <v>4</v>
      </c>
      <c r="F22" s="7" t="s">
        <v>41</v>
      </c>
    </row>
    <row r="23" spans="1:6" ht="54" x14ac:dyDescent="0.45">
      <c r="A23" s="5">
        <v>23</v>
      </c>
      <c r="B23" s="5"/>
      <c r="C23" s="9">
        <v>7</v>
      </c>
      <c r="F23" s="7" t="s">
        <v>42</v>
      </c>
    </row>
    <row r="24" spans="1:6" ht="90" x14ac:dyDescent="0.45">
      <c r="A24" s="6">
        <v>24</v>
      </c>
      <c r="B24" s="6"/>
      <c r="E24" s="10">
        <v>8</v>
      </c>
      <c r="F24" s="7" t="s">
        <v>43</v>
      </c>
    </row>
    <row r="25" spans="1:6" ht="54" x14ac:dyDescent="0.45">
      <c r="A25" s="5">
        <v>25</v>
      </c>
      <c r="B25" s="5"/>
      <c r="C25" s="9">
        <v>8</v>
      </c>
      <c r="F25" s="7" t="s">
        <v>44</v>
      </c>
    </row>
    <row r="26" spans="1:6" ht="54" x14ac:dyDescent="0.45">
      <c r="A26" s="5">
        <v>26</v>
      </c>
      <c r="B26" s="5"/>
      <c r="C26" s="9">
        <v>9</v>
      </c>
      <c r="F26" s="7" t="s">
        <v>45</v>
      </c>
    </row>
    <row r="27" spans="1:6" ht="54" x14ac:dyDescent="0.45">
      <c r="A27" s="5">
        <v>27</v>
      </c>
      <c r="B27" s="5"/>
      <c r="C27" s="9">
        <v>10</v>
      </c>
      <c r="F27" s="7" t="s">
        <v>46</v>
      </c>
    </row>
    <row r="28" spans="1:6" ht="54" x14ac:dyDescent="0.45">
      <c r="A28" s="5">
        <v>28</v>
      </c>
      <c r="B28" s="5"/>
      <c r="C28" s="9">
        <v>11</v>
      </c>
      <c r="F28" s="7" t="s">
        <v>47</v>
      </c>
    </row>
    <row r="29" spans="1:6" ht="72" x14ac:dyDescent="0.45">
      <c r="A29" s="4">
        <v>29</v>
      </c>
      <c r="B29" s="4">
        <v>5</v>
      </c>
      <c r="F29" s="7" t="s">
        <v>48</v>
      </c>
    </row>
    <row r="30" spans="1:6" ht="72" x14ac:dyDescent="0.45">
      <c r="A30" s="4">
        <v>30</v>
      </c>
      <c r="B30" s="4">
        <v>6</v>
      </c>
      <c r="F30" s="7" t="s">
        <v>49</v>
      </c>
    </row>
    <row r="31" spans="1:6" ht="108" x14ac:dyDescent="0.45">
      <c r="A31" s="5">
        <v>31</v>
      </c>
      <c r="B31" s="5"/>
      <c r="C31" s="9">
        <v>12</v>
      </c>
      <c r="F31" s="7" t="s">
        <v>50</v>
      </c>
    </row>
    <row r="32" spans="1:6" ht="54" x14ac:dyDescent="0.45">
      <c r="A32" s="6">
        <v>32</v>
      </c>
      <c r="B32" s="6"/>
      <c r="E32" s="10">
        <v>9</v>
      </c>
      <c r="F32" s="7" t="s">
        <v>51</v>
      </c>
    </row>
    <row r="33" spans="1:6" ht="72" x14ac:dyDescent="0.45">
      <c r="A33" s="4">
        <v>34</v>
      </c>
      <c r="B33" s="4">
        <v>7</v>
      </c>
      <c r="F33" s="7" t="s">
        <v>52</v>
      </c>
    </row>
    <row r="34" spans="1:6" ht="72" x14ac:dyDescent="0.45">
      <c r="A34" s="5">
        <v>35</v>
      </c>
      <c r="B34" s="5"/>
      <c r="C34" s="9">
        <v>13</v>
      </c>
      <c r="F34" s="7" t="s">
        <v>53</v>
      </c>
    </row>
    <row r="35" spans="1:6" ht="72" x14ac:dyDescent="0.45">
      <c r="A35" s="4">
        <v>36</v>
      </c>
      <c r="B35" s="4">
        <v>8</v>
      </c>
      <c r="F35" s="7" t="s">
        <v>54</v>
      </c>
    </row>
    <row r="36" spans="1:6" ht="54" x14ac:dyDescent="0.45">
      <c r="A36" s="5">
        <v>38</v>
      </c>
      <c r="B36" s="5"/>
      <c r="C36" s="9">
        <v>14</v>
      </c>
      <c r="F36" s="7" t="s">
        <v>55</v>
      </c>
    </row>
    <row r="37" spans="1:6" ht="54" x14ac:dyDescent="0.45">
      <c r="A37" s="2">
        <v>39</v>
      </c>
      <c r="B37" s="2"/>
      <c r="D37" s="11">
        <v>5</v>
      </c>
      <c r="F37" s="7" t="s">
        <v>56</v>
      </c>
    </row>
    <row r="38" spans="1:6" ht="54" x14ac:dyDescent="0.45">
      <c r="A38" s="4">
        <v>41</v>
      </c>
      <c r="B38" s="4">
        <v>9</v>
      </c>
      <c r="F38" s="7" t="s">
        <v>57</v>
      </c>
    </row>
    <row r="39" spans="1:6" ht="54" x14ac:dyDescent="0.45">
      <c r="A39" s="6">
        <v>42</v>
      </c>
      <c r="B39" s="6"/>
      <c r="E39" s="10">
        <v>10</v>
      </c>
      <c r="F39" s="7" t="s">
        <v>58</v>
      </c>
    </row>
    <row r="40" spans="1:6" ht="72" x14ac:dyDescent="0.45">
      <c r="A40" s="5">
        <v>43</v>
      </c>
      <c r="B40" s="5"/>
      <c r="C40" s="9">
        <v>15</v>
      </c>
      <c r="F40" s="7" t="s">
        <v>59</v>
      </c>
    </row>
    <row r="41" spans="1:6" ht="54" x14ac:dyDescent="0.45">
      <c r="A41" s="6">
        <v>44</v>
      </c>
      <c r="B41" s="6"/>
      <c r="E41" s="10">
        <v>11</v>
      </c>
      <c r="F41" s="7" t="s">
        <v>60</v>
      </c>
    </row>
    <row r="42" spans="1:6" ht="54" x14ac:dyDescent="0.45">
      <c r="A42" s="4">
        <v>45</v>
      </c>
      <c r="B42" s="4">
        <v>10</v>
      </c>
      <c r="F42" s="7" t="s">
        <v>61</v>
      </c>
    </row>
    <row r="43" spans="1:6" ht="54" x14ac:dyDescent="0.45">
      <c r="A43" s="5">
        <v>46</v>
      </c>
      <c r="B43" s="5"/>
      <c r="C43" s="9">
        <v>16</v>
      </c>
      <c r="F43" s="7" t="s">
        <v>62</v>
      </c>
    </row>
    <row r="44" spans="1:6" ht="72" x14ac:dyDescent="0.45">
      <c r="A44" s="5">
        <v>47</v>
      </c>
      <c r="B44" s="5"/>
      <c r="C44" s="9">
        <v>17</v>
      </c>
      <c r="F44" s="7" t="s">
        <v>63</v>
      </c>
    </row>
    <row r="45" spans="1:6" ht="54" x14ac:dyDescent="0.45">
      <c r="A45" s="5">
        <v>48</v>
      </c>
      <c r="B45" s="5"/>
      <c r="C45" s="9">
        <v>18</v>
      </c>
      <c r="F45" s="7" t="s">
        <v>64</v>
      </c>
    </row>
    <row r="46" spans="1:6" ht="72" x14ac:dyDescent="0.45">
      <c r="A46" s="5">
        <v>49</v>
      </c>
      <c r="B46" s="5"/>
      <c r="C46" s="9">
        <v>19</v>
      </c>
      <c r="F46" s="7" t="s">
        <v>65</v>
      </c>
    </row>
    <row r="47" spans="1:6" ht="162" x14ac:dyDescent="0.45">
      <c r="A47" s="4">
        <v>50</v>
      </c>
      <c r="B47" s="4">
        <v>11</v>
      </c>
      <c r="F47" s="7" t="s">
        <v>66</v>
      </c>
    </row>
    <row r="48" spans="1:6" ht="54" x14ac:dyDescent="0.45">
      <c r="A48" s="5">
        <v>51</v>
      </c>
      <c r="B48" s="5"/>
      <c r="C48" s="9">
        <v>20</v>
      </c>
      <c r="F48" s="7" t="s">
        <v>67</v>
      </c>
    </row>
    <row r="49" spans="1:6" ht="54" x14ac:dyDescent="0.45">
      <c r="A49" s="6">
        <v>52</v>
      </c>
      <c r="B49" s="6"/>
      <c r="E49" s="10">
        <v>12</v>
      </c>
      <c r="F49" s="7" t="s">
        <v>68</v>
      </c>
    </row>
    <row r="50" spans="1:6" ht="90" x14ac:dyDescent="0.45">
      <c r="A50" s="4">
        <v>53</v>
      </c>
      <c r="B50" s="4">
        <v>12</v>
      </c>
      <c r="F50" s="7" t="s">
        <v>20</v>
      </c>
    </row>
    <row r="51" spans="1:6" ht="54" x14ac:dyDescent="0.45">
      <c r="A51" s="5">
        <v>54</v>
      </c>
      <c r="B51" s="5"/>
      <c r="C51" s="9">
        <v>21</v>
      </c>
      <c r="F51" s="7" t="s">
        <v>69</v>
      </c>
    </row>
    <row r="52" spans="1:6" ht="54" x14ac:dyDescent="0.45">
      <c r="A52" s="6">
        <v>55</v>
      </c>
      <c r="B52" s="6"/>
      <c r="E52" s="10">
        <v>13</v>
      </c>
      <c r="F52" s="7" t="s">
        <v>70</v>
      </c>
    </row>
    <row r="53" spans="1:6" ht="36" x14ac:dyDescent="0.45">
      <c r="A53" s="4">
        <v>56</v>
      </c>
      <c r="B53" s="4">
        <v>13</v>
      </c>
      <c r="F53" s="7" t="s">
        <v>71</v>
      </c>
    </row>
    <row r="54" spans="1:6" ht="54" x14ac:dyDescent="0.45">
      <c r="A54" s="6">
        <v>57</v>
      </c>
      <c r="B54" s="6"/>
      <c r="E54" s="10">
        <v>14</v>
      </c>
      <c r="F54" s="7" t="s">
        <v>72</v>
      </c>
    </row>
    <row r="55" spans="1:6" ht="72" x14ac:dyDescent="0.45">
      <c r="A55" s="5">
        <v>58</v>
      </c>
      <c r="B55" s="5"/>
      <c r="C55" s="9">
        <v>22</v>
      </c>
      <c r="F55" s="7" t="s">
        <v>73</v>
      </c>
    </row>
    <row r="56" spans="1:6" ht="72" x14ac:dyDescent="0.45">
      <c r="A56" s="4">
        <v>59</v>
      </c>
      <c r="B56" s="4">
        <v>14</v>
      </c>
      <c r="F56" s="7" t="s">
        <v>74</v>
      </c>
    </row>
    <row r="57" spans="1:6" ht="72" x14ac:dyDescent="0.45">
      <c r="A57" s="5">
        <v>60</v>
      </c>
      <c r="B57" s="5"/>
      <c r="C57" s="9">
        <v>23</v>
      </c>
      <c r="F57" s="7" t="s">
        <v>75</v>
      </c>
    </row>
    <row r="58" spans="1:6" ht="54" x14ac:dyDescent="0.45">
      <c r="A58" s="5">
        <v>62</v>
      </c>
      <c r="B58" s="5"/>
      <c r="C58" s="9">
        <v>24</v>
      </c>
      <c r="F58" s="7" t="s">
        <v>76</v>
      </c>
    </row>
    <row r="59" spans="1:6" ht="72" x14ac:dyDescent="0.45">
      <c r="A59" s="6">
        <v>63</v>
      </c>
      <c r="B59" s="6"/>
      <c r="E59" s="10">
        <v>15</v>
      </c>
      <c r="F59" s="7" t="s">
        <v>77</v>
      </c>
    </row>
    <row r="60" spans="1:6" ht="90" x14ac:dyDescent="0.45">
      <c r="A60" s="5">
        <v>64</v>
      </c>
      <c r="B60" s="5"/>
      <c r="C60" s="9">
        <v>25</v>
      </c>
      <c r="F60" s="7" t="s">
        <v>78</v>
      </c>
    </row>
    <row r="61" spans="1:6" ht="72" x14ac:dyDescent="0.45">
      <c r="A61" s="6">
        <v>65</v>
      </c>
      <c r="B61" s="6"/>
      <c r="E61" s="10">
        <v>16</v>
      </c>
      <c r="F61" s="7" t="s">
        <v>79</v>
      </c>
    </row>
    <row r="62" spans="1:6" ht="72" x14ac:dyDescent="0.45">
      <c r="A62" s="4">
        <v>66</v>
      </c>
      <c r="B62" s="4">
        <v>15</v>
      </c>
      <c r="F62" s="7" t="s">
        <v>80</v>
      </c>
    </row>
    <row r="63" spans="1:6" ht="54" x14ac:dyDescent="0.45">
      <c r="A63" s="4">
        <v>67</v>
      </c>
      <c r="B63" s="4">
        <v>16</v>
      </c>
      <c r="F63" s="7" t="s">
        <v>81</v>
      </c>
    </row>
    <row r="64" spans="1:6" ht="72" x14ac:dyDescent="0.45">
      <c r="A64" s="5">
        <v>68</v>
      </c>
      <c r="B64" s="5"/>
      <c r="C64" s="9">
        <v>26</v>
      </c>
      <c r="F64" s="7" t="s">
        <v>82</v>
      </c>
    </row>
    <row r="65" spans="1:6" ht="54" x14ac:dyDescent="0.45">
      <c r="A65" s="2">
        <v>69</v>
      </c>
      <c r="B65" s="2"/>
      <c r="D65" s="11">
        <v>6</v>
      </c>
      <c r="F65" s="7" t="s">
        <v>83</v>
      </c>
    </row>
    <row r="66" spans="1:6" ht="54" x14ac:dyDescent="0.45">
      <c r="A66" s="5">
        <v>70</v>
      </c>
      <c r="B66" s="5">
        <v>20</v>
      </c>
      <c r="C66" s="9">
        <v>27</v>
      </c>
      <c r="F66" s="7" t="s">
        <v>84</v>
      </c>
    </row>
    <row r="67" spans="1:6" ht="72" x14ac:dyDescent="0.45">
      <c r="A67" s="6">
        <v>71</v>
      </c>
      <c r="B67" s="6"/>
      <c r="E67" s="10">
        <v>17</v>
      </c>
      <c r="F67" s="7" t="s">
        <v>85</v>
      </c>
    </row>
    <row r="68" spans="1:6" ht="54" x14ac:dyDescent="0.45">
      <c r="A68" s="6">
        <v>72</v>
      </c>
      <c r="B68" s="6"/>
      <c r="E68" s="10">
        <v>18</v>
      </c>
      <c r="F68" s="7" t="s">
        <v>86</v>
      </c>
    </row>
    <row r="69" spans="1:6" ht="54" x14ac:dyDescent="0.45">
      <c r="A69" s="4">
        <v>73</v>
      </c>
      <c r="B69" s="4">
        <v>17</v>
      </c>
      <c r="F69" s="7" t="s">
        <v>87</v>
      </c>
    </row>
    <row r="70" spans="1:6" ht="54" x14ac:dyDescent="0.45">
      <c r="A70" s="6">
        <v>74</v>
      </c>
      <c r="B70" s="6"/>
      <c r="E70" s="10">
        <v>19</v>
      </c>
      <c r="F70" s="7" t="s">
        <v>88</v>
      </c>
    </row>
    <row r="71" spans="1:6" ht="72" x14ac:dyDescent="0.45">
      <c r="A71" s="6">
        <v>75</v>
      </c>
      <c r="B71" s="6"/>
      <c r="E71" s="10">
        <v>20</v>
      </c>
      <c r="F71" s="7" t="s">
        <v>89</v>
      </c>
    </row>
    <row r="72" spans="1:6" ht="72" x14ac:dyDescent="0.45">
      <c r="A72" s="5">
        <v>77</v>
      </c>
      <c r="B72" s="5"/>
      <c r="C72" s="9">
        <v>28</v>
      </c>
      <c r="F72" s="7" t="s">
        <v>90</v>
      </c>
    </row>
    <row r="73" spans="1:6" ht="90" x14ac:dyDescent="0.45">
      <c r="A73" s="2">
        <v>78</v>
      </c>
      <c r="B73" s="2"/>
      <c r="D73" s="11">
        <v>7</v>
      </c>
      <c r="F73" s="7" t="s">
        <v>91</v>
      </c>
    </row>
    <row r="74" spans="1:6" ht="72" x14ac:dyDescent="0.45">
      <c r="A74" s="4">
        <v>79</v>
      </c>
      <c r="B74" s="4">
        <v>18</v>
      </c>
      <c r="F74" s="7" t="s">
        <v>92</v>
      </c>
    </row>
    <row r="75" spans="1:6" ht="72" x14ac:dyDescent="0.45">
      <c r="A75" s="5">
        <v>80</v>
      </c>
      <c r="B75" s="5"/>
      <c r="C75" s="9">
        <v>29</v>
      </c>
      <c r="F75" s="7" t="s">
        <v>93</v>
      </c>
    </row>
    <row r="76" spans="1:6" ht="54" x14ac:dyDescent="0.45">
      <c r="A76" s="4">
        <v>82</v>
      </c>
      <c r="B76" s="4">
        <v>19</v>
      </c>
      <c r="F76" s="7" t="s">
        <v>94</v>
      </c>
    </row>
    <row r="77" spans="1:6" ht="54" x14ac:dyDescent="0.45">
      <c r="A77" s="5">
        <v>83</v>
      </c>
      <c r="B77" s="5"/>
      <c r="C77" s="9">
        <v>30</v>
      </c>
      <c r="F77" s="7" t="s">
        <v>95</v>
      </c>
    </row>
    <row r="78" spans="1:6" ht="90" x14ac:dyDescent="0.45">
      <c r="A78" s="6">
        <v>84</v>
      </c>
      <c r="B78" s="6"/>
      <c r="E78" s="10">
        <v>21</v>
      </c>
      <c r="F78" s="7" t="s">
        <v>96</v>
      </c>
    </row>
    <row r="79" spans="1:6" ht="72" x14ac:dyDescent="0.45">
      <c r="A79" s="4">
        <v>85</v>
      </c>
      <c r="B79" s="4">
        <v>20</v>
      </c>
      <c r="F79" s="7" t="s">
        <v>97</v>
      </c>
    </row>
    <row r="80" spans="1:6" ht="75" customHeight="1" x14ac:dyDescent="0.45">
      <c r="A80" s="5">
        <v>86</v>
      </c>
      <c r="B80" s="5"/>
      <c r="C80" s="9">
        <v>31</v>
      </c>
      <c r="F80" s="7" t="s">
        <v>98</v>
      </c>
    </row>
    <row r="81" spans="1:6" ht="72" x14ac:dyDescent="0.45">
      <c r="A81" s="6">
        <v>87</v>
      </c>
      <c r="B81" s="6"/>
      <c r="E81" s="10">
        <v>22</v>
      </c>
      <c r="F81" s="7" t="s">
        <v>99</v>
      </c>
    </row>
    <row r="82" spans="1:6" ht="72" x14ac:dyDescent="0.45">
      <c r="A82" s="6">
        <v>89</v>
      </c>
      <c r="B82" s="6"/>
      <c r="E82" s="10">
        <v>23</v>
      </c>
      <c r="F82" s="7" t="s">
        <v>100</v>
      </c>
    </row>
    <row r="83" spans="1:6" ht="72" x14ac:dyDescent="0.45">
      <c r="A83" s="4">
        <v>91</v>
      </c>
      <c r="B83" s="4">
        <v>21</v>
      </c>
      <c r="F83" s="7" t="s">
        <v>101</v>
      </c>
    </row>
    <row r="84" spans="1:6" ht="54" x14ac:dyDescent="0.45">
      <c r="A84" s="4">
        <v>93</v>
      </c>
      <c r="B84" s="4">
        <v>22</v>
      </c>
      <c r="F84" s="7" t="s">
        <v>102</v>
      </c>
    </row>
    <row r="85" spans="1:6" ht="54" x14ac:dyDescent="0.45">
      <c r="A85" s="4">
        <v>94</v>
      </c>
      <c r="B85" s="4">
        <v>23</v>
      </c>
      <c r="F85" s="7" t="s">
        <v>103</v>
      </c>
    </row>
    <row r="86" spans="1:6" ht="54" x14ac:dyDescent="0.45">
      <c r="A86" s="6">
        <v>95</v>
      </c>
      <c r="B86" s="6"/>
      <c r="E86" s="10">
        <v>24</v>
      </c>
      <c r="F86" s="7" t="s">
        <v>104</v>
      </c>
    </row>
    <row r="87" spans="1:6" ht="72" x14ac:dyDescent="0.45">
      <c r="A87" s="5">
        <v>96</v>
      </c>
      <c r="B87" s="5"/>
      <c r="C87" s="9">
        <v>32</v>
      </c>
      <c r="F87" s="7" t="s">
        <v>105</v>
      </c>
    </row>
    <row r="88" spans="1:6" ht="72" x14ac:dyDescent="0.45">
      <c r="A88" s="4">
        <v>99</v>
      </c>
      <c r="B88" s="4">
        <v>24</v>
      </c>
      <c r="F88" s="7" t="s">
        <v>106</v>
      </c>
    </row>
    <row r="89" spans="1:6" ht="72" x14ac:dyDescent="0.45">
      <c r="A89" s="6">
        <v>101</v>
      </c>
      <c r="B89" s="6"/>
      <c r="E89" s="10">
        <v>25</v>
      </c>
      <c r="F89" s="7" t="s">
        <v>107</v>
      </c>
    </row>
    <row r="90" spans="1:6" ht="54" x14ac:dyDescent="0.45">
      <c r="A90" s="6">
        <v>104</v>
      </c>
      <c r="B90" s="6"/>
      <c r="E90" s="10">
        <v>26</v>
      </c>
      <c r="F90" s="7" t="s">
        <v>108</v>
      </c>
    </row>
    <row r="91" spans="1:6" ht="72" x14ac:dyDescent="0.45">
      <c r="A91" s="4">
        <v>105</v>
      </c>
      <c r="B91" s="4">
        <v>25</v>
      </c>
      <c r="F91" s="7" t="s">
        <v>109</v>
      </c>
    </row>
    <row r="92" spans="1:6" ht="36" x14ac:dyDescent="0.45">
      <c r="A92" s="2">
        <v>106</v>
      </c>
      <c r="B92" s="6"/>
      <c r="D92" s="11">
        <v>8</v>
      </c>
      <c r="F92" s="7" t="s">
        <v>110</v>
      </c>
    </row>
    <row r="93" spans="1:6" ht="90" x14ac:dyDescent="0.45">
      <c r="A93" s="5">
        <v>109</v>
      </c>
      <c r="B93" s="5"/>
      <c r="C93" s="9">
        <v>33</v>
      </c>
      <c r="F93" s="7" t="s">
        <v>111</v>
      </c>
    </row>
    <row r="94" spans="1:6" ht="72" x14ac:dyDescent="0.45">
      <c r="A94" s="4">
        <v>112</v>
      </c>
      <c r="B94" s="4">
        <v>26</v>
      </c>
      <c r="F94" s="7" t="s">
        <v>112</v>
      </c>
    </row>
    <row r="95" spans="1:6" ht="54" x14ac:dyDescent="0.45">
      <c r="A95" s="4">
        <v>120</v>
      </c>
      <c r="B95" s="4">
        <v>27</v>
      </c>
      <c r="F95" s="7" t="s">
        <v>113</v>
      </c>
    </row>
    <row r="96" spans="1:6" ht="72" x14ac:dyDescent="0.45">
      <c r="A96" s="6">
        <v>138</v>
      </c>
      <c r="B96" s="6"/>
      <c r="E96" s="10">
        <v>27</v>
      </c>
      <c r="F96" s="7" t="s">
        <v>114</v>
      </c>
    </row>
    <row r="97" spans="1:6" ht="54" x14ac:dyDescent="0.45">
      <c r="A97" s="5">
        <v>161</v>
      </c>
      <c r="B97" s="5"/>
      <c r="C97" s="9">
        <v>34</v>
      </c>
      <c r="F97" s="7" t="s">
        <v>115</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9582-91DB-43BF-83C5-0F91C5BDBBB2}">
  <dimension ref="A1"/>
  <sheetViews>
    <sheetView workbookViewId="0"/>
  </sheetViews>
  <sheetFormatPr defaultRowHeight="18" x14ac:dyDescent="0.45"/>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4F3C-D6F7-487B-A8E8-E2DA446FE2FC}">
  <dimension ref="A1:K97"/>
  <sheetViews>
    <sheetView workbookViewId="0">
      <selection sqref="A1:XFD1048576"/>
    </sheetView>
  </sheetViews>
  <sheetFormatPr defaultRowHeight="18" x14ac:dyDescent="0.45"/>
  <cols>
    <col min="1" max="1" width="8.796875" style="14"/>
    <col min="2" max="2" width="8.796875" style="1"/>
    <col min="3" max="6" width="8.796875" style="16"/>
    <col min="7" max="7" width="81.19921875" style="7" customWidth="1"/>
  </cols>
  <sheetData>
    <row r="1" spans="1:11" s="1" customFormat="1" ht="54" x14ac:dyDescent="0.45">
      <c r="A1" s="14" t="s">
        <v>116</v>
      </c>
      <c r="C1" s="16" t="s">
        <v>117</v>
      </c>
      <c r="D1" s="16" t="s">
        <v>118</v>
      </c>
      <c r="E1" s="16" t="s">
        <v>6</v>
      </c>
      <c r="F1" s="16" t="s">
        <v>11</v>
      </c>
      <c r="G1" s="13"/>
      <c r="H1" s="3" t="s">
        <v>16</v>
      </c>
      <c r="I1" s="9" t="s">
        <v>17</v>
      </c>
      <c r="J1" s="11" t="s">
        <v>18</v>
      </c>
      <c r="K1" s="10" t="s">
        <v>19</v>
      </c>
    </row>
    <row r="2" spans="1:11" ht="72" x14ac:dyDescent="0.45">
      <c r="A2" s="14">
        <v>1</v>
      </c>
      <c r="B2" s="2">
        <v>1</v>
      </c>
      <c r="E2" s="16" t="s">
        <v>119</v>
      </c>
      <c r="G2" s="7" t="s">
        <v>28</v>
      </c>
    </row>
    <row r="3" spans="1:11" ht="72" x14ac:dyDescent="0.45">
      <c r="A3" s="14">
        <f>1+A2</f>
        <v>2</v>
      </c>
      <c r="B3" s="4">
        <v>2</v>
      </c>
      <c r="C3" s="16" t="s">
        <v>119</v>
      </c>
      <c r="G3" s="7" t="s">
        <v>27</v>
      </c>
    </row>
    <row r="4" spans="1:11" ht="72" x14ac:dyDescent="0.45">
      <c r="A4" s="14">
        <f t="shared" ref="A4:A67" si="0">1+A3</f>
        <v>3</v>
      </c>
      <c r="B4" s="5">
        <v>3</v>
      </c>
      <c r="D4" s="16" t="s">
        <v>119</v>
      </c>
      <c r="G4" s="7" t="s">
        <v>26</v>
      </c>
    </row>
    <row r="5" spans="1:11" ht="54" x14ac:dyDescent="0.45">
      <c r="A5" s="14">
        <f t="shared" si="0"/>
        <v>4</v>
      </c>
      <c r="B5" s="6">
        <v>4</v>
      </c>
      <c r="F5" s="16" t="s">
        <v>119</v>
      </c>
      <c r="G5" s="7" t="s">
        <v>25</v>
      </c>
    </row>
    <row r="6" spans="1:11" ht="72" x14ac:dyDescent="0.45">
      <c r="A6" s="14">
        <f t="shared" si="0"/>
        <v>5</v>
      </c>
      <c r="B6" s="2">
        <v>5</v>
      </c>
      <c r="E6" s="16" t="s">
        <v>119</v>
      </c>
      <c r="G6" s="7" t="s">
        <v>24</v>
      </c>
    </row>
    <row r="7" spans="1:11" ht="72" x14ac:dyDescent="0.45">
      <c r="A7" s="14">
        <f t="shared" si="0"/>
        <v>6</v>
      </c>
      <c r="B7" s="4">
        <v>6</v>
      </c>
      <c r="C7" s="16" t="s">
        <v>119</v>
      </c>
      <c r="G7" s="7" t="s">
        <v>23</v>
      </c>
    </row>
    <row r="8" spans="1:11" ht="54" x14ac:dyDescent="0.45">
      <c r="A8" s="14">
        <f t="shared" si="0"/>
        <v>7</v>
      </c>
      <c r="B8" s="8">
        <v>7</v>
      </c>
      <c r="C8" s="17"/>
      <c r="D8" s="16" t="s">
        <v>119</v>
      </c>
      <c r="E8" s="17"/>
      <c r="F8" s="17"/>
      <c r="G8" s="7" t="s">
        <v>22</v>
      </c>
    </row>
    <row r="9" spans="1:11" ht="54" x14ac:dyDescent="0.45">
      <c r="A9" s="14">
        <f t="shared" si="0"/>
        <v>8</v>
      </c>
      <c r="B9" s="5">
        <v>8</v>
      </c>
      <c r="D9" s="16" t="s">
        <v>119</v>
      </c>
      <c r="G9" s="7" t="s">
        <v>21</v>
      </c>
    </row>
    <row r="10" spans="1:11" ht="54" x14ac:dyDescent="0.45">
      <c r="A10" s="14">
        <f t="shared" si="0"/>
        <v>9</v>
      </c>
      <c r="B10" s="5">
        <v>9</v>
      </c>
      <c r="D10" s="16" t="s">
        <v>119</v>
      </c>
      <c r="G10" s="7" t="s">
        <v>29</v>
      </c>
    </row>
    <row r="11" spans="1:11" ht="54" x14ac:dyDescent="0.45">
      <c r="A11" s="14">
        <f t="shared" si="0"/>
        <v>10</v>
      </c>
      <c r="B11" s="2">
        <v>10</v>
      </c>
      <c r="E11" s="16" t="s">
        <v>119</v>
      </c>
      <c r="G11" s="7" t="s">
        <v>30</v>
      </c>
    </row>
    <row r="12" spans="1:11" ht="72" x14ac:dyDescent="0.45">
      <c r="A12" s="14">
        <f t="shared" si="0"/>
        <v>11</v>
      </c>
      <c r="B12" s="2">
        <v>11</v>
      </c>
      <c r="E12" s="16" t="s">
        <v>119</v>
      </c>
      <c r="G12" s="7" t="s">
        <v>31</v>
      </c>
    </row>
    <row r="13" spans="1:11" ht="54" x14ac:dyDescent="0.45">
      <c r="A13" s="14">
        <f t="shared" si="0"/>
        <v>12</v>
      </c>
      <c r="B13" s="6">
        <v>12</v>
      </c>
      <c r="F13" s="16" t="s">
        <v>119</v>
      </c>
      <c r="G13" s="7" t="s">
        <v>32</v>
      </c>
    </row>
    <row r="14" spans="1:11" ht="54" x14ac:dyDescent="0.45">
      <c r="A14" s="14">
        <f t="shared" si="0"/>
        <v>13</v>
      </c>
      <c r="B14" s="6">
        <v>13</v>
      </c>
      <c r="F14" s="16" t="s">
        <v>119</v>
      </c>
      <c r="G14" s="7" t="s">
        <v>33</v>
      </c>
    </row>
    <row r="15" spans="1:11" ht="54" x14ac:dyDescent="0.45">
      <c r="A15" s="14">
        <f t="shared" si="0"/>
        <v>14</v>
      </c>
      <c r="B15" s="5">
        <v>14</v>
      </c>
      <c r="D15" s="16" t="s">
        <v>119</v>
      </c>
      <c r="G15" s="7" t="s">
        <v>34</v>
      </c>
    </row>
    <row r="16" spans="1:11" ht="36" x14ac:dyDescent="0.45">
      <c r="A16" s="14">
        <f t="shared" si="0"/>
        <v>15</v>
      </c>
      <c r="B16" s="4">
        <v>15</v>
      </c>
      <c r="C16" s="16" t="s">
        <v>119</v>
      </c>
      <c r="G16" s="7" t="s">
        <v>35</v>
      </c>
    </row>
    <row r="17" spans="1:7" ht="72" x14ac:dyDescent="0.45">
      <c r="A17" s="14">
        <f t="shared" si="0"/>
        <v>16</v>
      </c>
      <c r="B17" s="5">
        <v>16</v>
      </c>
      <c r="D17" s="16" t="s">
        <v>119</v>
      </c>
      <c r="G17" s="7" t="s">
        <v>36</v>
      </c>
    </row>
    <row r="18" spans="1:7" ht="54" x14ac:dyDescent="0.45">
      <c r="A18" s="14">
        <f t="shared" si="0"/>
        <v>17</v>
      </c>
      <c r="B18" s="6">
        <v>17</v>
      </c>
      <c r="F18" s="16" t="s">
        <v>119</v>
      </c>
      <c r="G18" s="7" t="s">
        <v>37</v>
      </c>
    </row>
    <row r="19" spans="1:7" ht="54" x14ac:dyDescent="0.45">
      <c r="A19" s="14">
        <f t="shared" si="0"/>
        <v>18</v>
      </c>
      <c r="B19" s="6">
        <v>19</v>
      </c>
      <c r="F19" s="16" t="s">
        <v>119</v>
      </c>
      <c r="G19" s="7" t="s">
        <v>38</v>
      </c>
    </row>
    <row r="20" spans="1:7" ht="54" x14ac:dyDescent="0.45">
      <c r="A20" s="14">
        <f t="shared" si="0"/>
        <v>19</v>
      </c>
      <c r="B20" s="6">
        <v>20</v>
      </c>
      <c r="F20" s="16" t="s">
        <v>119</v>
      </c>
      <c r="G20" s="7" t="s">
        <v>39</v>
      </c>
    </row>
    <row r="21" spans="1:7" ht="72" x14ac:dyDescent="0.45">
      <c r="A21" s="14">
        <f t="shared" si="0"/>
        <v>20</v>
      </c>
      <c r="B21" s="6">
        <v>21</v>
      </c>
      <c r="F21" s="16" t="s">
        <v>119</v>
      </c>
      <c r="G21" s="7" t="s">
        <v>40</v>
      </c>
    </row>
    <row r="22" spans="1:7" ht="72" x14ac:dyDescent="0.45">
      <c r="A22" s="14">
        <f t="shared" si="0"/>
        <v>21</v>
      </c>
      <c r="B22" s="4">
        <v>22</v>
      </c>
      <c r="C22" s="16" t="s">
        <v>119</v>
      </c>
      <c r="G22" s="7" t="s">
        <v>41</v>
      </c>
    </row>
    <row r="23" spans="1:7" ht="54" x14ac:dyDescent="0.45">
      <c r="A23" s="14">
        <f t="shared" si="0"/>
        <v>22</v>
      </c>
      <c r="B23" s="5">
        <v>23</v>
      </c>
      <c r="D23" s="16" t="s">
        <v>119</v>
      </c>
      <c r="G23" s="7" t="s">
        <v>42</v>
      </c>
    </row>
    <row r="24" spans="1:7" ht="90" x14ac:dyDescent="0.45">
      <c r="A24" s="14">
        <f t="shared" si="0"/>
        <v>23</v>
      </c>
      <c r="B24" s="6">
        <v>24</v>
      </c>
      <c r="F24" s="16" t="s">
        <v>119</v>
      </c>
      <c r="G24" s="7" t="s">
        <v>43</v>
      </c>
    </row>
    <row r="25" spans="1:7" ht="54" x14ac:dyDescent="0.45">
      <c r="A25" s="14">
        <f t="shared" si="0"/>
        <v>24</v>
      </c>
      <c r="B25" s="5">
        <v>25</v>
      </c>
      <c r="D25" s="16" t="s">
        <v>119</v>
      </c>
      <c r="G25" s="7" t="s">
        <v>44</v>
      </c>
    </row>
    <row r="26" spans="1:7" ht="54" x14ac:dyDescent="0.45">
      <c r="A26" s="14">
        <f t="shared" si="0"/>
        <v>25</v>
      </c>
      <c r="B26" s="5">
        <v>26</v>
      </c>
      <c r="D26" s="16" t="s">
        <v>119</v>
      </c>
      <c r="G26" s="7" t="s">
        <v>45</v>
      </c>
    </row>
    <row r="27" spans="1:7" ht="54" x14ac:dyDescent="0.45">
      <c r="A27" s="14">
        <f t="shared" si="0"/>
        <v>26</v>
      </c>
      <c r="B27" s="5">
        <v>27</v>
      </c>
      <c r="D27" s="16" t="s">
        <v>119</v>
      </c>
      <c r="G27" s="7" t="s">
        <v>46</v>
      </c>
    </row>
    <row r="28" spans="1:7" ht="54" x14ac:dyDescent="0.45">
      <c r="A28" s="14">
        <f t="shared" si="0"/>
        <v>27</v>
      </c>
      <c r="B28" s="5">
        <v>28</v>
      </c>
      <c r="D28" s="16" t="s">
        <v>119</v>
      </c>
      <c r="G28" s="7" t="s">
        <v>47</v>
      </c>
    </row>
    <row r="29" spans="1:7" ht="72" x14ac:dyDescent="0.45">
      <c r="A29" s="14">
        <f t="shared" si="0"/>
        <v>28</v>
      </c>
      <c r="B29" s="4">
        <v>29</v>
      </c>
      <c r="C29" s="16" t="s">
        <v>119</v>
      </c>
      <c r="G29" s="7" t="s">
        <v>48</v>
      </c>
    </row>
    <row r="30" spans="1:7" ht="72" x14ac:dyDescent="0.45">
      <c r="A30" s="14">
        <f t="shared" si="0"/>
        <v>29</v>
      </c>
      <c r="B30" s="4">
        <v>30</v>
      </c>
      <c r="C30" s="16" t="s">
        <v>119</v>
      </c>
      <c r="G30" s="7" t="s">
        <v>49</v>
      </c>
    </row>
    <row r="31" spans="1:7" ht="108" x14ac:dyDescent="0.45">
      <c r="A31" s="14">
        <f t="shared" si="0"/>
        <v>30</v>
      </c>
      <c r="B31" s="5">
        <v>31</v>
      </c>
      <c r="D31" s="16" t="s">
        <v>119</v>
      </c>
      <c r="G31" s="7" t="s">
        <v>50</v>
      </c>
    </row>
    <row r="32" spans="1:7" ht="54" x14ac:dyDescent="0.45">
      <c r="A32" s="14">
        <f t="shared" si="0"/>
        <v>31</v>
      </c>
      <c r="B32" s="6">
        <v>32</v>
      </c>
      <c r="F32" s="16" t="s">
        <v>119</v>
      </c>
      <c r="G32" s="7" t="s">
        <v>51</v>
      </c>
    </row>
    <row r="33" spans="1:7" ht="72" x14ac:dyDescent="0.45">
      <c r="A33" s="14">
        <f t="shared" si="0"/>
        <v>32</v>
      </c>
      <c r="B33" s="4">
        <v>34</v>
      </c>
      <c r="C33" s="16" t="s">
        <v>119</v>
      </c>
      <c r="G33" s="7" t="s">
        <v>52</v>
      </c>
    </row>
    <row r="34" spans="1:7" ht="72" x14ac:dyDescent="0.45">
      <c r="A34" s="14">
        <f t="shared" si="0"/>
        <v>33</v>
      </c>
      <c r="B34" s="5">
        <v>35</v>
      </c>
      <c r="D34" s="16" t="s">
        <v>119</v>
      </c>
      <c r="G34" s="7" t="s">
        <v>53</v>
      </c>
    </row>
    <row r="35" spans="1:7" ht="72" x14ac:dyDescent="0.45">
      <c r="A35" s="14">
        <f t="shared" si="0"/>
        <v>34</v>
      </c>
      <c r="B35" s="4">
        <v>36</v>
      </c>
      <c r="C35" s="16" t="s">
        <v>119</v>
      </c>
      <c r="G35" s="7" t="s">
        <v>54</v>
      </c>
    </row>
    <row r="36" spans="1:7" ht="54" x14ac:dyDescent="0.45">
      <c r="A36" s="14">
        <f t="shared" si="0"/>
        <v>35</v>
      </c>
      <c r="B36" s="5">
        <v>38</v>
      </c>
      <c r="D36" s="16" t="s">
        <v>119</v>
      </c>
      <c r="G36" s="7" t="s">
        <v>55</v>
      </c>
    </row>
    <row r="37" spans="1:7" ht="54" x14ac:dyDescent="0.45">
      <c r="A37" s="14">
        <f t="shared" si="0"/>
        <v>36</v>
      </c>
      <c r="B37" s="2">
        <v>39</v>
      </c>
      <c r="E37" s="16" t="s">
        <v>119</v>
      </c>
      <c r="G37" s="7" t="s">
        <v>56</v>
      </c>
    </row>
    <row r="38" spans="1:7" ht="54" x14ac:dyDescent="0.45">
      <c r="A38" s="14">
        <f t="shared" si="0"/>
        <v>37</v>
      </c>
      <c r="B38" s="4">
        <v>41</v>
      </c>
      <c r="C38" s="16" t="s">
        <v>119</v>
      </c>
      <c r="G38" s="7" t="s">
        <v>57</v>
      </c>
    </row>
    <row r="39" spans="1:7" ht="54" x14ac:dyDescent="0.45">
      <c r="A39" s="14">
        <f t="shared" si="0"/>
        <v>38</v>
      </c>
      <c r="B39" s="6">
        <v>42</v>
      </c>
      <c r="F39" s="16" t="s">
        <v>119</v>
      </c>
      <c r="G39" s="7" t="s">
        <v>58</v>
      </c>
    </row>
    <row r="40" spans="1:7" ht="72" x14ac:dyDescent="0.45">
      <c r="A40" s="14">
        <f t="shared" si="0"/>
        <v>39</v>
      </c>
      <c r="B40" s="5">
        <v>43</v>
      </c>
      <c r="D40" s="16" t="s">
        <v>119</v>
      </c>
      <c r="G40" s="7" t="s">
        <v>59</v>
      </c>
    </row>
    <row r="41" spans="1:7" ht="54" x14ac:dyDescent="0.45">
      <c r="A41" s="14">
        <f t="shared" si="0"/>
        <v>40</v>
      </c>
      <c r="B41" s="6">
        <v>44</v>
      </c>
      <c r="F41" s="16" t="s">
        <v>119</v>
      </c>
      <c r="G41" s="7" t="s">
        <v>60</v>
      </c>
    </row>
    <row r="42" spans="1:7" ht="54" x14ac:dyDescent="0.45">
      <c r="A42" s="14">
        <f t="shared" si="0"/>
        <v>41</v>
      </c>
      <c r="B42" s="4">
        <v>45</v>
      </c>
      <c r="C42" s="16" t="s">
        <v>119</v>
      </c>
      <c r="G42" s="7" t="s">
        <v>61</v>
      </c>
    </row>
    <row r="43" spans="1:7" ht="54" x14ac:dyDescent="0.45">
      <c r="A43" s="14">
        <f t="shared" si="0"/>
        <v>42</v>
      </c>
      <c r="B43" s="5">
        <v>46</v>
      </c>
      <c r="D43" s="16" t="s">
        <v>119</v>
      </c>
      <c r="G43" s="7" t="s">
        <v>62</v>
      </c>
    </row>
    <row r="44" spans="1:7" ht="72" x14ac:dyDescent="0.45">
      <c r="A44" s="14">
        <f t="shared" si="0"/>
        <v>43</v>
      </c>
      <c r="B44" s="5">
        <v>47</v>
      </c>
      <c r="D44" s="16" t="s">
        <v>119</v>
      </c>
      <c r="G44" s="7" t="s">
        <v>63</v>
      </c>
    </row>
    <row r="45" spans="1:7" ht="54" x14ac:dyDescent="0.45">
      <c r="A45" s="14">
        <f t="shared" si="0"/>
        <v>44</v>
      </c>
      <c r="B45" s="5">
        <v>48</v>
      </c>
      <c r="D45" s="16" t="s">
        <v>119</v>
      </c>
      <c r="G45" s="7" t="s">
        <v>64</v>
      </c>
    </row>
    <row r="46" spans="1:7" ht="72" x14ac:dyDescent="0.45">
      <c r="A46" s="14">
        <f t="shared" si="0"/>
        <v>45</v>
      </c>
      <c r="B46" s="5">
        <v>49</v>
      </c>
      <c r="D46" s="16" t="s">
        <v>119</v>
      </c>
      <c r="G46" s="7" t="s">
        <v>65</v>
      </c>
    </row>
    <row r="47" spans="1:7" ht="162" x14ac:dyDescent="0.45">
      <c r="A47" s="14">
        <f t="shared" si="0"/>
        <v>46</v>
      </c>
      <c r="B47" s="4">
        <v>50</v>
      </c>
      <c r="C47" s="16" t="s">
        <v>119</v>
      </c>
      <c r="G47" s="7" t="s">
        <v>66</v>
      </c>
    </row>
    <row r="48" spans="1:7" ht="54" x14ac:dyDescent="0.45">
      <c r="A48" s="14">
        <f t="shared" si="0"/>
        <v>47</v>
      </c>
      <c r="B48" s="5">
        <v>51</v>
      </c>
      <c r="D48" s="16" t="s">
        <v>119</v>
      </c>
      <c r="G48" s="7" t="s">
        <v>67</v>
      </c>
    </row>
    <row r="49" spans="1:7" ht="54" x14ac:dyDescent="0.45">
      <c r="A49" s="14">
        <f t="shared" si="0"/>
        <v>48</v>
      </c>
      <c r="B49" s="6">
        <v>52</v>
      </c>
      <c r="F49" s="16" t="s">
        <v>119</v>
      </c>
      <c r="G49" s="7" t="s">
        <v>68</v>
      </c>
    </row>
    <row r="50" spans="1:7" ht="90" x14ac:dyDescent="0.45">
      <c r="A50" s="14">
        <f t="shared" si="0"/>
        <v>49</v>
      </c>
      <c r="B50" s="4">
        <v>53</v>
      </c>
      <c r="C50" s="16" t="s">
        <v>119</v>
      </c>
      <c r="G50" s="7" t="s">
        <v>20</v>
      </c>
    </row>
    <row r="51" spans="1:7" ht="54" x14ac:dyDescent="0.45">
      <c r="A51" s="14">
        <f t="shared" si="0"/>
        <v>50</v>
      </c>
      <c r="B51" s="5">
        <v>54</v>
      </c>
      <c r="D51" s="16" t="s">
        <v>119</v>
      </c>
      <c r="G51" s="7" t="s">
        <v>69</v>
      </c>
    </row>
    <row r="52" spans="1:7" ht="54" x14ac:dyDescent="0.45">
      <c r="A52" s="14">
        <f t="shared" si="0"/>
        <v>51</v>
      </c>
      <c r="B52" s="6">
        <v>55</v>
      </c>
      <c r="F52" s="16" t="s">
        <v>119</v>
      </c>
      <c r="G52" s="7" t="s">
        <v>70</v>
      </c>
    </row>
    <row r="53" spans="1:7" ht="36" x14ac:dyDescent="0.45">
      <c r="A53" s="14">
        <f t="shared" si="0"/>
        <v>52</v>
      </c>
      <c r="B53" s="4">
        <v>56</v>
      </c>
      <c r="C53" s="16" t="s">
        <v>119</v>
      </c>
      <c r="G53" s="7" t="s">
        <v>71</v>
      </c>
    </row>
    <row r="54" spans="1:7" ht="54" x14ac:dyDescent="0.45">
      <c r="A54" s="14">
        <f t="shared" si="0"/>
        <v>53</v>
      </c>
      <c r="B54" s="6">
        <v>57</v>
      </c>
      <c r="F54" s="16" t="s">
        <v>119</v>
      </c>
      <c r="G54" s="7" t="s">
        <v>72</v>
      </c>
    </row>
    <row r="55" spans="1:7" ht="72" x14ac:dyDescent="0.45">
      <c r="A55" s="14">
        <f t="shared" si="0"/>
        <v>54</v>
      </c>
      <c r="B55" s="5">
        <v>58</v>
      </c>
      <c r="D55" s="16" t="s">
        <v>119</v>
      </c>
      <c r="G55" s="7" t="s">
        <v>73</v>
      </c>
    </row>
    <row r="56" spans="1:7" ht="72" x14ac:dyDescent="0.45">
      <c r="A56" s="14">
        <f t="shared" si="0"/>
        <v>55</v>
      </c>
      <c r="B56" s="4">
        <v>59</v>
      </c>
      <c r="C56" s="16" t="s">
        <v>119</v>
      </c>
      <c r="G56" s="7" t="s">
        <v>74</v>
      </c>
    </row>
    <row r="57" spans="1:7" ht="72" x14ac:dyDescent="0.45">
      <c r="A57" s="14">
        <f t="shared" si="0"/>
        <v>56</v>
      </c>
      <c r="B57" s="5">
        <v>60</v>
      </c>
      <c r="D57" s="16" t="s">
        <v>119</v>
      </c>
      <c r="G57" s="7" t="s">
        <v>75</v>
      </c>
    </row>
    <row r="58" spans="1:7" ht="54" x14ac:dyDescent="0.45">
      <c r="A58" s="14">
        <f t="shared" si="0"/>
        <v>57</v>
      </c>
      <c r="B58" s="5">
        <v>62</v>
      </c>
      <c r="D58" s="16" t="s">
        <v>119</v>
      </c>
      <c r="G58" s="7" t="s">
        <v>76</v>
      </c>
    </row>
    <row r="59" spans="1:7" ht="72" x14ac:dyDescent="0.45">
      <c r="A59" s="14">
        <f t="shared" si="0"/>
        <v>58</v>
      </c>
      <c r="B59" s="6">
        <v>63</v>
      </c>
      <c r="F59" s="16" t="s">
        <v>119</v>
      </c>
      <c r="G59" s="7" t="s">
        <v>77</v>
      </c>
    </row>
    <row r="60" spans="1:7" ht="90" x14ac:dyDescent="0.45">
      <c r="A60" s="14">
        <f t="shared" si="0"/>
        <v>59</v>
      </c>
      <c r="B60" s="5">
        <v>64</v>
      </c>
      <c r="D60" s="16" t="s">
        <v>119</v>
      </c>
      <c r="G60" s="7" t="s">
        <v>78</v>
      </c>
    </row>
    <row r="61" spans="1:7" ht="72" x14ac:dyDescent="0.45">
      <c r="A61" s="14">
        <f t="shared" si="0"/>
        <v>60</v>
      </c>
      <c r="B61" s="6">
        <v>65</v>
      </c>
      <c r="F61" s="16" t="s">
        <v>119</v>
      </c>
      <c r="G61" s="7" t="s">
        <v>79</v>
      </c>
    </row>
    <row r="62" spans="1:7" ht="72" x14ac:dyDescent="0.45">
      <c r="A62" s="14">
        <f t="shared" si="0"/>
        <v>61</v>
      </c>
      <c r="B62" s="4">
        <v>66</v>
      </c>
      <c r="C62" s="16" t="s">
        <v>119</v>
      </c>
      <c r="G62" s="7" t="s">
        <v>80</v>
      </c>
    </row>
    <row r="63" spans="1:7" ht="54" x14ac:dyDescent="0.45">
      <c r="A63" s="14">
        <f t="shared" si="0"/>
        <v>62</v>
      </c>
      <c r="B63" s="4">
        <v>67</v>
      </c>
      <c r="C63" s="16" t="s">
        <v>119</v>
      </c>
      <c r="G63" s="7" t="s">
        <v>81</v>
      </c>
    </row>
    <row r="64" spans="1:7" ht="72" x14ac:dyDescent="0.45">
      <c r="A64" s="14">
        <f t="shared" si="0"/>
        <v>63</v>
      </c>
      <c r="B64" s="5">
        <v>68</v>
      </c>
      <c r="D64" s="16" t="s">
        <v>119</v>
      </c>
      <c r="G64" s="7" t="s">
        <v>82</v>
      </c>
    </row>
    <row r="65" spans="1:7" ht="54" x14ac:dyDescent="0.45">
      <c r="A65" s="14">
        <f t="shared" si="0"/>
        <v>64</v>
      </c>
      <c r="B65" s="2">
        <v>69</v>
      </c>
      <c r="E65" s="16" t="s">
        <v>119</v>
      </c>
      <c r="G65" s="7" t="s">
        <v>83</v>
      </c>
    </row>
    <row r="66" spans="1:7" ht="54" x14ac:dyDescent="0.45">
      <c r="A66" s="14">
        <f t="shared" si="0"/>
        <v>65</v>
      </c>
      <c r="B66" s="5">
        <v>70</v>
      </c>
      <c r="D66" s="16" t="s">
        <v>119</v>
      </c>
      <c r="G66" s="7" t="s">
        <v>84</v>
      </c>
    </row>
    <row r="67" spans="1:7" ht="72" x14ac:dyDescent="0.45">
      <c r="A67" s="14">
        <f t="shared" si="0"/>
        <v>66</v>
      </c>
      <c r="B67" s="6">
        <v>71</v>
      </c>
      <c r="F67" s="16" t="s">
        <v>119</v>
      </c>
      <c r="G67" s="7" t="s">
        <v>85</v>
      </c>
    </row>
    <row r="68" spans="1:7" ht="54" x14ac:dyDescent="0.45">
      <c r="A68" s="14">
        <f t="shared" ref="A68:A97" si="1">1+A67</f>
        <v>67</v>
      </c>
      <c r="B68" s="6">
        <v>72</v>
      </c>
      <c r="F68" s="16" t="s">
        <v>119</v>
      </c>
      <c r="G68" s="7" t="s">
        <v>86</v>
      </c>
    </row>
    <row r="69" spans="1:7" ht="54" x14ac:dyDescent="0.45">
      <c r="A69" s="14">
        <f t="shared" si="1"/>
        <v>68</v>
      </c>
      <c r="B69" s="4">
        <v>73</v>
      </c>
      <c r="C69" s="16" t="s">
        <v>119</v>
      </c>
      <c r="G69" s="7" t="s">
        <v>87</v>
      </c>
    </row>
    <row r="70" spans="1:7" ht="54" x14ac:dyDescent="0.45">
      <c r="A70" s="14">
        <f t="shared" si="1"/>
        <v>69</v>
      </c>
      <c r="B70" s="6">
        <v>74</v>
      </c>
      <c r="F70" s="16" t="s">
        <v>119</v>
      </c>
      <c r="G70" s="7" t="s">
        <v>88</v>
      </c>
    </row>
    <row r="71" spans="1:7" ht="72" x14ac:dyDescent="0.45">
      <c r="A71" s="14">
        <f t="shared" si="1"/>
        <v>70</v>
      </c>
      <c r="B71" s="6">
        <v>75</v>
      </c>
      <c r="F71" s="16" t="s">
        <v>119</v>
      </c>
      <c r="G71" s="7" t="s">
        <v>89</v>
      </c>
    </row>
    <row r="72" spans="1:7" ht="72" x14ac:dyDescent="0.45">
      <c r="A72" s="14">
        <f t="shared" si="1"/>
        <v>71</v>
      </c>
      <c r="B72" s="5">
        <v>77</v>
      </c>
      <c r="D72" s="16" t="s">
        <v>119</v>
      </c>
      <c r="G72" s="7" t="s">
        <v>90</v>
      </c>
    </row>
    <row r="73" spans="1:7" ht="90" x14ac:dyDescent="0.45">
      <c r="A73" s="14">
        <f t="shared" si="1"/>
        <v>72</v>
      </c>
      <c r="B73" s="2">
        <v>78</v>
      </c>
      <c r="E73" s="16" t="s">
        <v>119</v>
      </c>
      <c r="G73" s="7" t="s">
        <v>91</v>
      </c>
    </row>
    <row r="74" spans="1:7" ht="72" x14ac:dyDescent="0.45">
      <c r="A74" s="14">
        <f t="shared" si="1"/>
        <v>73</v>
      </c>
      <c r="B74" s="4">
        <v>79</v>
      </c>
      <c r="C74" s="16" t="s">
        <v>119</v>
      </c>
      <c r="G74" s="7" t="s">
        <v>92</v>
      </c>
    </row>
    <row r="75" spans="1:7" ht="72" x14ac:dyDescent="0.45">
      <c r="A75" s="14">
        <f t="shared" si="1"/>
        <v>74</v>
      </c>
      <c r="B75" s="5">
        <v>80</v>
      </c>
      <c r="D75" s="16" t="s">
        <v>119</v>
      </c>
      <c r="G75" s="7" t="s">
        <v>93</v>
      </c>
    </row>
    <row r="76" spans="1:7" ht="54" x14ac:dyDescent="0.45">
      <c r="A76" s="14">
        <f t="shared" si="1"/>
        <v>75</v>
      </c>
      <c r="B76" s="4">
        <v>82</v>
      </c>
      <c r="C76" s="16" t="s">
        <v>119</v>
      </c>
      <c r="G76" s="7" t="s">
        <v>94</v>
      </c>
    </row>
    <row r="77" spans="1:7" ht="54" x14ac:dyDescent="0.45">
      <c r="A77" s="14">
        <f t="shared" si="1"/>
        <v>76</v>
      </c>
      <c r="B77" s="5">
        <v>83</v>
      </c>
      <c r="D77" s="16" t="s">
        <v>119</v>
      </c>
      <c r="G77" s="7" t="s">
        <v>95</v>
      </c>
    </row>
    <row r="78" spans="1:7" ht="90" x14ac:dyDescent="0.45">
      <c r="A78" s="14">
        <f t="shared" si="1"/>
        <v>77</v>
      </c>
      <c r="B78" s="6">
        <v>84</v>
      </c>
      <c r="F78" s="16" t="s">
        <v>119</v>
      </c>
      <c r="G78" s="7" t="s">
        <v>96</v>
      </c>
    </row>
    <row r="79" spans="1:7" ht="72" x14ac:dyDescent="0.45">
      <c r="A79" s="14">
        <f t="shared" si="1"/>
        <v>78</v>
      </c>
      <c r="B79" s="4">
        <v>85</v>
      </c>
      <c r="C79" s="16" t="s">
        <v>119</v>
      </c>
      <c r="G79" s="7" t="s">
        <v>97</v>
      </c>
    </row>
    <row r="80" spans="1:7" ht="75" customHeight="1" x14ac:dyDescent="0.45">
      <c r="A80" s="14">
        <f t="shared" si="1"/>
        <v>79</v>
      </c>
      <c r="B80" s="5">
        <v>86</v>
      </c>
      <c r="D80" s="16" t="s">
        <v>119</v>
      </c>
      <c r="G80" s="7" t="s">
        <v>98</v>
      </c>
    </row>
    <row r="81" spans="1:7" ht="72" x14ac:dyDescent="0.45">
      <c r="A81" s="14">
        <f t="shared" si="1"/>
        <v>80</v>
      </c>
      <c r="B81" s="6">
        <v>87</v>
      </c>
      <c r="F81" s="16" t="s">
        <v>119</v>
      </c>
      <c r="G81" s="7" t="s">
        <v>99</v>
      </c>
    </row>
    <row r="82" spans="1:7" ht="72" x14ac:dyDescent="0.45">
      <c r="A82" s="14">
        <f t="shared" si="1"/>
        <v>81</v>
      </c>
      <c r="B82" s="6">
        <v>89</v>
      </c>
      <c r="F82" s="16" t="s">
        <v>119</v>
      </c>
      <c r="G82" s="7" t="s">
        <v>100</v>
      </c>
    </row>
    <row r="83" spans="1:7" ht="72" x14ac:dyDescent="0.45">
      <c r="A83" s="14">
        <f t="shared" si="1"/>
        <v>82</v>
      </c>
      <c r="B83" s="4">
        <v>91</v>
      </c>
      <c r="C83" s="16" t="s">
        <v>119</v>
      </c>
      <c r="G83" s="7" t="s">
        <v>101</v>
      </c>
    </row>
    <row r="84" spans="1:7" ht="54" x14ac:dyDescent="0.45">
      <c r="A84" s="14">
        <f t="shared" si="1"/>
        <v>83</v>
      </c>
      <c r="B84" s="4">
        <v>93</v>
      </c>
      <c r="C84" s="16" t="s">
        <v>119</v>
      </c>
      <c r="G84" s="7" t="s">
        <v>102</v>
      </c>
    </row>
    <row r="85" spans="1:7" ht="54" x14ac:dyDescent="0.45">
      <c r="A85" s="14">
        <f t="shared" si="1"/>
        <v>84</v>
      </c>
      <c r="B85" s="4">
        <v>94</v>
      </c>
      <c r="C85" s="16" t="s">
        <v>119</v>
      </c>
      <c r="G85" s="7" t="s">
        <v>103</v>
      </c>
    </row>
    <row r="86" spans="1:7" ht="54" x14ac:dyDescent="0.45">
      <c r="A86" s="14">
        <f t="shared" si="1"/>
        <v>85</v>
      </c>
      <c r="B86" s="6">
        <v>95</v>
      </c>
      <c r="F86" s="16" t="s">
        <v>119</v>
      </c>
      <c r="G86" s="7" t="s">
        <v>104</v>
      </c>
    </row>
    <row r="87" spans="1:7" ht="72" x14ac:dyDescent="0.45">
      <c r="A87" s="14">
        <f t="shared" si="1"/>
        <v>86</v>
      </c>
      <c r="B87" s="5">
        <v>96</v>
      </c>
      <c r="D87" s="16" t="s">
        <v>119</v>
      </c>
      <c r="G87" s="7" t="s">
        <v>105</v>
      </c>
    </row>
    <row r="88" spans="1:7" ht="72" x14ac:dyDescent="0.45">
      <c r="A88" s="14">
        <f t="shared" si="1"/>
        <v>87</v>
      </c>
      <c r="B88" s="4">
        <v>99</v>
      </c>
      <c r="C88" s="16" t="s">
        <v>119</v>
      </c>
      <c r="G88" s="7" t="s">
        <v>106</v>
      </c>
    </row>
    <row r="89" spans="1:7" ht="72" x14ac:dyDescent="0.45">
      <c r="A89" s="14">
        <f t="shared" si="1"/>
        <v>88</v>
      </c>
      <c r="B89" s="6">
        <v>101</v>
      </c>
      <c r="F89" s="16" t="s">
        <v>119</v>
      </c>
      <c r="G89" s="7" t="s">
        <v>107</v>
      </c>
    </row>
    <row r="90" spans="1:7" ht="54" x14ac:dyDescent="0.45">
      <c r="A90" s="14">
        <f t="shared" si="1"/>
        <v>89</v>
      </c>
      <c r="B90" s="6">
        <v>104</v>
      </c>
      <c r="F90" s="16" t="s">
        <v>119</v>
      </c>
      <c r="G90" s="7" t="s">
        <v>108</v>
      </c>
    </row>
    <row r="91" spans="1:7" ht="72" x14ac:dyDescent="0.45">
      <c r="A91" s="14">
        <f t="shared" si="1"/>
        <v>90</v>
      </c>
      <c r="B91" s="4">
        <v>105</v>
      </c>
      <c r="C91" s="16" t="s">
        <v>119</v>
      </c>
      <c r="G91" s="7" t="s">
        <v>109</v>
      </c>
    </row>
    <row r="92" spans="1:7" ht="36" x14ac:dyDescent="0.45">
      <c r="A92" s="14">
        <f t="shared" si="1"/>
        <v>91</v>
      </c>
      <c r="B92" s="2">
        <v>106</v>
      </c>
      <c r="E92" s="16" t="s">
        <v>119</v>
      </c>
      <c r="G92" s="7" t="s">
        <v>110</v>
      </c>
    </row>
    <row r="93" spans="1:7" ht="90" x14ac:dyDescent="0.45">
      <c r="A93" s="14">
        <f t="shared" si="1"/>
        <v>92</v>
      </c>
      <c r="B93" s="5">
        <v>109</v>
      </c>
      <c r="D93" s="16" t="s">
        <v>119</v>
      </c>
      <c r="G93" s="7" t="s">
        <v>111</v>
      </c>
    </row>
    <row r="94" spans="1:7" ht="72" x14ac:dyDescent="0.45">
      <c r="A94" s="14">
        <f t="shared" si="1"/>
        <v>93</v>
      </c>
      <c r="B94" s="4">
        <v>112</v>
      </c>
      <c r="C94" s="16" t="s">
        <v>119</v>
      </c>
      <c r="G94" s="7" t="s">
        <v>112</v>
      </c>
    </row>
    <row r="95" spans="1:7" ht="54" x14ac:dyDescent="0.45">
      <c r="A95" s="14">
        <f t="shared" si="1"/>
        <v>94</v>
      </c>
      <c r="B95" s="4">
        <v>120</v>
      </c>
      <c r="C95" s="16" t="s">
        <v>119</v>
      </c>
      <c r="G95" s="7" t="s">
        <v>113</v>
      </c>
    </row>
    <row r="96" spans="1:7" ht="72" x14ac:dyDescent="0.45">
      <c r="A96" s="14">
        <f t="shared" si="1"/>
        <v>95</v>
      </c>
      <c r="B96" s="6">
        <v>138</v>
      </c>
      <c r="F96" s="16" t="s">
        <v>119</v>
      </c>
      <c r="G96" s="7" t="s">
        <v>114</v>
      </c>
    </row>
    <row r="97" spans="1:7" ht="54" x14ac:dyDescent="0.45">
      <c r="A97" s="14">
        <f t="shared" si="1"/>
        <v>96</v>
      </c>
      <c r="B97" s="5">
        <v>161</v>
      </c>
      <c r="D97" s="16" t="s">
        <v>119</v>
      </c>
      <c r="G97" s="7" t="s">
        <v>115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Figure 1</vt:lpstr>
      <vt:lpstr>supplementary table 1</vt:lpstr>
      <vt:lpstr>supplementarytable 2</vt:lpstr>
      <vt:lpstr>Fig 11</vt:lpstr>
      <vt:lpstr>Gigure 111</vt:lpstr>
      <vt:lpstr>Sheet2</vt:lpstr>
      <vt:lpstr>Sheet4</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雨海	照祥</dc:creator>
  <cp:lastModifiedBy>雨海	照祥</cp:lastModifiedBy>
  <dcterms:created xsi:type="dcterms:W3CDTF">2025-03-09T21:34:30Z</dcterms:created>
  <dcterms:modified xsi:type="dcterms:W3CDTF">2025-04-30T16:17:38Z</dcterms:modified>
</cp:coreProperties>
</file>