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537E927A-DA24-493C-B56C-34847C10C404}" xr6:coauthVersionLast="47" xr6:coauthVersionMax="47" xr10:uidLastSave="{00000000-0000-0000-0000-000000000000}"/>
  <bookViews>
    <workbookView xWindow="28680" yWindow="-120" windowWidth="29040" windowHeight="15990" xr2:uid="{3087E0E6-67D1-470D-9B30-A08603868F33}"/>
  </bookViews>
  <sheets>
    <sheet name="Tally" sheetId="1" r:id="rId1"/>
    <sheet name="Phase Variable Info" sheetId="3" r:id="rId2"/>
  </sheets>
  <definedNames>
    <definedName name="_xlnm._FilterDatabase" localSheetId="1" hidden="1">'Phase Variable Info'!$A$1:$AS$1</definedName>
    <definedName name="_xlnm._FilterDatabase" localSheetId="0" hidden="1">Tally!$A$1:$BC$1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3" l="1"/>
  <c r="D12" i="3"/>
  <c r="D11" i="3"/>
  <c r="D10" i="3"/>
  <c r="D9" i="3"/>
  <c r="D8" i="3"/>
  <c r="D7" i="3"/>
  <c r="D6" i="3"/>
  <c r="D5" i="3"/>
  <c r="D4" i="3"/>
  <c r="D3" i="3"/>
  <c r="D2" i="3"/>
</calcChain>
</file>

<file path=xl/sharedStrings.xml><?xml version="1.0" encoding="utf-8"?>
<sst xmlns="http://schemas.openxmlformats.org/spreadsheetml/2006/main" count="297" uniqueCount="129">
  <si>
    <t>Full Name</t>
  </si>
  <si>
    <t>Host</t>
  </si>
  <si>
    <t>Genome Size</t>
  </si>
  <si>
    <t>Sum</t>
  </si>
  <si>
    <t xml:space="preserve">FecA </t>
  </si>
  <si>
    <t>FhuE</t>
  </si>
  <si>
    <t>Fishing Rod (FR)</t>
  </si>
  <si>
    <t>Fishinng Rod Ex (Fre)</t>
  </si>
  <si>
    <t>FoxA</t>
  </si>
  <si>
    <t>HemR</t>
  </si>
  <si>
    <t>Hemophilin</t>
  </si>
  <si>
    <t>Hex (Hemophilin Exporter)</t>
  </si>
  <si>
    <t>HmbR</t>
  </si>
  <si>
    <t>HxuB</t>
  </si>
  <si>
    <t>HxuC</t>
  </si>
  <si>
    <t>IreA</t>
  </si>
  <si>
    <t>OmpM</t>
  </si>
  <si>
    <t>OmpO</t>
  </si>
  <si>
    <t>OmpU</t>
  </si>
  <si>
    <t>OmpW</t>
  </si>
  <si>
    <t>PE</t>
  </si>
  <si>
    <t>PfhR</t>
  </si>
  <si>
    <t>StaA</t>
  </si>
  <si>
    <t>StaB</t>
  </si>
  <si>
    <t>TbpA</t>
  </si>
  <si>
    <t>TbpC</t>
  </si>
  <si>
    <t>TbpD</t>
  </si>
  <si>
    <t>ViuA</t>
  </si>
  <si>
    <t>Actinobacillus pleuropneumoniae</t>
  </si>
  <si>
    <t>Pigs</t>
  </si>
  <si>
    <t>~2.35Mb</t>
  </si>
  <si>
    <t xml:space="preserve"> </t>
  </si>
  <si>
    <t>*T</t>
  </si>
  <si>
    <t>Aggregatibacter actinomycetemcomitans</t>
  </si>
  <si>
    <t>Human</t>
  </si>
  <si>
    <t>~2.10Mb</t>
  </si>
  <si>
    <t>Avibacterium paragallinarum</t>
  </si>
  <si>
    <t>Birds</t>
  </si>
  <si>
    <t>~2.55Mb</t>
  </si>
  <si>
    <t>Gallibacterium anatis</t>
  </si>
  <si>
    <t>~2.60Mb</t>
  </si>
  <si>
    <t>Glaesserella parasuis</t>
  </si>
  <si>
    <t>~2.25Mb</t>
  </si>
  <si>
    <t>Haemophilus ducreyi</t>
  </si>
  <si>
    <t>~1.65Mb</t>
  </si>
  <si>
    <t>Haemophilus haemolyticus</t>
  </si>
  <si>
    <t>~1.90Mb</t>
  </si>
  <si>
    <t>Haemophilus influenzae</t>
  </si>
  <si>
    <t>Haemophilus parainfluenzae</t>
  </si>
  <si>
    <t>~2.00Mb</t>
  </si>
  <si>
    <t>Histophilus somni</t>
  </si>
  <si>
    <t>Cows</t>
  </si>
  <si>
    <t>~2.1Mb</t>
  </si>
  <si>
    <t>Mannheimia haemolytica</t>
  </si>
  <si>
    <t>~2.7Mb</t>
  </si>
  <si>
    <t>Pasteurella multocida</t>
  </si>
  <si>
    <t>Multiple</t>
  </si>
  <si>
    <t>~2.30Mb</t>
  </si>
  <si>
    <t>Fup</t>
  </si>
  <si>
    <t>Rup</t>
  </si>
  <si>
    <t>AAAAAAAA</t>
  </si>
  <si>
    <t xml:space="preserve">Small Poly G - TATGGGGCCG </t>
  </si>
  <si>
    <t>Poly A - AAAAAAACGTA</t>
  </si>
  <si>
    <t>Poly T - GCGTTTTTTTGAA</t>
  </si>
  <si>
    <t>ON OFF Poly A tract at two sites - TTAAAAAAATATCA,  CCAAAAAAAGT</t>
  </si>
  <si>
    <t>Poly C - CCCCCAATCCA</t>
  </si>
  <si>
    <t>Poly C - Short - ACGTCCCCATA</t>
  </si>
  <si>
    <t>Tandem - AACAACAG for IrpB, Tandem TCTCTCTC for IrpE</t>
  </si>
  <si>
    <t xml:space="preserve">Immunogenic loop - Tandem Repeats - AATGGC </t>
  </si>
  <si>
    <t>Tandem - AACAACC</t>
  </si>
  <si>
    <t>Poly G - TAGGGGGGGGGGTAA</t>
  </si>
  <si>
    <t>Poly C - TTCCCCCCCCCTTC</t>
  </si>
  <si>
    <t>Poly C tract- TTCCCCCCCCCTC</t>
  </si>
  <si>
    <t>2 - 1 - Poly G - AAAGTGGGGGGGG, 2 - Poly G - ATGCGGGGGGGGT</t>
  </si>
  <si>
    <t>Poly G - CAGGGGGGGATG</t>
  </si>
  <si>
    <t>Poly G - CTGGGGGGGGGTA</t>
  </si>
  <si>
    <t xml:space="preserve">1 - Poly G - ATAGGGGGGGGTT, </t>
  </si>
  <si>
    <t>1 - Poly G -  ATAGGGGGGGGGTT</t>
  </si>
  <si>
    <t>ON/OFF  AAAAAAAAGATG</t>
  </si>
  <si>
    <t>Poly T - TTTTCC</t>
  </si>
  <si>
    <t>5 - Hgp11 (formally HgbB) - ON/OFF AAAAAGAAAAAAAA poly A</t>
  </si>
  <si>
    <t>FepA</t>
  </si>
  <si>
    <t>HasR</t>
  </si>
  <si>
    <t>Hgps</t>
  </si>
  <si>
    <t>Hup</t>
  </si>
  <si>
    <t>HxuA</t>
  </si>
  <si>
    <t>OMHR</t>
  </si>
  <si>
    <t>HxuD</t>
  </si>
  <si>
    <t>PmuA</t>
  </si>
  <si>
    <t>TbpB/hTbpB</t>
  </si>
  <si>
    <t>Iup</t>
  </si>
  <si>
    <t>A. pleuropneumoniae</t>
  </si>
  <si>
    <t>A. actinomycetemcomitans</t>
  </si>
  <si>
    <t>A. paragallinarum</t>
  </si>
  <si>
    <t>G. anatis</t>
  </si>
  <si>
    <t>G. parasuis</t>
  </si>
  <si>
    <t>H. ducreyi</t>
  </si>
  <si>
    <t>H. haemolyticus</t>
  </si>
  <si>
    <t>H. influenzae</t>
  </si>
  <si>
    <t>H. parainfluenzae</t>
  </si>
  <si>
    <t>H. somni</t>
  </si>
  <si>
    <t>M. haemolytica</t>
  </si>
  <si>
    <t>P. multocida</t>
  </si>
  <si>
    <t>FhuH</t>
  </si>
  <si>
    <t>FoxA2</t>
  </si>
  <si>
    <t>All phase variable</t>
  </si>
  <si>
    <t xml:space="preserve">2 - Poly A - AAAAATA </t>
  </si>
  <si>
    <t xml:space="preserve">Interesting 3` tandem A tract - TAGAAAAAAAAAGT </t>
  </si>
  <si>
    <r>
      <t xml:space="preserve">2 - IrpF - Poly A - </t>
    </r>
    <r>
      <rPr>
        <sz val="12"/>
        <color theme="1"/>
        <rFont val="Arial"/>
        <family val="2"/>
      </rPr>
      <t>ATGAAAAAAAATTA</t>
    </r>
  </si>
  <si>
    <t>Poly G  1 - GGGGGGAGCC.</t>
  </si>
  <si>
    <t>Primary Host</t>
  </si>
  <si>
    <t>PlpF</t>
  </si>
  <si>
    <t>PlpD</t>
  </si>
  <si>
    <t>PlpE</t>
  </si>
  <si>
    <t>FcmA</t>
  </si>
  <si>
    <t>TdX</t>
  </si>
  <si>
    <t>FhuI</t>
  </si>
  <si>
    <t>CurA</t>
  </si>
  <si>
    <t>Hhr</t>
  </si>
  <si>
    <t>IrpA</t>
  </si>
  <si>
    <t>Miu</t>
  </si>
  <si>
    <t>No. Genomes Examined</t>
  </si>
  <si>
    <t>Name</t>
  </si>
  <si>
    <t xml:space="preserve">FcmA </t>
  </si>
  <si>
    <t>FupA</t>
  </si>
  <si>
    <t>GasA</t>
  </si>
  <si>
    <t xml:space="preserve">Hhr </t>
  </si>
  <si>
    <t>NbrA</t>
  </si>
  <si>
    <t xml:space="preserve">StaB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</si>
</sst>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ptos"/>
      <family val="2"/>
    </font>
    <font>
      <b/>
      <sz val="12"/>
      <color rgb="FFD6161D"/>
      <name val="Arial"/>
      <family val="2"/>
    </font>
    <font>
      <b/>
      <sz val="12"/>
      <color rgb="FFD6161D"/>
      <name val="Courier New"/>
      <family val="3"/>
    </font>
    <font>
      <b/>
      <sz val="14"/>
      <color rgb="FFD6161D"/>
      <name val="Courier New"/>
      <family val="3"/>
    </font>
    <font>
      <b/>
      <sz val="10"/>
      <color rgb="FFD6161D"/>
      <name val="Arial"/>
      <family val="2"/>
    </font>
    <font>
      <b/>
      <sz val="8"/>
      <color rgb="FFD6161D"/>
      <name val="Courier New"/>
      <family val="3"/>
    </font>
    <font>
      <sz val="12"/>
      <color rgb="FF000000"/>
      <name val="Arial"/>
      <family val="2"/>
    </font>
    <font>
      <sz val="10"/>
      <color rgb="FF000000"/>
      <name val="Arial Unicode MS"/>
    </font>
    <font>
      <b/>
      <sz val="11"/>
      <color rgb="FF373A36"/>
      <name val="Arial"/>
      <family val="2"/>
    </font>
    <font>
      <i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5DD96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9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1AEE-4B12-4C1B-82CF-6CA46383262E}">
  <dimension ref="A1:BC22"/>
  <sheetViews>
    <sheetView tabSelected="1" topLeftCell="AE1" zoomScale="115" zoomScaleNormal="115" workbookViewId="0">
      <selection activeCell="AV15" sqref="AV15"/>
    </sheetView>
  </sheetViews>
  <sheetFormatPr defaultRowHeight="15"/>
  <cols>
    <col min="1" max="1" width="43.140625" bestFit="1" customWidth="1"/>
    <col min="2" max="2" width="43.140625" customWidth="1"/>
    <col min="3" max="3" width="10.85546875" customWidth="1"/>
    <col min="21" max="21" width="13.28515625" customWidth="1"/>
    <col min="52" max="52" width="8.85546875" customWidth="1"/>
  </cols>
  <sheetData>
    <row r="1" spans="1:55" ht="15.75">
      <c r="A1" s="26" t="s">
        <v>0</v>
      </c>
      <c r="B1" s="26" t="s">
        <v>122</v>
      </c>
      <c r="C1" s="26" t="s">
        <v>121</v>
      </c>
      <c r="D1" s="1" t="s">
        <v>110</v>
      </c>
      <c r="E1" s="1" t="s">
        <v>2</v>
      </c>
      <c r="F1" s="1" t="s">
        <v>3</v>
      </c>
      <c r="G1" s="2" t="s">
        <v>117</v>
      </c>
      <c r="H1" s="2" t="s">
        <v>123</v>
      </c>
      <c r="I1" s="2" t="s">
        <v>4</v>
      </c>
      <c r="J1" s="2" t="s">
        <v>81</v>
      </c>
      <c r="K1" s="2" t="s">
        <v>5</v>
      </c>
      <c r="L1" s="2" t="s">
        <v>103</v>
      </c>
      <c r="M1" s="2" t="s">
        <v>116</v>
      </c>
      <c r="N1" s="2" t="s">
        <v>104</v>
      </c>
      <c r="O1" s="2" t="s">
        <v>124</v>
      </c>
      <c r="P1" s="2" t="s">
        <v>125</v>
      </c>
      <c r="Q1" s="2" t="s">
        <v>82</v>
      </c>
      <c r="R1" s="2" t="s">
        <v>10</v>
      </c>
      <c r="S1" s="2" t="s">
        <v>11</v>
      </c>
      <c r="T1" s="2" t="s">
        <v>6</v>
      </c>
      <c r="U1" s="2" t="s">
        <v>7</v>
      </c>
      <c r="V1" s="2" t="s">
        <v>9</v>
      </c>
      <c r="W1" s="2" t="s">
        <v>83</v>
      </c>
      <c r="X1" s="2" t="s">
        <v>126</v>
      </c>
      <c r="Y1" s="2" t="s">
        <v>12</v>
      </c>
      <c r="Z1" s="2" t="s">
        <v>84</v>
      </c>
      <c r="AA1" s="2" t="s">
        <v>85</v>
      </c>
      <c r="AB1" s="2" t="s">
        <v>13</v>
      </c>
      <c r="AC1" s="2" t="s">
        <v>14</v>
      </c>
      <c r="AD1" s="2" t="s">
        <v>87</v>
      </c>
      <c r="AE1" s="2" t="s">
        <v>15</v>
      </c>
      <c r="AF1" s="2" t="s">
        <v>119</v>
      </c>
      <c r="AG1" s="2" t="s">
        <v>90</v>
      </c>
      <c r="AH1" s="2" t="s">
        <v>120</v>
      </c>
      <c r="AI1" s="2" t="s">
        <v>127</v>
      </c>
      <c r="AJ1" s="2" t="s">
        <v>86</v>
      </c>
      <c r="AK1" s="2" t="s">
        <v>16</v>
      </c>
      <c r="AL1" s="2" t="s">
        <v>17</v>
      </c>
      <c r="AM1" s="2" t="s">
        <v>18</v>
      </c>
      <c r="AN1" s="2" t="s">
        <v>19</v>
      </c>
      <c r="AO1" s="2" t="s">
        <v>20</v>
      </c>
      <c r="AP1" s="2" t="s">
        <v>21</v>
      </c>
      <c r="AQ1" s="2" t="s">
        <v>112</v>
      </c>
      <c r="AR1" s="2" t="s">
        <v>113</v>
      </c>
      <c r="AS1" s="2" t="s">
        <v>111</v>
      </c>
      <c r="AT1" s="2" t="s">
        <v>88</v>
      </c>
      <c r="AU1" s="2" t="s">
        <v>59</v>
      </c>
      <c r="AV1" s="2" t="s">
        <v>22</v>
      </c>
      <c r="AW1" s="2" t="s">
        <v>23</v>
      </c>
      <c r="AX1" s="2" t="s">
        <v>24</v>
      </c>
      <c r="AY1" s="2" t="s">
        <v>89</v>
      </c>
      <c r="AZ1" s="2" t="s">
        <v>25</v>
      </c>
      <c r="BA1" s="2" t="s">
        <v>26</v>
      </c>
      <c r="BB1" s="2" t="s">
        <v>115</v>
      </c>
      <c r="BC1" s="2" t="s">
        <v>27</v>
      </c>
    </row>
    <row r="2" spans="1:55" ht="15.75">
      <c r="A2" s="32" t="s">
        <v>28</v>
      </c>
      <c r="B2" s="32" t="s">
        <v>91</v>
      </c>
      <c r="C2" s="4">
        <v>32</v>
      </c>
      <c r="D2" s="4" t="s">
        <v>29</v>
      </c>
      <c r="E2" s="4" t="s">
        <v>30</v>
      </c>
      <c r="F2" s="5">
        <v>30</v>
      </c>
      <c r="G2" s="6"/>
      <c r="H2" s="6">
        <v>3</v>
      </c>
      <c r="I2" s="6"/>
      <c r="J2" s="6"/>
      <c r="K2" s="6"/>
      <c r="L2" s="6"/>
      <c r="M2" s="6">
        <v>3</v>
      </c>
      <c r="N2" s="6"/>
      <c r="O2" s="6">
        <v>1</v>
      </c>
      <c r="P2" s="6"/>
      <c r="Q2" s="6"/>
      <c r="R2" s="6" t="s">
        <v>31</v>
      </c>
      <c r="S2" s="6"/>
      <c r="T2" s="7">
        <v>2</v>
      </c>
      <c r="U2" s="6">
        <v>1</v>
      </c>
      <c r="V2" s="6"/>
      <c r="W2" s="6">
        <v>1</v>
      </c>
      <c r="X2" s="6"/>
      <c r="Y2" s="31" t="s">
        <v>32</v>
      </c>
      <c r="Z2" s="6"/>
      <c r="AA2" s="6"/>
      <c r="AB2" s="6"/>
      <c r="AC2" s="6"/>
      <c r="AD2" s="6"/>
      <c r="AE2" s="6"/>
      <c r="AF2" s="6">
        <v>1</v>
      </c>
      <c r="AG2" s="6" t="s">
        <v>31</v>
      </c>
      <c r="AH2" s="6"/>
      <c r="AI2" s="6"/>
      <c r="AJ2" s="6"/>
      <c r="AK2" s="6">
        <v>1</v>
      </c>
      <c r="AL2" s="6"/>
      <c r="AM2" s="6">
        <v>1</v>
      </c>
      <c r="AN2" s="6">
        <v>1</v>
      </c>
      <c r="AO2" s="6"/>
      <c r="AP2" s="6"/>
      <c r="AQ2" s="6"/>
      <c r="AR2" s="6"/>
      <c r="AS2" s="6"/>
      <c r="AT2" s="6"/>
      <c r="AU2" s="6"/>
      <c r="AV2" s="6"/>
      <c r="AW2" s="6"/>
      <c r="AX2" s="6">
        <v>2</v>
      </c>
      <c r="AY2" s="8">
        <v>7</v>
      </c>
      <c r="AZ2" s="6" t="s">
        <v>31</v>
      </c>
      <c r="BA2" s="6"/>
      <c r="BB2" s="6">
        <v>1</v>
      </c>
      <c r="BC2" s="6"/>
    </row>
    <row r="3" spans="1:55" ht="15.75">
      <c r="A3" s="32" t="s">
        <v>33</v>
      </c>
      <c r="B3" s="32" t="s">
        <v>92</v>
      </c>
      <c r="C3" s="4">
        <v>26</v>
      </c>
      <c r="D3" s="4" t="s">
        <v>34</v>
      </c>
      <c r="E3" s="4" t="s">
        <v>35</v>
      </c>
      <c r="F3" s="5">
        <v>13</v>
      </c>
      <c r="G3" s="6"/>
      <c r="H3" s="6">
        <v>1</v>
      </c>
      <c r="I3" s="6">
        <v>1</v>
      </c>
      <c r="J3" s="6">
        <v>1</v>
      </c>
      <c r="K3" s="6"/>
      <c r="L3" s="6"/>
      <c r="M3" s="6"/>
      <c r="N3" s="6"/>
      <c r="O3" s="6"/>
      <c r="P3" s="6"/>
      <c r="Q3" s="6">
        <v>1</v>
      </c>
      <c r="R3" s="6"/>
      <c r="S3" s="6"/>
      <c r="T3" s="6"/>
      <c r="U3" s="6"/>
      <c r="V3" s="6"/>
      <c r="W3" s="6">
        <v>1</v>
      </c>
      <c r="X3" s="9"/>
      <c r="Y3" s="6"/>
      <c r="Z3" s="6">
        <v>1</v>
      </c>
      <c r="AA3" s="6"/>
      <c r="AB3" s="6"/>
      <c r="AC3" s="6"/>
      <c r="AD3" s="6"/>
      <c r="AE3" s="6"/>
      <c r="AF3" s="6"/>
      <c r="AG3" s="6"/>
      <c r="AH3" s="6"/>
      <c r="AI3" s="6">
        <v>1</v>
      </c>
      <c r="AJ3" s="6"/>
      <c r="AK3" s="6"/>
      <c r="AL3" s="6"/>
      <c r="AM3" s="6">
        <v>1</v>
      </c>
      <c r="AN3" s="6">
        <v>1</v>
      </c>
      <c r="AO3" s="6">
        <v>1</v>
      </c>
      <c r="AP3" s="6"/>
      <c r="AQ3" s="6"/>
      <c r="AR3" s="6"/>
      <c r="AS3" s="6"/>
      <c r="AT3" s="6">
        <v>1</v>
      </c>
      <c r="AU3" s="6"/>
      <c r="AV3" s="6"/>
      <c r="AW3" s="6"/>
      <c r="AX3" s="6">
        <v>1</v>
      </c>
      <c r="AY3" s="8">
        <v>1</v>
      </c>
      <c r="AZ3" s="6" t="s">
        <v>31</v>
      </c>
      <c r="BA3" s="6"/>
      <c r="BB3" s="6"/>
      <c r="BC3" s="6"/>
    </row>
    <row r="4" spans="1:55" ht="15.75">
      <c r="A4" s="32" t="s">
        <v>36</v>
      </c>
      <c r="B4" s="32" t="s">
        <v>93</v>
      </c>
      <c r="C4" s="4">
        <v>11</v>
      </c>
      <c r="D4" s="4" t="s">
        <v>37</v>
      </c>
      <c r="E4" s="4" t="s">
        <v>38</v>
      </c>
      <c r="F4" s="5">
        <v>16</v>
      </c>
      <c r="G4" s="6"/>
      <c r="H4" s="6"/>
      <c r="I4" s="6"/>
      <c r="J4" s="6"/>
      <c r="K4" s="6"/>
      <c r="L4" s="6"/>
      <c r="M4" s="6">
        <v>2</v>
      </c>
      <c r="N4" s="6"/>
      <c r="O4" s="6">
        <v>1</v>
      </c>
      <c r="P4" s="6"/>
      <c r="Q4" s="6"/>
      <c r="R4" s="6">
        <v>1</v>
      </c>
      <c r="S4" s="6">
        <v>1</v>
      </c>
      <c r="T4" s="6" t="s">
        <v>31</v>
      </c>
      <c r="U4" s="6"/>
      <c r="V4" s="6"/>
      <c r="W4" s="6"/>
      <c r="X4" s="6">
        <v>1</v>
      </c>
      <c r="Y4" s="6">
        <v>1</v>
      </c>
      <c r="Z4" s="6"/>
      <c r="AA4" s="6" t="s">
        <v>31</v>
      </c>
      <c r="AB4" s="6">
        <v>1</v>
      </c>
      <c r="AC4" s="6">
        <v>1</v>
      </c>
      <c r="AD4" s="6">
        <v>1</v>
      </c>
      <c r="AE4" s="6"/>
      <c r="AF4" s="6"/>
      <c r="AG4" s="6">
        <v>1</v>
      </c>
      <c r="AH4" s="6" t="s">
        <v>31</v>
      </c>
      <c r="AI4" s="6">
        <v>1</v>
      </c>
      <c r="AJ4" s="6">
        <v>1</v>
      </c>
      <c r="AK4" s="6"/>
      <c r="AL4" s="6"/>
      <c r="AM4" s="6"/>
      <c r="AN4" s="6">
        <v>1</v>
      </c>
      <c r="AO4" s="6"/>
      <c r="AP4" s="6"/>
      <c r="AQ4" s="6"/>
      <c r="AR4" s="6"/>
      <c r="AS4" s="6"/>
      <c r="AT4" s="6"/>
      <c r="AU4" s="6"/>
      <c r="AV4" s="6">
        <v>1</v>
      </c>
      <c r="AW4" s="6">
        <v>1</v>
      </c>
      <c r="AX4" s="6"/>
      <c r="AY4" s="6"/>
      <c r="AZ4" s="6"/>
      <c r="BA4" s="6"/>
      <c r="BB4" s="6"/>
      <c r="BC4" s="6"/>
    </row>
    <row r="5" spans="1:55" ht="15.75">
      <c r="A5" s="32" t="s">
        <v>39</v>
      </c>
      <c r="B5" s="32" t="s">
        <v>94</v>
      </c>
      <c r="C5" s="4">
        <v>9</v>
      </c>
      <c r="D5" s="4" t="s">
        <v>37</v>
      </c>
      <c r="E5" s="4" t="s">
        <v>40</v>
      </c>
      <c r="F5" s="5">
        <v>24</v>
      </c>
      <c r="G5" s="6"/>
      <c r="H5" s="6"/>
      <c r="I5" s="6"/>
      <c r="J5" s="6"/>
      <c r="K5" s="6"/>
      <c r="L5" s="6" t="s">
        <v>31</v>
      </c>
      <c r="M5" s="6">
        <v>1</v>
      </c>
      <c r="N5" s="6"/>
      <c r="O5" s="6">
        <v>1</v>
      </c>
      <c r="P5" s="6">
        <v>1</v>
      </c>
      <c r="Q5" s="6"/>
      <c r="R5" s="6" t="s">
        <v>31</v>
      </c>
      <c r="S5" s="6"/>
      <c r="T5" s="6">
        <v>3</v>
      </c>
      <c r="U5" s="6">
        <v>1</v>
      </c>
      <c r="V5" s="6"/>
      <c r="W5" s="6"/>
      <c r="X5" s="6"/>
      <c r="Y5" s="6"/>
      <c r="Z5" s="6"/>
      <c r="AA5" s="6" t="s">
        <v>31</v>
      </c>
      <c r="AB5" s="6">
        <v>1</v>
      </c>
      <c r="AC5" s="6">
        <v>1</v>
      </c>
      <c r="AD5" s="6">
        <v>1</v>
      </c>
      <c r="AE5" s="6"/>
      <c r="AF5" s="6"/>
      <c r="AG5" s="6"/>
      <c r="AH5" s="6" t="s">
        <v>31</v>
      </c>
      <c r="AI5" s="6"/>
      <c r="AJ5" s="6"/>
      <c r="AK5" s="6">
        <v>4</v>
      </c>
      <c r="AL5" s="6"/>
      <c r="AM5" s="6">
        <v>2</v>
      </c>
      <c r="AN5" s="6">
        <v>1</v>
      </c>
      <c r="AO5" s="6" t="s">
        <v>31</v>
      </c>
      <c r="AP5" s="6"/>
      <c r="AQ5" s="6"/>
      <c r="AR5" s="6"/>
      <c r="AS5" s="6"/>
      <c r="AT5" s="6"/>
      <c r="AU5" s="6"/>
      <c r="AV5" s="6"/>
      <c r="AW5" s="6"/>
      <c r="AX5" s="6"/>
      <c r="AY5" s="6">
        <v>4</v>
      </c>
      <c r="AZ5" s="6"/>
      <c r="BA5" s="6" t="s">
        <v>31</v>
      </c>
      <c r="BB5" s="6"/>
      <c r="BC5" s="6"/>
    </row>
    <row r="6" spans="1:55" ht="15.75">
      <c r="A6" s="32" t="s">
        <v>41</v>
      </c>
      <c r="B6" s="32" t="s">
        <v>95</v>
      </c>
      <c r="C6" s="4">
        <v>28</v>
      </c>
      <c r="D6" s="4" t="s">
        <v>29</v>
      </c>
      <c r="E6" s="4" t="s">
        <v>42</v>
      </c>
      <c r="F6" s="5">
        <v>22</v>
      </c>
      <c r="G6" s="6"/>
      <c r="H6" s="6">
        <v>1</v>
      </c>
      <c r="I6" s="6"/>
      <c r="J6" s="6"/>
      <c r="K6" s="31" t="s">
        <v>32</v>
      </c>
      <c r="L6" s="6" t="s">
        <v>31</v>
      </c>
      <c r="M6" s="6">
        <v>1</v>
      </c>
      <c r="N6" s="6"/>
      <c r="O6" s="31" t="s">
        <v>32</v>
      </c>
      <c r="P6" s="6"/>
      <c r="Q6" s="10"/>
      <c r="R6" s="6"/>
      <c r="S6" s="6"/>
      <c r="T6" s="7">
        <v>3</v>
      </c>
      <c r="U6" s="6">
        <v>1</v>
      </c>
      <c r="V6" s="6"/>
      <c r="W6" s="6"/>
      <c r="X6" s="6"/>
      <c r="Y6" s="6"/>
      <c r="Z6" s="6">
        <v>1</v>
      </c>
      <c r="AA6" s="6">
        <v>1</v>
      </c>
      <c r="AB6" s="6">
        <v>1</v>
      </c>
      <c r="AC6" s="6">
        <v>1</v>
      </c>
      <c r="AD6" s="6"/>
      <c r="AE6" s="6"/>
      <c r="AF6" s="6">
        <v>2</v>
      </c>
      <c r="AG6" s="6"/>
      <c r="AH6" s="6"/>
      <c r="AI6" s="6"/>
      <c r="AJ6" s="6"/>
      <c r="AK6" s="6">
        <v>1</v>
      </c>
      <c r="AL6" s="6"/>
      <c r="AM6" s="6">
        <v>1</v>
      </c>
      <c r="AN6" s="6">
        <v>1</v>
      </c>
      <c r="AO6" s="6"/>
      <c r="AP6" s="6"/>
      <c r="AQ6" s="6"/>
      <c r="AR6" s="6"/>
      <c r="AS6" s="6"/>
      <c r="AT6" s="6">
        <v>1</v>
      </c>
      <c r="AU6" s="6"/>
      <c r="AV6" s="6"/>
      <c r="AW6" s="6"/>
      <c r="AX6" s="6">
        <v>1</v>
      </c>
      <c r="AY6" s="8">
        <v>3</v>
      </c>
      <c r="AZ6" s="6"/>
      <c r="BA6" s="6"/>
      <c r="BB6" s="6"/>
      <c r="BC6" s="6"/>
    </row>
    <row r="7" spans="1:55" ht="15.75">
      <c r="A7" s="32" t="s">
        <v>43</v>
      </c>
      <c r="B7" s="32" t="s">
        <v>96</v>
      </c>
      <c r="C7" s="4">
        <v>8</v>
      </c>
      <c r="D7" s="4" t="s">
        <v>34</v>
      </c>
      <c r="E7" s="4" t="s">
        <v>44</v>
      </c>
      <c r="F7" s="5">
        <v>3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>
        <v>1</v>
      </c>
      <c r="W7" s="6">
        <v>1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>
        <v>1</v>
      </c>
      <c r="BC7" s="6"/>
    </row>
    <row r="8" spans="1:55" ht="15.75">
      <c r="A8" s="32" t="s">
        <v>45</v>
      </c>
      <c r="B8" s="32" t="s">
        <v>97</v>
      </c>
      <c r="C8" s="4">
        <v>5</v>
      </c>
      <c r="D8" s="4" t="s">
        <v>34</v>
      </c>
      <c r="E8" s="4" t="s">
        <v>46</v>
      </c>
      <c r="F8" s="5">
        <v>37</v>
      </c>
      <c r="G8" s="6">
        <v>4</v>
      </c>
      <c r="H8" s="31" t="s">
        <v>32</v>
      </c>
      <c r="I8" s="6">
        <v>1</v>
      </c>
      <c r="J8" s="6"/>
      <c r="K8" s="6" t="s">
        <v>31</v>
      </c>
      <c r="L8" s="6">
        <v>1</v>
      </c>
      <c r="M8" s="6"/>
      <c r="N8" s="6"/>
      <c r="O8" s="6"/>
      <c r="P8" s="6"/>
      <c r="Q8" s="6"/>
      <c r="R8" s="6">
        <v>2</v>
      </c>
      <c r="S8" s="6">
        <v>1</v>
      </c>
      <c r="T8" s="7">
        <v>4</v>
      </c>
      <c r="U8" s="6">
        <v>1</v>
      </c>
      <c r="V8" s="6"/>
      <c r="W8" s="6">
        <v>4</v>
      </c>
      <c r="X8" s="6">
        <v>2</v>
      </c>
      <c r="Y8" s="6"/>
      <c r="Z8" s="6">
        <v>1</v>
      </c>
      <c r="AA8" s="6"/>
      <c r="AB8" s="6"/>
      <c r="AC8" s="6"/>
      <c r="AD8" s="6"/>
      <c r="AE8" s="6">
        <v>1</v>
      </c>
      <c r="AF8" s="6"/>
      <c r="AG8" s="6"/>
      <c r="AH8" s="6"/>
      <c r="AI8" s="6"/>
      <c r="AJ8" s="6"/>
      <c r="AK8" s="6">
        <v>2</v>
      </c>
      <c r="AL8" s="6"/>
      <c r="AM8" s="6">
        <v>2</v>
      </c>
      <c r="AN8" s="6"/>
      <c r="AO8" s="6">
        <v>1</v>
      </c>
      <c r="AP8" s="6"/>
      <c r="AQ8" s="6"/>
      <c r="AR8" s="6"/>
      <c r="AS8" s="6"/>
      <c r="AT8" s="6">
        <v>2</v>
      </c>
      <c r="AU8" s="6">
        <v>1</v>
      </c>
      <c r="AV8" s="6">
        <v>1</v>
      </c>
      <c r="AW8" s="6">
        <v>1</v>
      </c>
      <c r="AX8" s="6">
        <v>1</v>
      </c>
      <c r="AY8" s="8">
        <v>2</v>
      </c>
      <c r="AZ8" s="6"/>
      <c r="BA8" s="6"/>
      <c r="BB8" s="6"/>
      <c r="BC8" s="6"/>
    </row>
    <row r="9" spans="1:55" ht="15.75">
      <c r="A9" s="32" t="s">
        <v>47</v>
      </c>
      <c r="B9" s="32" t="s">
        <v>98</v>
      </c>
      <c r="C9" s="4">
        <v>109</v>
      </c>
      <c r="D9" s="4" t="s">
        <v>34</v>
      </c>
      <c r="E9" s="4" t="s">
        <v>46</v>
      </c>
      <c r="F9" s="5">
        <v>34</v>
      </c>
      <c r="G9" s="6"/>
      <c r="H9" s="6"/>
      <c r="I9" s="6"/>
      <c r="J9" s="6"/>
      <c r="K9" s="6"/>
      <c r="L9" s="6">
        <v>1</v>
      </c>
      <c r="M9" s="6"/>
      <c r="N9" s="6"/>
      <c r="O9" s="6"/>
      <c r="P9" s="6"/>
      <c r="Q9" s="6"/>
      <c r="R9" s="6">
        <v>1</v>
      </c>
      <c r="S9" s="6">
        <v>1</v>
      </c>
      <c r="T9" s="6">
        <v>1</v>
      </c>
      <c r="U9" s="6"/>
      <c r="V9" s="6">
        <v>1</v>
      </c>
      <c r="W9" s="6">
        <v>11</v>
      </c>
      <c r="X9" s="6">
        <v>1</v>
      </c>
      <c r="Y9" s="6"/>
      <c r="Z9" s="6">
        <v>1</v>
      </c>
      <c r="AA9" s="6">
        <v>1</v>
      </c>
      <c r="AB9" s="6">
        <v>1</v>
      </c>
      <c r="AC9" s="6">
        <v>1</v>
      </c>
      <c r="AD9" s="6"/>
      <c r="AE9" s="6"/>
      <c r="AF9" s="6"/>
      <c r="AG9" s="6"/>
      <c r="AH9" s="6"/>
      <c r="AI9" s="6">
        <v>1</v>
      </c>
      <c r="AJ9" s="6"/>
      <c r="AK9" s="6">
        <v>1</v>
      </c>
      <c r="AL9" s="6"/>
      <c r="AM9" s="6">
        <v>2</v>
      </c>
      <c r="AN9" s="6"/>
      <c r="AO9" s="6">
        <v>1</v>
      </c>
      <c r="AP9" s="6"/>
      <c r="AQ9" s="6"/>
      <c r="AR9" s="6"/>
      <c r="AS9" s="6"/>
      <c r="AT9" s="6">
        <v>2</v>
      </c>
      <c r="AU9" s="6"/>
      <c r="AV9" s="6"/>
      <c r="AW9" s="6"/>
      <c r="AX9" s="6">
        <v>1</v>
      </c>
      <c r="AY9" s="8">
        <v>6</v>
      </c>
      <c r="AZ9" s="6"/>
      <c r="BA9" s="6"/>
      <c r="BB9" s="6"/>
      <c r="BC9" s="6"/>
    </row>
    <row r="10" spans="1:55" ht="15.75">
      <c r="A10" s="32" t="s">
        <v>48</v>
      </c>
      <c r="B10" s="32" t="s">
        <v>99</v>
      </c>
      <c r="C10" s="4">
        <v>18</v>
      </c>
      <c r="D10" s="4" t="s">
        <v>34</v>
      </c>
      <c r="E10" s="4" t="s">
        <v>49</v>
      </c>
      <c r="F10" s="5">
        <v>38</v>
      </c>
      <c r="G10" s="6">
        <v>1</v>
      </c>
      <c r="H10" s="6">
        <v>1</v>
      </c>
      <c r="I10" s="6">
        <v>1</v>
      </c>
      <c r="J10" s="6">
        <v>2</v>
      </c>
      <c r="K10" s="6"/>
      <c r="L10" s="6" t="s">
        <v>31</v>
      </c>
      <c r="M10" s="6">
        <v>1</v>
      </c>
      <c r="N10" s="6"/>
      <c r="O10" s="6">
        <v>1</v>
      </c>
      <c r="P10" s="6"/>
      <c r="Q10" s="6"/>
      <c r="R10" s="6" t="s">
        <v>31</v>
      </c>
      <c r="S10" s="6"/>
      <c r="T10" s="7">
        <v>9</v>
      </c>
      <c r="U10" s="7">
        <v>1</v>
      </c>
      <c r="V10" s="6"/>
      <c r="W10" s="6"/>
      <c r="X10" s="6">
        <v>1</v>
      </c>
      <c r="Y10" s="6">
        <v>4</v>
      </c>
      <c r="Z10" s="6">
        <v>1</v>
      </c>
      <c r="AA10" s="6"/>
      <c r="AB10" s="6"/>
      <c r="AC10" s="6"/>
      <c r="AD10" s="6"/>
      <c r="AE10" s="6"/>
      <c r="AF10" s="6"/>
      <c r="AG10" s="6" t="s">
        <v>31</v>
      </c>
      <c r="AH10" s="6"/>
      <c r="AI10" s="6"/>
      <c r="AJ10" s="6"/>
      <c r="AK10" s="6">
        <v>1</v>
      </c>
      <c r="AL10" s="6">
        <v>2</v>
      </c>
      <c r="AM10" s="6">
        <v>2</v>
      </c>
      <c r="AN10" s="6"/>
      <c r="AO10" s="6">
        <v>1</v>
      </c>
      <c r="AP10" s="6"/>
      <c r="AQ10" s="6"/>
      <c r="AR10" s="6"/>
      <c r="AS10" s="6"/>
      <c r="AT10" s="6">
        <v>1</v>
      </c>
      <c r="AU10" s="6"/>
      <c r="AV10" s="6"/>
      <c r="AW10" s="6"/>
      <c r="AX10" s="6"/>
      <c r="AY10" s="8">
        <v>6</v>
      </c>
      <c r="AZ10" s="6" t="s">
        <v>31</v>
      </c>
      <c r="BA10" s="6"/>
      <c r="BB10" s="6"/>
      <c r="BC10" s="6">
        <v>1</v>
      </c>
    </row>
    <row r="11" spans="1:55" ht="15.75">
      <c r="A11" s="32" t="s">
        <v>50</v>
      </c>
      <c r="B11" s="32" t="s">
        <v>100</v>
      </c>
      <c r="C11" s="4">
        <v>24</v>
      </c>
      <c r="D11" s="4" t="s">
        <v>51</v>
      </c>
      <c r="E11" s="4" t="s">
        <v>52</v>
      </c>
      <c r="F11" s="5">
        <v>14</v>
      </c>
      <c r="G11" s="6"/>
      <c r="H11" s="6">
        <v>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>
        <v>1</v>
      </c>
      <c r="W11" s="6">
        <v>1</v>
      </c>
      <c r="X11" s="6"/>
      <c r="Y11" s="6"/>
      <c r="Z11" s="6">
        <v>2</v>
      </c>
      <c r="AA11" s="6"/>
      <c r="AB11" s="6"/>
      <c r="AC11" s="6"/>
      <c r="AD11" s="6"/>
      <c r="AE11" s="6"/>
      <c r="AF11" s="6">
        <v>1</v>
      </c>
      <c r="AG11" s="6"/>
      <c r="AH11" s="6"/>
      <c r="AI11" s="6">
        <v>1</v>
      </c>
      <c r="AJ11" s="6"/>
      <c r="AK11" s="6"/>
      <c r="AL11" s="6"/>
      <c r="AM11" s="6">
        <v>1</v>
      </c>
      <c r="AN11" s="6">
        <v>1</v>
      </c>
      <c r="AO11" s="6"/>
      <c r="AP11" s="6"/>
      <c r="AQ11" s="6"/>
      <c r="AR11" s="6"/>
      <c r="AS11" s="6"/>
      <c r="AT11" s="6"/>
      <c r="AU11" s="6"/>
      <c r="AV11" s="6"/>
      <c r="AW11" s="6"/>
      <c r="AX11" s="6">
        <v>1</v>
      </c>
      <c r="AY11" s="8">
        <v>2</v>
      </c>
      <c r="AZ11" s="8">
        <v>1</v>
      </c>
      <c r="BA11" s="8">
        <v>1</v>
      </c>
      <c r="BB11" s="6"/>
      <c r="BC11" s="6"/>
    </row>
    <row r="12" spans="1:55" ht="15.75">
      <c r="A12" s="32" t="s">
        <v>53</v>
      </c>
      <c r="B12" s="32" t="s">
        <v>101</v>
      </c>
      <c r="C12" s="4">
        <v>99</v>
      </c>
      <c r="D12" s="4" t="s">
        <v>51</v>
      </c>
      <c r="E12" s="4" t="s">
        <v>54</v>
      </c>
      <c r="F12" s="5">
        <v>26</v>
      </c>
      <c r="G12" s="6">
        <v>2</v>
      </c>
      <c r="H12" s="6">
        <v>1</v>
      </c>
      <c r="I12" s="6"/>
      <c r="J12" s="6"/>
      <c r="K12" s="6">
        <v>1</v>
      </c>
      <c r="L12" s="6"/>
      <c r="M12" s="6"/>
      <c r="N12" s="6">
        <v>1</v>
      </c>
      <c r="O12" s="6"/>
      <c r="P12" s="6" t="s">
        <v>31</v>
      </c>
      <c r="Q12" s="6"/>
      <c r="R12" s="6"/>
      <c r="S12" s="6"/>
      <c r="T12" s="7">
        <v>3</v>
      </c>
      <c r="U12" s="6">
        <v>2</v>
      </c>
      <c r="V12" s="6"/>
      <c r="W12" s="6"/>
      <c r="X12" s="6"/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/>
      <c r="AE12" s="6"/>
      <c r="AF12" s="6">
        <v>2</v>
      </c>
      <c r="AG12" s="6"/>
      <c r="AH12" s="8">
        <v>1</v>
      </c>
      <c r="AI12" s="6"/>
      <c r="AJ12" s="6"/>
      <c r="AK12" s="6">
        <v>1</v>
      </c>
      <c r="AL12" s="6"/>
      <c r="AM12" s="6">
        <v>1</v>
      </c>
      <c r="AN12" s="6">
        <v>1</v>
      </c>
      <c r="AO12" s="6"/>
      <c r="AP12" s="6"/>
      <c r="AQ12" s="6"/>
      <c r="AR12" s="6"/>
      <c r="AS12" s="6"/>
      <c r="AT12" s="6"/>
      <c r="AU12" s="6"/>
      <c r="AV12" s="6"/>
      <c r="AW12" s="6"/>
      <c r="AX12" s="6">
        <v>1</v>
      </c>
      <c r="AY12" s="8">
        <v>2</v>
      </c>
      <c r="AZ12" s="6" t="s">
        <v>31</v>
      </c>
      <c r="BA12" s="6"/>
      <c r="BB12" s="6"/>
      <c r="BC12" s="6"/>
    </row>
    <row r="13" spans="1:55" ht="15.75">
      <c r="A13" s="33" t="s">
        <v>55</v>
      </c>
      <c r="B13" s="33" t="s">
        <v>102</v>
      </c>
      <c r="C13" s="12">
        <v>108</v>
      </c>
      <c r="D13" s="4" t="s">
        <v>56</v>
      </c>
      <c r="E13" s="4" t="s">
        <v>57</v>
      </c>
      <c r="F13" s="5">
        <v>28</v>
      </c>
      <c r="G13" s="6"/>
      <c r="H13" s="6"/>
      <c r="I13" s="6">
        <v>1</v>
      </c>
      <c r="J13" s="6"/>
      <c r="K13" s="6"/>
      <c r="L13" s="6"/>
      <c r="M13" s="6"/>
      <c r="N13" s="6"/>
      <c r="O13" s="6"/>
      <c r="P13" s="6"/>
      <c r="Q13" s="6">
        <v>1</v>
      </c>
      <c r="R13" s="6">
        <v>1</v>
      </c>
      <c r="S13" s="13">
        <v>1</v>
      </c>
      <c r="T13" s="6"/>
      <c r="U13" s="6"/>
      <c r="V13" s="6">
        <v>1</v>
      </c>
      <c r="W13" s="6">
        <v>5</v>
      </c>
      <c r="X13" s="6">
        <v>2</v>
      </c>
      <c r="Y13" s="6">
        <v>1</v>
      </c>
      <c r="Z13" s="6">
        <v>1</v>
      </c>
      <c r="AA13" s="6"/>
      <c r="AB13" s="6"/>
      <c r="AC13" s="6"/>
      <c r="AD13" s="6"/>
      <c r="AE13" s="6"/>
      <c r="AF13" s="6">
        <v>3</v>
      </c>
      <c r="AG13" s="6"/>
      <c r="AH13" s="6"/>
      <c r="AI13" s="6">
        <v>2</v>
      </c>
      <c r="AJ13" s="6">
        <v>1</v>
      </c>
      <c r="AK13" s="6"/>
      <c r="AL13" s="6"/>
      <c r="AM13" s="6">
        <v>1</v>
      </c>
      <c r="AN13" s="6">
        <v>1</v>
      </c>
      <c r="AO13" s="6">
        <v>1</v>
      </c>
      <c r="AP13" s="6">
        <v>1</v>
      </c>
      <c r="AQ13" s="6">
        <v>1</v>
      </c>
      <c r="AR13" s="6">
        <v>1</v>
      </c>
      <c r="AS13" s="6">
        <v>1</v>
      </c>
      <c r="AT13" s="6"/>
      <c r="AU13" s="6"/>
      <c r="AV13" s="6"/>
      <c r="AW13" s="6"/>
      <c r="AX13" s="6"/>
      <c r="AY13" s="6"/>
      <c r="AZ13" s="6">
        <v>1</v>
      </c>
      <c r="BA13" s="6"/>
      <c r="BB13" s="6"/>
      <c r="BC13" s="6"/>
    </row>
    <row r="14" spans="1:55">
      <c r="O14" s="25"/>
      <c r="Y14" s="25"/>
      <c r="AY14" t="s">
        <v>31</v>
      </c>
    </row>
    <row r="15" spans="1:55">
      <c r="O15" s="25"/>
      <c r="Y15" s="25"/>
      <c r="AY15" t="s">
        <v>31</v>
      </c>
    </row>
    <row r="16" spans="1:55">
      <c r="O16" s="25"/>
      <c r="Y16" s="25"/>
    </row>
    <row r="17" spans="15:25">
      <c r="O17" s="25"/>
      <c r="Y17" s="25"/>
    </row>
    <row r="18" spans="15:25">
      <c r="Y18" s="25"/>
    </row>
    <row r="19" spans="15:25">
      <c r="Y19" s="25"/>
    </row>
    <row r="20" spans="15:25">
      <c r="Y20" s="25"/>
    </row>
    <row r="21" spans="15:25">
      <c r="Y21" s="25"/>
    </row>
    <row r="22" spans="15:25">
      <c r="Y22" s="25"/>
    </row>
  </sheetData>
  <autoFilter ref="A1:BC1" xr:uid="{45261AEE-4B12-4C1B-82CF-6CA46383262E}">
    <sortState xmlns:xlrd2="http://schemas.microsoft.com/office/spreadsheetml/2017/richdata2" ref="A2:BC15">
      <sortCondition ref="A1"/>
    </sortState>
  </autoFilter>
  <conditionalFormatting sqref="AY2:AY3 AY6">
    <cfRule type="colorScale" priority="5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Y4">
    <cfRule type="colorScale" priority="2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Y5">
    <cfRule type="colorScale" priority="1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BA2:BA10 BA12:BA13">
    <cfRule type="colorScale" priority="4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BB2:BB13 Q2:Q13 G2:O13 V2:AG13 AI2:AX13">
    <cfRule type="colorScale" priority="19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BC2:BC13 AY8:AY13 P2:P13 R2:U13 AZ2:AZ13 AH2:AH13 BA11">
    <cfRule type="colorScale" priority="7">
      <colorScale>
        <cfvo type="min"/>
        <cfvo type="percentile" val="50"/>
        <cfvo type="max"/>
        <color rgb="FF5DD96C"/>
        <color rgb="FF00B050"/>
        <color rgb="FF1F892C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A103-D2E7-4DB8-8615-2D2193936F61}">
  <dimension ref="A1:AS15"/>
  <sheetViews>
    <sheetView workbookViewId="0">
      <selection activeCell="G22" sqref="A18:G22"/>
    </sheetView>
  </sheetViews>
  <sheetFormatPr defaultRowHeight="15"/>
  <cols>
    <col min="1" max="1" width="43.140625" bestFit="1" customWidth="1"/>
  </cols>
  <sheetData>
    <row r="1" spans="1:45" ht="15.75">
      <c r="A1" s="1" t="s">
        <v>0</v>
      </c>
      <c r="B1" s="1" t="s">
        <v>1</v>
      </c>
      <c r="C1" s="1" t="s">
        <v>2</v>
      </c>
      <c r="D1" s="1" t="s">
        <v>3</v>
      </c>
      <c r="E1" s="2" t="s">
        <v>117</v>
      </c>
      <c r="F1" s="2" t="s">
        <v>4</v>
      </c>
      <c r="G1" s="2" t="s">
        <v>81</v>
      </c>
      <c r="H1" s="2" t="s">
        <v>114</v>
      </c>
      <c r="I1" s="28" t="s">
        <v>58</v>
      </c>
      <c r="J1" s="2" t="s">
        <v>90</v>
      </c>
      <c r="K1" s="2" t="s">
        <v>5</v>
      </c>
      <c r="L1" s="2" t="s">
        <v>103</v>
      </c>
      <c r="M1" s="2" t="s">
        <v>116</v>
      </c>
      <c r="N1" s="2" t="s">
        <v>22</v>
      </c>
      <c r="O1" s="2" t="s">
        <v>128</v>
      </c>
      <c r="P1" s="2" t="s">
        <v>88</v>
      </c>
      <c r="Q1" s="2" t="s">
        <v>8</v>
      </c>
      <c r="R1" s="2" t="s">
        <v>118</v>
      </c>
      <c r="S1" s="2" t="s">
        <v>82</v>
      </c>
      <c r="T1" s="2" t="s">
        <v>115</v>
      </c>
      <c r="U1" s="2" t="s">
        <v>9</v>
      </c>
      <c r="V1" s="2" t="s">
        <v>83</v>
      </c>
      <c r="W1" s="2" t="s">
        <v>12</v>
      </c>
      <c r="X1" s="2" t="s">
        <v>84</v>
      </c>
      <c r="Y1" s="3" t="s">
        <v>85</v>
      </c>
      <c r="Z1" s="3" t="s">
        <v>87</v>
      </c>
      <c r="AA1" s="3" t="s">
        <v>13</v>
      </c>
      <c r="AB1" s="3" t="s">
        <v>14</v>
      </c>
      <c r="AC1" s="2" t="s">
        <v>15</v>
      </c>
      <c r="AD1" s="2" t="s">
        <v>119</v>
      </c>
      <c r="AE1" s="2" t="s">
        <v>86</v>
      </c>
      <c r="AF1" s="2" t="s">
        <v>16</v>
      </c>
      <c r="AG1" s="2" t="s">
        <v>17</v>
      </c>
      <c r="AH1" s="2" t="s">
        <v>18</v>
      </c>
      <c r="AI1" s="2" t="s">
        <v>19</v>
      </c>
      <c r="AJ1" s="2" t="s">
        <v>20</v>
      </c>
      <c r="AK1" s="2" t="s">
        <v>21</v>
      </c>
      <c r="AL1" s="2" t="s">
        <v>127</v>
      </c>
      <c r="AM1" s="2" t="s">
        <v>59</v>
      </c>
      <c r="AN1" s="2" t="s">
        <v>24</v>
      </c>
      <c r="AO1" s="2" t="s">
        <v>25</v>
      </c>
      <c r="AP1" s="2" t="s">
        <v>26</v>
      </c>
      <c r="AQ1" s="2" t="s">
        <v>120</v>
      </c>
      <c r="AR1" s="2" t="s">
        <v>125</v>
      </c>
      <c r="AS1" s="2" t="s">
        <v>27</v>
      </c>
    </row>
    <row r="2" spans="1:45" ht="15.75">
      <c r="A2" s="4" t="s">
        <v>28</v>
      </c>
      <c r="B2" s="4" t="s">
        <v>29</v>
      </c>
      <c r="C2" s="4" t="s">
        <v>30</v>
      </c>
      <c r="D2" s="5">
        <f t="shared" ref="D2:D13" si="0">SUM(J2:AS2)</f>
        <v>10</v>
      </c>
      <c r="E2" s="6"/>
      <c r="F2" s="6"/>
      <c r="G2" s="6"/>
      <c r="H2" s="6">
        <v>3</v>
      </c>
      <c r="I2" s="6">
        <v>1</v>
      </c>
      <c r="J2" s="6" t="s">
        <v>31</v>
      </c>
      <c r="K2" s="6"/>
      <c r="L2" s="6"/>
      <c r="M2" s="6">
        <v>3</v>
      </c>
      <c r="N2" s="6"/>
      <c r="O2" s="6"/>
      <c r="P2" s="6"/>
      <c r="Q2" s="6"/>
      <c r="R2" s="6"/>
      <c r="S2" s="6"/>
      <c r="T2" s="6">
        <v>1</v>
      </c>
      <c r="U2" s="6"/>
      <c r="V2" s="6">
        <v>1</v>
      </c>
      <c r="W2" s="6" t="s">
        <v>32</v>
      </c>
      <c r="X2" s="6"/>
      <c r="Y2" s="6"/>
      <c r="Z2" s="6"/>
      <c r="AA2" s="6"/>
      <c r="AB2" s="6"/>
      <c r="AC2" s="6"/>
      <c r="AD2" s="6">
        <v>1</v>
      </c>
      <c r="AE2" s="6"/>
      <c r="AF2" s="8" t="s">
        <v>60</v>
      </c>
      <c r="AG2" s="6"/>
      <c r="AH2" s="6">
        <v>1</v>
      </c>
      <c r="AI2" s="6">
        <v>1</v>
      </c>
      <c r="AJ2" s="6"/>
      <c r="AK2" s="6"/>
      <c r="AL2" s="6"/>
      <c r="AM2" s="6"/>
      <c r="AN2" s="6">
        <v>2</v>
      </c>
      <c r="AO2" s="6" t="s">
        <v>31</v>
      </c>
      <c r="AP2" s="6"/>
      <c r="AQ2" s="6"/>
      <c r="AR2" s="6"/>
      <c r="AS2" s="6"/>
    </row>
    <row r="3" spans="1:45" ht="15.75">
      <c r="A3" s="4" t="s">
        <v>33</v>
      </c>
      <c r="B3" s="4" t="s">
        <v>34</v>
      </c>
      <c r="C3" s="4" t="s">
        <v>35</v>
      </c>
      <c r="D3" s="5">
        <f t="shared" si="0"/>
        <v>8</v>
      </c>
      <c r="E3" s="6"/>
      <c r="F3" s="6">
        <v>1</v>
      </c>
      <c r="G3" s="29" t="s">
        <v>61</v>
      </c>
      <c r="H3" s="6">
        <v>1</v>
      </c>
      <c r="I3" s="6"/>
      <c r="J3" s="6"/>
      <c r="K3" s="6" t="s">
        <v>31</v>
      </c>
      <c r="L3" s="6"/>
      <c r="M3" s="6"/>
      <c r="N3" s="6"/>
      <c r="O3" s="6"/>
      <c r="P3" s="6">
        <v>1</v>
      </c>
      <c r="Q3" s="6"/>
      <c r="R3" s="9"/>
      <c r="S3" s="6">
        <v>1</v>
      </c>
      <c r="T3" s="6"/>
      <c r="U3" s="6"/>
      <c r="V3" s="6">
        <v>1</v>
      </c>
      <c r="W3" s="6"/>
      <c r="X3" s="6">
        <v>1</v>
      </c>
      <c r="Y3" s="6"/>
      <c r="Z3" s="6"/>
      <c r="AA3" s="6"/>
      <c r="AB3" s="6"/>
      <c r="AC3" s="6"/>
      <c r="AD3" s="6"/>
      <c r="AE3" s="6"/>
      <c r="AF3" s="6"/>
      <c r="AG3" s="6"/>
      <c r="AH3" s="6">
        <v>1</v>
      </c>
      <c r="AI3" s="6">
        <v>1</v>
      </c>
      <c r="AJ3" s="6">
        <v>1</v>
      </c>
      <c r="AK3" s="6"/>
      <c r="AL3" s="6">
        <v>1</v>
      </c>
      <c r="AM3" s="6" t="s">
        <v>31</v>
      </c>
      <c r="AN3" s="8" t="s">
        <v>62</v>
      </c>
      <c r="AO3" s="6" t="s">
        <v>31</v>
      </c>
      <c r="AP3" s="6"/>
      <c r="AQ3" s="6"/>
      <c r="AR3" s="6"/>
      <c r="AS3" s="6"/>
    </row>
    <row r="4" spans="1:45" ht="15.75">
      <c r="A4" s="4" t="s">
        <v>36</v>
      </c>
      <c r="B4" s="4" t="s">
        <v>37</v>
      </c>
      <c r="C4" s="4" t="s">
        <v>38</v>
      </c>
      <c r="D4" s="5">
        <f t="shared" si="0"/>
        <v>9</v>
      </c>
      <c r="E4" s="6"/>
      <c r="F4" s="6"/>
      <c r="G4" s="6"/>
      <c r="H4" s="6"/>
      <c r="I4" s="6">
        <v>1</v>
      </c>
      <c r="J4" s="6">
        <v>1</v>
      </c>
      <c r="K4" s="6"/>
      <c r="L4" s="6"/>
      <c r="M4" s="6">
        <v>2</v>
      </c>
      <c r="N4" s="6">
        <v>1</v>
      </c>
      <c r="O4" s="6">
        <v>1</v>
      </c>
      <c r="P4" s="6"/>
      <c r="Q4" s="6"/>
      <c r="R4" s="6">
        <v>1</v>
      </c>
      <c r="S4" s="6"/>
      <c r="T4" s="6"/>
      <c r="U4" s="6"/>
      <c r="V4" s="6" t="s">
        <v>31</v>
      </c>
      <c r="W4" s="8" t="s">
        <v>63</v>
      </c>
      <c r="X4" s="6"/>
      <c r="Y4" s="6" t="s">
        <v>31</v>
      </c>
      <c r="Z4" s="34" t="s">
        <v>64</v>
      </c>
      <c r="AA4" s="6">
        <v>1</v>
      </c>
      <c r="AB4" s="6">
        <v>1</v>
      </c>
      <c r="AC4" s="6" t="s">
        <v>31</v>
      </c>
      <c r="AD4" s="6" t="s">
        <v>31</v>
      </c>
      <c r="AE4" s="8" t="s">
        <v>65</v>
      </c>
      <c r="AF4" s="6" t="s">
        <v>31</v>
      </c>
      <c r="AG4" s="6"/>
      <c r="AH4" s="6" t="s">
        <v>31</v>
      </c>
      <c r="AI4" s="6">
        <v>1</v>
      </c>
      <c r="AJ4" s="6"/>
      <c r="AK4" s="6" t="s">
        <v>31</v>
      </c>
      <c r="AL4" s="35" t="s">
        <v>66</v>
      </c>
      <c r="AM4" s="6" t="s">
        <v>31</v>
      </c>
      <c r="AN4" s="6" t="s">
        <v>31</v>
      </c>
      <c r="AO4" s="6"/>
      <c r="AP4" s="6"/>
      <c r="AQ4" s="6" t="s">
        <v>31</v>
      </c>
      <c r="AR4" s="6"/>
      <c r="AS4" s="6"/>
    </row>
    <row r="5" spans="1:45" ht="15.75">
      <c r="A5" s="4" t="s">
        <v>39</v>
      </c>
      <c r="B5" s="4" t="s">
        <v>37</v>
      </c>
      <c r="C5" s="4" t="s">
        <v>40</v>
      </c>
      <c r="D5" s="5">
        <f t="shared" si="0"/>
        <v>6</v>
      </c>
      <c r="E5" s="6"/>
      <c r="F5" s="6"/>
      <c r="G5" s="6"/>
      <c r="H5" s="6"/>
      <c r="I5" s="6">
        <v>1</v>
      </c>
      <c r="J5" s="6"/>
      <c r="K5" s="6"/>
      <c r="L5" s="6" t="s">
        <v>31</v>
      </c>
      <c r="M5" s="6">
        <v>1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 t="s">
        <v>31</v>
      </c>
      <c r="Z5" s="6">
        <v>1</v>
      </c>
      <c r="AA5" s="6">
        <v>1</v>
      </c>
      <c r="AB5" s="6">
        <v>1</v>
      </c>
      <c r="AC5" s="6"/>
      <c r="AD5" s="6"/>
      <c r="AE5" s="6"/>
      <c r="AF5" s="6"/>
      <c r="AG5" s="27"/>
      <c r="AH5" s="6"/>
      <c r="AI5" s="6">
        <v>1</v>
      </c>
      <c r="AJ5" s="6" t="s">
        <v>31</v>
      </c>
      <c r="AK5" s="6"/>
      <c r="AL5" s="6"/>
      <c r="AM5" s="6"/>
      <c r="AN5" s="6"/>
      <c r="AO5" s="6" t="s">
        <v>31</v>
      </c>
      <c r="AP5" s="6" t="s">
        <v>31</v>
      </c>
      <c r="AQ5" s="6" t="s">
        <v>31</v>
      </c>
      <c r="AR5" s="6">
        <v>1</v>
      </c>
      <c r="AS5" s="6"/>
    </row>
    <row r="6" spans="1:45" ht="15.75">
      <c r="A6" s="4" t="s">
        <v>41</v>
      </c>
      <c r="B6" s="4" t="s">
        <v>29</v>
      </c>
      <c r="C6" s="4" t="s">
        <v>42</v>
      </c>
      <c r="D6" s="5">
        <f t="shared" si="0"/>
        <v>9</v>
      </c>
      <c r="E6" s="6"/>
      <c r="F6" s="6"/>
      <c r="G6" s="6"/>
      <c r="H6" s="6">
        <v>1</v>
      </c>
      <c r="I6" s="6" t="s">
        <v>32</v>
      </c>
      <c r="J6" s="6"/>
      <c r="K6" s="6" t="s">
        <v>32</v>
      </c>
      <c r="L6" s="6" t="s">
        <v>31</v>
      </c>
      <c r="M6" s="6">
        <v>1</v>
      </c>
      <c r="N6" s="6"/>
      <c r="O6" s="6"/>
      <c r="P6" s="6">
        <v>1</v>
      </c>
      <c r="Q6" s="6"/>
      <c r="R6" s="6"/>
      <c r="S6" s="10"/>
      <c r="T6" s="6"/>
      <c r="U6" s="6"/>
      <c r="V6" s="6"/>
      <c r="W6" s="6"/>
      <c r="X6" s="6">
        <v>1</v>
      </c>
      <c r="Y6" s="6">
        <v>1</v>
      </c>
      <c r="Z6" s="6"/>
      <c r="AA6" s="6">
        <v>1</v>
      </c>
      <c r="AB6" s="6">
        <v>1</v>
      </c>
      <c r="AC6" s="6" t="s">
        <v>31</v>
      </c>
      <c r="AD6" s="8" t="s">
        <v>67</v>
      </c>
      <c r="AE6" s="6" t="s">
        <v>31</v>
      </c>
      <c r="AF6" s="6"/>
      <c r="AG6" s="6"/>
      <c r="AH6" s="6">
        <v>1</v>
      </c>
      <c r="AI6" s="8">
        <v>1</v>
      </c>
      <c r="AJ6" s="6"/>
      <c r="AK6" s="6"/>
      <c r="AL6" s="6"/>
      <c r="AM6" s="6"/>
      <c r="AN6" s="6">
        <v>1</v>
      </c>
      <c r="AO6" s="6"/>
      <c r="AP6" s="6"/>
      <c r="AQ6" s="6"/>
      <c r="AR6" s="6"/>
      <c r="AS6" s="6"/>
    </row>
    <row r="7" spans="1:45" ht="15.75">
      <c r="A7" s="11" t="s">
        <v>43</v>
      </c>
      <c r="B7" s="4" t="s">
        <v>34</v>
      </c>
      <c r="C7" s="4" t="s">
        <v>44</v>
      </c>
      <c r="D7" s="5">
        <f t="shared" si="0"/>
        <v>3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>
        <v>1</v>
      </c>
      <c r="U7" s="6">
        <v>1</v>
      </c>
      <c r="V7" s="6">
        <v>1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5" ht="15.75">
      <c r="A8" s="11" t="s">
        <v>45</v>
      </c>
      <c r="B8" s="4" t="s">
        <v>34</v>
      </c>
      <c r="C8" s="4" t="s">
        <v>46</v>
      </c>
      <c r="D8" s="5">
        <f t="shared" si="0"/>
        <v>17</v>
      </c>
      <c r="E8" s="6">
        <v>4</v>
      </c>
      <c r="F8" s="6">
        <v>1</v>
      </c>
      <c r="G8" s="6"/>
      <c r="H8" s="6" t="s">
        <v>32</v>
      </c>
      <c r="I8" s="6"/>
      <c r="J8" s="6"/>
      <c r="K8" s="6" t="s">
        <v>31</v>
      </c>
      <c r="L8" s="6">
        <v>1</v>
      </c>
      <c r="M8" s="6"/>
      <c r="N8" s="6">
        <v>1</v>
      </c>
      <c r="O8" s="6">
        <v>1</v>
      </c>
      <c r="P8" s="6">
        <v>2</v>
      </c>
      <c r="Q8" s="6"/>
      <c r="R8" s="6">
        <v>2</v>
      </c>
      <c r="S8" s="6"/>
      <c r="T8" s="6"/>
      <c r="U8" s="6"/>
      <c r="V8" s="6">
        <v>4</v>
      </c>
      <c r="W8" s="6"/>
      <c r="X8" s="6">
        <v>1</v>
      </c>
      <c r="Y8" s="6"/>
      <c r="Z8" s="6"/>
      <c r="AA8" s="6"/>
      <c r="AB8" s="6"/>
      <c r="AC8" s="6">
        <v>1</v>
      </c>
      <c r="AD8" s="6"/>
      <c r="AE8" s="6"/>
      <c r="AF8" s="6"/>
      <c r="AG8" s="6"/>
      <c r="AH8" s="6">
        <v>1</v>
      </c>
      <c r="AI8" s="6"/>
      <c r="AJ8" s="6">
        <v>1</v>
      </c>
      <c r="AK8" s="6"/>
      <c r="AL8" s="6"/>
      <c r="AM8" s="6">
        <v>1</v>
      </c>
      <c r="AN8" s="6">
        <v>1</v>
      </c>
      <c r="AO8" s="6"/>
      <c r="AP8" s="6"/>
      <c r="AQ8" s="6"/>
      <c r="AR8" s="6"/>
      <c r="AS8" s="6"/>
    </row>
    <row r="9" spans="1:45" ht="15.75">
      <c r="A9" s="11" t="s">
        <v>47</v>
      </c>
      <c r="B9" s="4" t="s">
        <v>34</v>
      </c>
      <c r="C9" s="4" t="s">
        <v>46</v>
      </c>
      <c r="D9" s="5">
        <f t="shared" si="0"/>
        <v>12</v>
      </c>
      <c r="E9" s="6"/>
      <c r="F9" s="6"/>
      <c r="G9" s="6"/>
      <c r="H9" s="6"/>
      <c r="I9" s="6"/>
      <c r="J9" s="6"/>
      <c r="K9" s="6"/>
      <c r="L9" s="6">
        <v>1</v>
      </c>
      <c r="M9" s="6"/>
      <c r="N9" s="6"/>
      <c r="O9" s="6"/>
      <c r="P9" s="6">
        <v>2</v>
      </c>
      <c r="Q9" s="6"/>
      <c r="R9" s="6">
        <v>1</v>
      </c>
      <c r="S9" s="6"/>
      <c r="T9" s="6"/>
      <c r="U9" s="6">
        <v>1</v>
      </c>
      <c r="V9" s="8" t="s">
        <v>105</v>
      </c>
      <c r="W9" s="6" t="s">
        <v>31</v>
      </c>
      <c r="X9" s="6">
        <v>1</v>
      </c>
      <c r="Y9" s="30" t="s">
        <v>68</v>
      </c>
      <c r="Z9" s="6" t="s">
        <v>31</v>
      </c>
      <c r="AA9" s="6">
        <v>1</v>
      </c>
      <c r="AB9" s="6">
        <v>1</v>
      </c>
      <c r="AC9" s="6"/>
      <c r="AD9" s="6"/>
      <c r="AE9" s="6"/>
      <c r="AF9" s="6"/>
      <c r="AG9" s="6"/>
      <c r="AH9" s="6">
        <v>2</v>
      </c>
      <c r="AI9" s="6"/>
      <c r="AJ9" s="6">
        <v>1</v>
      </c>
      <c r="AK9" s="6" t="s">
        <v>31</v>
      </c>
      <c r="AL9" s="8" t="s">
        <v>69</v>
      </c>
      <c r="AM9" s="6" t="s">
        <v>31</v>
      </c>
      <c r="AN9" s="6">
        <v>1</v>
      </c>
      <c r="AO9" s="6"/>
      <c r="AP9" s="6"/>
      <c r="AQ9" s="6"/>
      <c r="AR9" s="6"/>
      <c r="AS9" s="6"/>
    </row>
    <row r="10" spans="1:45" ht="15.75">
      <c r="A10" s="11" t="s">
        <v>48</v>
      </c>
      <c r="B10" s="4" t="s">
        <v>34</v>
      </c>
      <c r="C10" s="4" t="s">
        <v>49</v>
      </c>
      <c r="D10" s="5">
        <f t="shared" si="0"/>
        <v>11</v>
      </c>
      <c r="E10" s="6">
        <v>1</v>
      </c>
      <c r="F10" s="6">
        <v>1</v>
      </c>
      <c r="G10" s="6">
        <v>3</v>
      </c>
      <c r="H10" s="6">
        <v>1</v>
      </c>
      <c r="I10" s="6">
        <v>1</v>
      </c>
      <c r="J10" s="6" t="s">
        <v>31</v>
      </c>
      <c r="K10" s="6"/>
      <c r="L10" s="6" t="s">
        <v>31</v>
      </c>
      <c r="M10" s="6">
        <v>1</v>
      </c>
      <c r="N10" s="6"/>
      <c r="O10" s="6"/>
      <c r="P10" s="6">
        <v>1</v>
      </c>
      <c r="Q10" s="6"/>
      <c r="R10" s="8" t="s">
        <v>107</v>
      </c>
      <c r="S10" s="6" t="s">
        <v>31</v>
      </c>
      <c r="T10" s="6"/>
      <c r="U10" s="6"/>
      <c r="V10" s="6"/>
      <c r="W10" s="6">
        <v>4</v>
      </c>
      <c r="X10" s="6">
        <v>1</v>
      </c>
      <c r="Y10" s="6"/>
      <c r="Z10" s="6"/>
      <c r="AA10" s="6"/>
      <c r="AB10" s="6"/>
      <c r="AC10" s="6"/>
      <c r="AD10" s="6"/>
      <c r="AE10" s="6"/>
      <c r="AF10" s="6"/>
      <c r="AG10" s="6"/>
      <c r="AH10" s="6">
        <v>2</v>
      </c>
      <c r="AI10" s="6"/>
      <c r="AJ10" s="6">
        <v>1</v>
      </c>
      <c r="AK10" s="6"/>
      <c r="AL10" s="6"/>
      <c r="AM10" s="6"/>
      <c r="AN10" s="6"/>
      <c r="AO10" s="6" t="s">
        <v>31</v>
      </c>
      <c r="AP10" s="6"/>
      <c r="AQ10" s="6"/>
      <c r="AR10" s="6"/>
      <c r="AS10" s="6">
        <v>1</v>
      </c>
    </row>
    <row r="11" spans="1:45" ht="15.75">
      <c r="A11" s="4" t="s">
        <v>50</v>
      </c>
      <c r="B11" s="4" t="s">
        <v>51</v>
      </c>
      <c r="C11" s="4" t="s">
        <v>52</v>
      </c>
      <c r="D11" s="5">
        <f t="shared" si="0"/>
        <v>2</v>
      </c>
      <c r="E11" s="6"/>
      <c r="F11" s="6"/>
      <c r="G11" s="6" t="s">
        <v>31</v>
      </c>
      <c r="H11" s="8" t="s">
        <v>70</v>
      </c>
      <c r="I11" s="6" t="s">
        <v>31</v>
      </c>
      <c r="J11" s="6"/>
      <c r="K11" s="6"/>
      <c r="L11" s="6"/>
      <c r="M11" s="6"/>
      <c r="N11" s="6"/>
      <c r="O11" s="6" t="s">
        <v>31</v>
      </c>
      <c r="P11" s="6" t="s">
        <v>31</v>
      </c>
      <c r="Q11" s="6"/>
      <c r="R11" s="6"/>
      <c r="S11" s="6"/>
      <c r="T11" s="6" t="s">
        <v>31</v>
      </c>
      <c r="U11" s="8" t="s">
        <v>71</v>
      </c>
      <c r="V11" s="8" t="s">
        <v>72</v>
      </c>
      <c r="W11" s="6" t="s">
        <v>31</v>
      </c>
      <c r="X11" s="8" t="s">
        <v>73</v>
      </c>
      <c r="Y11" s="6" t="s">
        <v>31</v>
      </c>
      <c r="Z11" s="6"/>
      <c r="AA11" s="6"/>
      <c r="AB11" s="6" t="s">
        <v>31</v>
      </c>
      <c r="AC11" s="6" t="s">
        <v>31</v>
      </c>
      <c r="AD11" s="8" t="s">
        <v>74</v>
      </c>
      <c r="AE11" s="6" t="s">
        <v>31</v>
      </c>
      <c r="AF11" s="6"/>
      <c r="AG11" s="6"/>
      <c r="AH11" s="6"/>
      <c r="AI11" s="6">
        <v>1</v>
      </c>
      <c r="AJ11" s="6"/>
      <c r="AK11" s="6" t="s">
        <v>31</v>
      </c>
      <c r="AL11" s="8" t="s">
        <v>75</v>
      </c>
      <c r="AM11" s="6" t="s">
        <v>31</v>
      </c>
      <c r="AN11" s="8">
        <v>1</v>
      </c>
      <c r="AO11" s="8" t="s">
        <v>76</v>
      </c>
      <c r="AP11" s="8" t="s">
        <v>77</v>
      </c>
      <c r="AQ11" s="6"/>
      <c r="AR11" s="6"/>
      <c r="AS11" s="6"/>
    </row>
    <row r="12" spans="1:45" ht="15.75">
      <c r="A12" s="4" t="s">
        <v>53</v>
      </c>
      <c r="B12" s="4" t="s">
        <v>51</v>
      </c>
      <c r="C12" s="4" t="s">
        <v>54</v>
      </c>
      <c r="D12" s="5">
        <f t="shared" si="0"/>
        <v>9</v>
      </c>
      <c r="E12" s="6">
        <v>2</v>
      </c>
      <c r="F12" s="6"/>
      <c r="G12" s="6"/>
      <c r="H12" s="6">
        <v>1</v>
      </c>
      <c r="I12" s="6"/>
      <c r="J12" s="6"/>
      <c r="K12" s="6">
        <v>1</v>
      </c>
      <c r="L12" s="6"/>
      <c r="M12" s="6" t="s">
        <v>31</v>
      </c>
      <c r="N12" s="6"/>
      <c r="O12" s="6"/>
      <c r="P12" s="6" t="s">
        <v>31</v>
      </c>
      <c r="Q12" s="8" t="s">
        <v>78</v>
      </c>
      <c r="R12" s="6" t="s">
        <v>31</v>
      </c>
      <c r="S12" s="6"/>
      <c r="T12" s="6"/>
      <c r="U12" s="6"/>
      <c r="V12" s="6" t="s">
        <v>31</v>
      </c>
      <c r="W12" s="8" t="s">
        <v>79</v>
      </c>
      <c r="X12" s="6">
        <v>1</v>
      </c>
      <c r="Y12" s="6">
        <v>1</v>
      </c>
      <c r="Z12" s="6"/>
      <c r="AA12" s="6">
        <v>1</v>
      </c>
      <c r="AB12" s="6">
        <v>1</v>
      </c>
      <c r="AC12" s="6" t="s">
        <v>31</v>
      </c>
      <c r="AD12" s="8" t="s">
        <v>108</v>
      </c>
      <c r="AE12" s="6" t="s">
        <v>31</v>
      </c>
      <c r="AF12" s="6"/>
      <c r="AG12" s="6"/>
      <c r="AH12" s="6">
        <v>1</v>
      </c>
      <c r="AI12" s="6">
        <v>1</v>
      </c>
      <c r="AJ12" s="6"/>
      <c r="AK12" s="6"/>
      <c r="AL12" s="6"/>
      <c r="AM12" s="6"/>
      <c r="AN12" s="6">
        <v>1</v>
      </c>
      <c r="AO12" s="6" t="s">
        <v>31</v>
      </c>
      <c r="AP12" s="6"/>
      <c r="AQ12" s="8">
        <v>1</v>
      </c>
      <c r="AR12" s="6" t="s">
        <v>31</v>
      </c>
      <c r="AS12" s="6"/>
    </row>
    <row r="13" spans="1:45" ht="15.75">
      <c r="A13" s="12" t="s">
        <v>55</v>
      </c>
      <c r="B13" s="4" t="s">
        <v>56</v>
      </c>
      <c r="C13" s="4" t="s">
        <v>57</v>
      </c>
      <c r="D13" s="5">
        <f t="shared" si="0"/>
        <v>12</v>
      </c>
      <c r="E13" s="6"/>
      <c r="F13" s="6">
        <v>1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8" t="s">
        <v>106</v>
      </c>
      <c r="S13" s="6">
        <v>1</v>
      </c>
      <c r="T13" s="6" t="s">
        <v>31</v>
      </c>
      <c r="U13" s="6">
        <v>1</v>
      </c>
      <c r="V13" s="8" t="s">
        <v>80</v>
      </c>
      <c r="W13" s="6">
        <v>1</v>
      </c>
      <c r="X13" s="6">
        <v>1</v>
      </c>
      <c r="Y13" s="6"/>
      <c r="Z13" s="6"/>
      <c r="AA13" s="6"/>
      <c r="AB13" s="6"/>
      <c r="AC13" s="6"/>
      <c r="AD13" s="6">
        <v>3</v>
      </c>
      <c r="AE13" s="6">
        <v>1</v>
      </c>
      <c r="AF13" s="6"/>
      <c r="AG13" s="6"/>
      <c r="AH13" s="6"/>
      <c r="AI13" s="6">
        <v>1</v>
      </c>
      <c r="AJ13" s="6">
        <v>1</v>
      </c>
      <c r="AK13" s="6">
        <v>1</v>
      </c>
      <c r="AL13" s="29" t="s">
        <v>109</v>
      </c>
      <c r="AM13" s="6" t="s">
        <v>31</v>
      </c>
      <c r="AN13" s="6" t="s">
        <v>31</v>
      </c>
      <c r="AO13" s="6">
        <v>1</v>
      </c>
      <c r="AP13" s="6"/>
      <c r="AQ13" s="6"/>
      <c r="AR13" s="6"/>
      <c r="AS13" s="6"/>
    </row>
    <row r="14" spans="1:45"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ht="19.5">
      <c r="E15" s="16"/>
      <c r="F15" s="18"/>
      <c r="G15" s="20"/>
      <c r="H15" s="20"/>
      <c r="I15" s="20"/>
      <c r="J15" s="15"/>
      <c r="K15" s="15"/>
      <c r="L15" s="17"/>
      <c r="M15" s="15"/>
      <c r="N15" s="15"/>
      <c r="O15" s="15"/>
      <c r="P15" s="19"/>
      <c r="Q15" s="19"/>
      <c r="R15" s="19"/>
      <c r="S15" s="19"/>
      <c r="U15" s="15"/>
      <c r="V15" s="22"/>
      <c r="W15" s="20"/>
      <c r="X15" s="15"/>
      <c r="Y15" s="15"/>
      <c r="Z15" s="19"/>
      <c r="AA15" s="15"/>
      <c r="AB15" s="15"/>
      <c r="AC15" s="23"/>
      <c r="AD15" s="20"/>
      <c r="AE15" s="15"/>
      <c r="AF15" s="15"/>
      <c r="AG15" s="15"/>
      <c r="AH15" s="23"/>
      <c r="AI15" s="20"/>
      <c r="AJ15" s="24"/>
      <c r="AK15" s="15"/>
      <c r="AL15" s="15"/>
      <c r="AM15" s="23"/>
      <c r="AN15" s="20"/>
      <c r="AO15" s="15"/>
      <c r="AP15" s="20"/>
      <c r="AQ15" s="15"/>
      <c r="AR15" s="21"/>
      <c r="AS15" s="18"/>
    </row>
  </sheetData>
  <autoFilter ref="A1:AS1" xr:uid="{797DA103-D2E7-4DB8-8615-2D2193936F61}">
    <sortState xmlns:xlrd2="http://schemas.microsoft.com/office/spreadsheetml/2017/richdata2" ref="A2:AS13">
      <sortCondition ref="A1"/>
    </sortState>
  </autoFilter>
  <conditionalFormatting sqref="N2:N3 K13 N13 N5:N7 N9 K2:K9">
    <cfRule type="colorScale" priority="3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A4:AB4 AC2:AE13 O2:AB3 O5:AB13 K10:K12 N10:N12 E2:J13 L2:M13 N4:Y4 N8 AH2:AL3 AH5:AL13 AH4:AK4 AM2:AS13">
    <cfRule type="colorScale" priority="20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F2:AF13">
    <cfRule type="colorScale" priority="2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G2:AG13">
    <cfRule type="colorScale" priority="1">
      <colorScale>
        <cfvo type="min"/>
        <cfvo type="percentile" val="50"/>
        <cfvo type="max"/>
        <color rgb="FF5DD96C"/>
        <color rgb="FF00B050"/>
        <color rgb="FF1F892C"/>
      </colorScale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507654c-1543-47e1-81c5-300c2627be14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Tally</vt:lpstr>
      <vt:lpstr>Phase Variable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 Phillips</dc:creator>
  <cp:lastModifiedBy>Zak Phillips</cp:lastModifiedBy>
  <dcterms:created xsi:type="dcterms:W3CDTF">2025-07-06T10:34:26Z</dcterms:created>
  <dcterms:modified xsi:type="dcterms:W3CDTF">2026-06-06T21:03:55Z</dcterms:modified>
</cp:coreProperties>
</file>