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583EF060-EDF1-48C7-8B2E-D0B5DA5204E0}" xr6:coauthVersionLast="47" xr6:coauthVersionMax="47" xr10:uidLastSave="{00000000-0000-0000-0000-000000000000}"/>
  <bookViews>
    <workbookView xWindow="-110" yWindow="-110" windowWidth="19420" windowHeight="10300" xr2:uid="{94787BF0-2378-41BF-B541-A51F3A3E6917}"/>
  </bookViews>
  <sheets>
    <sheet name="CpG" sheetId="1" r:id="rId1"/>
    <sheet name="CHG" sheetId="2" r:id="rId2"/>
    <sheet name="CHH" sheetId="3" r:id="rId3"/>
    <sheet name="Promoter" sheetId="4" r:id="rId4"/>
    <sheet name="Exon" sheetId="5" r:id="rId5"/>
    <sheet name="3`UTR" sheetId="6" r:id="rId6"/>
    <sheet name="Downstream" sheetId="7" r:id="rId7"/>
    <sheet name="Distal Intergenic" sheetId="8"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X9" i="8" l="1"/>
  <c r="W9" i="8"/>
  <c r="X8" i="8"/>
  <c r="W8" i="8"/>
  <c r="X7" i="8"/>
  <c r="W7" i="8"/>
  <c r="X6" i="8"/>
  <c r="W6" i="8"/>
  <c r="X5" i="8"/>
  <c r="W5" i="8"/>
  <c r="X4" i="8"/>
  <c r="W4" i="8"/>
  <c r="X3" i="8"/>
  <c r="W3" i="8"/>
  <c r="X2" i="8"/>
  <c r="W2" i="8"/>
</calcChain>
</file>

<file path=xl/sharedStrings.xml><?xml version="1.0" encoding="utf-8"?>
<sst xmlns="http://schemas.openxmlformats.org/spreadsheetml/2006/main" count="12375" uniqueCount="1586">
  <si>
    <t>Index</t>
  </si>
  <si>
    <t>chr</t>
  </si>
  <si>
    <t>start</t>
  </si>
  <si>
    <t>end</t>
  </si>
  <si>
    <t>width</t>
  </si>
  <si>
    <t>CpGs</t>
  </si>
  <si>
    <t>betaCoefficient</t>
  </si>
  <si>
    <t>statistic</t>
  </si>
  <si>
    <t>p.value</t>
  </si>
  <si>
    <t>q.value</t>
  </si>
  <si>
    <t>direction</t>
  </si>
  <si>
    <t>difference</t>
  </si>
  <si>
    <t>CpG.Island</t>
  </si>
  <si>
    <t>CpG.Shore</t>
  </si>
  <si>
    <t>CpG.Shelf</t>
  </si>
  <si>
    <t>Open.Sea</t>
  </si>
  <si>
    <t>annotation</t>
  </si>
  <si>
    <t>geneId</t>
  </si>
  <si>
    <t>distanceToTSS</t>
  </si>
  <si>
    <t>geneSymbol</t>
  </si>
  <si>
    <t>gene</t>
  </si>
  <si>
    <t>chr5</t>
  </si>
  <si>
    <t>Hypomethylated</t>
  </si>
  <si>
    <t>No</t>
  </si>
  <si>
    <t>Yes</t>
  </si>
  <si>
    <t>3&amp;apos; UTR</t>
  </si>
  <si>
    <t>AT5G49830</t>
  </si>
  <si>
    <t>EXO84B</t>
  </si>
  <si>
    <t>Encodes a member of the exocyst complex gene family. The exocyst is a protein complex involved in tethering vesicles to the plasma membrane during regulated or polarized secretion.</t>
  </si>
  <si>
    <t>chr1</t>
  </si>
  <si>
    <t>AT1G61690</t>
  </si>
  <si>
    <t>FYVE4</t>
  </si>
  <si>
    <t>chr3</t>
  </si>
  <si>
    <t>AT3G19570</t>
  </si>
  <si>
    <t>QWRF1</t>
  </si>
  <si>
    <t>Encodes SCO3 (snowy cotyledon3), a member of a largely uncharacterized protein family unique to the plant kingdom. The sco3-1 mutation alters chloroplast morphology and development, reduces chlorophyll accumulation, impairs thylakoid formation and photosynthesis in seedlings, and results in photoinhibition under extreme CO(2) concentrations in mature leaves. SCO3 is targeted to the periphery of peroxisomes.</t>
  </si>
  <si>
    <t>chr2</t>
  </si>
  <si>
    <t>AT2G01830</t>
  </si>
  <si>
    <t>AHK4</t>
  </si>
  <si>
    <t>Histidine kinase: cytokinin-binding receptor that transduces cytokinin signals across the plasma membrane</t>
  </si>
  <si>
    <t>AT1G62310</t>
  </si>
  <si>
    <t>JMJ29</t>
  </si>
  <si>
    <t>AT3G44680</t>
  </si>
  <si>
    <t>AtHDA9</t>
  </si>
  <si>
    <t>Class I RPD3 type protein</t>
  </si>
  <si>
    <t>chr4</t>
  </si>
  <si>
    <t>AT4G13970</t>
  </si>
  <si>
    <t>AT4G11160</t>
  </si>
  <si>
    <t>AT5G25520</t>
  </si>
  <si>
    <t>AT1G23400</t>
  </si>
  <si>
    <t>ATCAF2</t>
  </si>
  <si>
    <t>Promotes the splicing of chloroplast group II introns.</t>
  </si>
  <si>
    <t>AT1G52780</t>
  </si>
  <si>
    <t>AT1G31420</t>
  </si>
  <si>
    <t>FEI1</t>
  </si>
  <si>
    <t>Encodes a plasma membrane localized leucine-rich repeat receptor kinase that is involved in cell wall elongation. Loss of function mutations of FEI1 and FEI2 exhibit defects in root and hypocotyl cell elongation. Double mutants are defective in cell wall biosynthesis and have thick hypocotyls, and short, thick roots.</t>
  </si>
  <si>
    <t>AT3G54670</t>
  </si>
  <si>
    <t>ATSMC1</t>
  </si>
  <si>
    <t>Encodes a member of the Arabidopsis cohesin complex that is essential for viability and sister chromatid alignment.</t>
  </si>
  <si>
    <t>AT4G20920</t>
  </si>
  <si>
    <t>AT3G12980</t>
  </si>
  <si>
    <t>ATHPCAT4</t>
  </si>
  <si>
    <t>Encodes an enzyme with histone acetyltransferase activity that can use both H3 and H4 histones as substrates.  No  single prior lysine acetylation is sufficient to block HAC5 acetylation of the H3 or H4 peptides,  suggesting that HAC5 can acetylate any  of several lysines present in the peptides. Di-acetylation of  both lysines 9 and 14 on the H3 peptide significantly reduces  the level of incorporated radioactive acetylation catalyzed by  HAC5, indicating that HAC5 may acetylate either lysine 9 or  lysine 14.</t>
  </si>
  <si>
    <t>Hypermethylated</t>
  </si>
  <si>
    <t>AT4G17380</t>
  </si>
  <si>
    <t>ATMSH4</t>
  </si>
  <si>
    <t>Encodes the Arabidopsis homolog of MSH4, a meiosis-specific member of the MutS-homolog family of genes. It is expressed only in floral tissues and only during early meiotic prophase I, preceding the synapsis of homologous chromosomes. It is involved in the early steps of recombination.</t>
  </si>
  <si>
    <t>AT5G51340</t>
  </si>
  <si>
    <t>SCC4</t>
  </si>
  <si>
    <t>AT4G32910</t>
  </si>
  <si>
    <t>NUP85</t>
  </si>
  <si>
    <t>AT3G22760</t>
  </si>
  <si>
    <t>SOL1</t>
  </si>
  <si>
    <t>CXC domain containing TSO1-like protein 1. The gene is expressed in stamens, pollen mother cells, and immature ovules.</t>
  </si>
  <si>
    <t>AT4G19510</t>
  </si>
  <si>
    <t>Distal Intergenic</t>
  </si>
  <si>
    <t>AT4G10040</t>
  </si>
  <si>
    <t>CYTC-2</t>
  </si>
  <si>
    <t>Encodes cytochrome c. Promoter directs preferential expression in vascular tissues of cotyledons, leaves, roots, and hypocotyls, and in anthers.</t>
  </si>
  <si>
    <t>AT2G11610</t>
  </si>
  <si>
    <t>AT2G14510</t>
  </si>
  <si>
    <t>AT4G17810</t>
  </si>
  <si>
    <t>EMB3022</t>
  </si>
  <si>
    <t>Downstream</t>
  </si>
  <si>
    <t>AT1G68550</t>
  </si>
  <si>
    <t>CRF10</t>
  </si>
  <si>
    <t>encodes a member of the ERF (ethylene response factor) subfamily B-6 of ERF/AP2 transcription factor family. The protein contains one AP2 domain. There are 12 members in this subfamily including RAP2.11.</t>
  </si>
  <si>
    <t>AT4G12450</t>
  </si>
  <si>
    <t>AT3G06433</t>
  </si>
  <si>
    <t>Exon</t>
  </si>
  <si>
    <t>AT3G54010</t>
  </si>
  <si>
    <t>DEI1</t>
  </si>
  <si>
    <t>Immunophilin-like protein similar to the p59 FK506-binding protein (FKBP52). Shows rotamase activity and contains an FKBP-like domain and three tetratricopeptide repeat units. Members of this class of mutation show ectopic cell proliferation in cotyledons. Gene may be alternatively spliced.</t>
  </si>
  <si>
    <t>AT1G61210</t>
  </si>
  <si>
    <t>DWA3</t>
  </si>
  <si>
    <t>AT1G22060</t>
  </si>
  <si>
    <t>AT1G77460</t>
  </si>
  <si>
    <t>CSI3</t>
  </si>
  <si>
    <t>AT4G10060</t>
  </si>
  <si>
    <t>GCD3</t>
  </si>
  <si>
    <t>AT5G18830</t>
  </si>
  <si>
    <t>ATSPL7</t>
  </si>
  <si>
    <t>Encodes a member of the Squamosa Binding Protein family of transcriptional regulators. SPL7 is expressed highly in roots and appears to play a role in copper homeostasis. Mutants are hypersensitive to copper deficient conditions and display a retarded growth phenotype. SPL7 binds to the promoter  of the copper responsive miRNAs miR398b and miR389c.</t>
  </si>
  <si>
    <t>AT4G28760</t>
  </si>
  <si>
    <t>TRM20</t>
  </si>
  <si>
    <t>AT1G65580</t>
  </si>
  <si>
    <t>FRA3</t>
  </si>
  <si>
    <t>AT1G29030</t>
  </si>
  <si>
    <t>AT5G50920</t>
  </si>
  <si>
    <t>ATHSP93-V</t>
  </si>
  <si>
    <t>Encodes a protein that is similar to ATP-dependent Clp protease ATP-binding subunit / ClpC. Involved in protein import into the chloroplast. May provide ATP source that drives the TIC (Translocon at the Inner envelope membrane of Chloroplasts) translocation machinery.</t>
  </si>
  <si>
    <t>AT1G49340</t>
  </si>
  <si>
    <t>ATPI4K</t>
  </si>
  <si>
    <t>Encodes a phosphatidylinositol 4-kinase that is expressed in inflorescences and shoots.</t>
  </si>
  <si>
    <t>AT3G30842</t>
  </si>
  <si>
    <t>ABCG38</t>
  </si>
  <si>
    <t>AT4G39400</t>
  </si>
  <si>
    <t>ATBRI1</t>
  </si>
  <si>
    <t>Encodes a plasma membrane localized leucine-rich repeat receptor kinase involved in brassinosteroid signal transduction. BRI1 ligand is brassinolide which binds at the extracellular domain. Binding results in phosphorylation of the kinase domain which activates the BRI1 protein leading to BR responses. Residue T-1049 and either S-1044 or T-1045 were essential for kinase function in vitro and normal BRI1 signaling in planta. Although BAK1 and BRI1 alone localize in the plasma membrane, when BAK1 and BRI1 are coexpressed, the heterodimer BAK1/BRI1 they form is localized in the endosome. BRI1 appears to be involved in the autonomous pathway that regulates the transition to flowering, primarily through its effects on FLC expression levels, as uncovered by double mutant analyses. This most likely occurs as a result of BRI1-dependent effects on histone acetylation, but not histone triMeH3K4 methylation, at the FLC locus.</t>
  </si>
  <si>
    <t>AT1G13120</t>
  </si>
  <si>
    <t>AtGLE1</t>
  </si>
  <si>
    <t>AT1G05910</t>
  </si>
  <si>
    <t>BRAT1</t>
  </si>
  <si>
    <t>AT1G58360</t>
  </si>
  <si>
    <t>AAP1</t>
  </si>
  <si>
    <t>Encodes AAP1 (amino acid permease 1), a neutral amino acid transporter expressed in seeds.  Functions in amino acid uptake into embryos.</t>
  </si>
  <si>
    <t>AT1G08450</t>
  </si>
  <si>
    <t>AtCRT3</t>
  </si>
  <si>
    <t>Encodes one of three Arabidopsis calreticulins.   In CRT-deficient mouse fibroblasts, this protein restores ER Ca2+ levels. Non-receptor component required for EFR-mediated immunity. Mutants show de-repressed anthocyanin accumulation in the  presence of elf18, and EFR accumulation and signalling.</t>
  </si>
  <si>
    <t>AT2G04160</t>
  </si>
  <si>
    <t>AIR3</t>
  </si>
  <si>
    <t>isolated from differential screening of a cDNA library from auxin-treated root culture. encodes a protein similar to subtilisin-like serine protease which is believed to be active outside the plant cell.</t>
  </si>
  <si>
    <t>AT1G54960</t>
  </si>
  <si>
    <t>ANP2</t>
  </si>
  <si>
    <t>member of MEKK subfamily</t>
  </si>
  <si>
    <t>AT5G40480</t>
  </si>
  <si>
    <t>EMB3012</t>
  </si>
  <si>
    <t>AT3G58640</t>
  </si>
  <si>
    <t>RAF15</t>
  </si>
  <si>
    <t>AT4G34890</t>
  </si>
  <si>
    <t>ATXDH1</t>
  </si>
  <si>
    <t>Encodes a xanthine dehydrogenase, involved in purine catabolism. Ubiquitously expressed, but the transcript level is altered during aging, senescence, salt and cold stress, ABA treatment, and dark  treatment. RNAi lines that suppress both XDH1 and XDH2 produce small plants with reduced fertility and  accelerated leaf senescence. Role in drought tolerance.</t>
  </si>
  <si>
    <t>AT1G80070</t>
  </si>
  <si>
    <t>EMB14</t>
  </si>
  <si>
    <t>Genetic locus involved in embryogenesis. Mutations in this locus result in an abnormal suspensor and embryo lethality.</t>
  </si>
  <si>
    <t>AT2G06210</t>
  </si>
  <si>
    <t>ELF8</t>
  </si>
  <si>
    <t>Encodes a yeast CTR9 homolog that is involved in the control of flowering time by elevating FLC expression to a level that creates the vernalization-responsive, winter-annual habit.  Yeast CTR9 is a component of a five-member PAF1 complex that associates with RNA pol II and is thought to regulate gene expression by recruiting SET1 (a histone 3 Lys 4 [H3-K4] methyl transferase) to the initially transcribed [5&amp;apos;] regions of target chromatin.  Mutants display reduced H3-K4 methylation in both FLC and FLM chromatin.</t>
  </si>
  <si>
    <t>AT4G38950</t>
  </si>
  <si>
    <t>AT4G38510</t>
  </si>
  <si>
    <t>AtVAB2</t>
  </si>
  <si>
    <t>AT1G45120</t>
  </si>
  <si>
    <t>AT4G24200</t>
  </si>
  <si>
    <t>AT1G54560</t>
  </si>
  <si>
    <t>ATXIE</t>
  </si>
  <si>
    <t>Member of Myosin-like proteins</t>
  </si>
  <si>
    <t>AT1G58230</t>
  </si>
  <si>
    <t>BCHB</t>
  </si>
  <si>
    <t>AT3G56040</t>
  </si>
  <si>
    <t>UGP3</t>
  </si>
  <si>
    <t>AT5G35180</t>
  </si>
  <si>
    <t>AT4G28000</t>
  </si>
  <si>
    <t>Promoter</t>
  </si>
  <si>
    <t>AT4G13460</t>
  </si>
  <si>
    <t>SDG22</t>
  </si>
  <si>
    <t>Encodes a SU(VAR)3-9 homolog, a SET domain protein. Known SET domain proteins are involved in epigenetic control of gene expression and act as histone methyltransferases. There are 10 SUVH genes in Arabidopsis and members of this subfamily of the SET proteins have an additional conserved SRA domain. A plant line expressing an RNAi construct directed against  this gene has reduced agrobacterium-mediated tumor formation.</t>
  </si>
  <si>
    <t>AT5G35935</t>
  </si>
  <si>
    <t>AT4G09455</t>
  </si>
  <si>
    <t>AT2G06995</t>
  </si>
  <si>
    <t>AT1G32975</t>
  </si>
  <si>
    <t>AT3G31430</t>
  </si>
  <si>
    <t>AT1G44707</t>
  </si>
  <si>
    <t>AT2G05620</t>
  </si>
  <si>
    <t>AtPGR5</t>
  </si>
  <si>
    <t>Involved in electron flow in Photosystem I. Essential for photoprotection.</t>
  </si>
  <si>
    <t>AT3G45638</t>
  </si>
  <si>
    <t>AT4G32370</t>
  </si>
  <si>
    <t>AT5G28390</t>
  </si>
  <si>
    <t>AT5G28285</t>
  </si>
  <si>
    <t>AT4G13992</t>
  </si>
  <si>
    <t>AT5G24920</t>
  </si>
  <si>
    <t>AtGDU5</t>
  </si>
  <si>
    <t>Encodes a member of the GDU (glutamine dumper) family proteins involved in amino acid export: At4g31730 (GDU1), At4g25760 (GDU2), At5g57685 (GDU3), At2g24762 (GDU4), At5g24920 (GDU5), At3g30725 (GDU6) and At5g38770 (GDU7).</t>
  </si>
  <si>
    <t>AT1G54760</t>
  </si>
  <si>
    <t>AGL85</t>
  </si>
  <si>
    <t>AT5G37381</t>
  </si>
  <si>
    <t>AT4G39810</t>
  </si>
  <si>
    <t>NEN4</t>
  </si>
  <si>
    <t>AT4G08410</t>
  </si>
  <si>
    <t>EXT8</t>
  </si>
  <si>
    <t>AT4G08945</t>
  </si>
  <si>
    <t>AT1G44810</t>
  </si>
  <si>
    <t>GPL4</t>
  </si>
  <si>
    <t>AT4G05805</t>
  </si>
  <si>
    <t>AT2G45760</t>
  </si>
  <si>
    <t>BAL</t>
  </si>
  <si>
    <t>Encodes a protein that is similar to BONZAI1-binding protein BAP1.</t>
  </si>
  <si>
    <t>AT1G64035</t>
  </si>
  <si>
    <t>AT1G65990</t>
  </si>
  <si>
    <t>PRXIIA</t>
  </si>
  <si>
    <t>AT3G56210</t>
  </si>
  <si>
    <t>AT2G11320</t>
  </si>
  <si>
    <t>AT2G16905</t>
  </si>
  <si>
    <t>AT5G41494</t>
  </si>
  <si>
    <t>AT1G67520</t>
  </si>
  <si>
    <t>AT5G44770</t>
  </si>
  <si>
    <t>AT3G27910</t>
  </si>
  <si>
    <t>AT5G47940</t>
  </si>
  <si>
    <t>AT2G41640</t>
  </si>
  <si>
    <t>GT61</t>
  </si>
  <si>
    <t>AT4G23080</t>
  </si>
  <si>
    <t>AT5G35420</t>
  </si>
  <si>
    <t>AT3G42646</t>
  </si>
  <si>
    <t>AT4G18370</t>
  </si>
  <si>
    <t>DEG5</t>
  </si>
  <si>
    <t>Encodes DEG5.  Forms a hexamer with DEG8 in the thylakoid lumen.  Involved in the cleavage of photodamaged D2 protein of photosystem II (PSII).</t>
  </si>
  <si>
    <t>AT3G17611</t>
  </si>
  <si>
    <t>ATRBL10</t>
  </si>
  <si>
    <t>AT4G13120</t>
  </si>
  <si>
    <t>AT2G46030</t>
  </si>
  <si>
    <t>UBC6</t>
  </si>
  <si>
    <t>Ubiquitin conjugating enzyme E2</t>
  </si>
  <si>
    <t>AT3G23380</t>
  </si>
  <si>
    <t>RIC5</t>
  </si>
  <si>
    <t>Encodes a member of a novel protein family that contains contain a CRIB (for Cdc42/Rac-interactive binding) motif required for their specific interaction with GTP-bound Rop1 (plant-specific Rho GTPase). Interacts with Rop1 and is involved in pollen tube growth and function. Gene is expressed predominantly in inflorescence and flower tissue.</t>
  </si>
  <si>
    <t>AT1G70830</t>
  </si>
  <si>
    <t>MLP28</t>
  </si>
  <si>
    <t>AT1G58010</t>
  </si>
  <si>
    <t>AT3G05415</t>
  </si>
  <si>
    <t>AT4G15420</t>
  </si>
  <si>
    <t>AT3G42090</t>
  </si>
  <si>
    <t>AT2G03670</t>
  </si>
  <si>
    <t>CDC48B</t>
  </si>
  <si>
    <t>CDC48 - like protein  AAA-type ATPaseCell. division control protein 48 homolog B</t>
  </si>
  <si>
    <t>AT3G59720</t>
  </si>
  <si>
    <t>AT2G02150</t>
  </si>
  <si>
    <t>EMB2794</t>
  </si>
  <si>
    <t>AT1G04923</t>
  </si>
  <si>
    <t>AT1G28005</t>
  </si>
  <si>
    <t>AT5G07310</t>
  </si>
  <si>
    <t>ERF115</t>
  </si>
  <si>
    <t>Encodes a member of the ERF (ethylene response factor) subfamily B-4 of ERF/AP2 transcription factor family. The protein contains one AP2 domain. There are 7 members in this subfamily.</t>
  </si>
  <si>
    <t>AT5G38960</t>
  </si>
  <si>
    <t>AT5G43880</t>
  </si>
  <si>
    <t>TRM21</t>
  </si>
  <si>
    <t>AT4G04970</t>
  </si>
  <si>
    <t>ATGSL01</t>
  </si>
  <si>
    <t>Encodes a gene similar to callose synthase</t>
  </si>
  <si>
    <t>AT3G05945</t>
  </si>
  <si>
    <t>AT3G04670</t>
  </si>
  <si>
    <t>ATWRKY39</t>
  </si>
  <si>
    <t>Member of WRKY Transcription Factor; Group II-d</t>
  </si>
  <si>
    <t>AT1G13195</t>
  </si>
  <si>
    <t>AT2G21060</t>
  </si>
  <si>
    <t>ATCSP4</t>
  </si>
  <si>
    <t>Glycine-rich protein (AtGRP2b)</t>
  </si>
  <si>
    <t>AT4G06975</t>
  </si>
  <si>
    <t>AT4G16780</t>
  </si>
  <si>
    <t>ATHB-2</t>
  </si>
  <si>
    <t>Encodes a homeodomain-leucine zipper protein that is rapidly and strongly induced by changes in the ratio of red to far-red light.  It is also involved in cell expansion and cell proliferation and in the response to auxin.</t>
  </si>
  <si>
    <t>AT2G14820</t>
  </si>
  <si>
    <t>MEL3</t>
  </si>
  <si>
    <t>A member of the NPY gene family (NPY1/AT4G31820, NPY2/AT2G14820, NPY3/AT5G67440, NPY4/AT2G23050, NPY5/AT4G37590).  Involved in auxin-mediated organogenesis.</t>
  </si>
  <si>
    <t>AT1G56230</t>
  </si>
  <si>
    <t>AT1G52320</t>
  </si>
  <si>
    <t>AT1G05927</t>
  </si>
  <si>
    <t>AT1G36915</t>
  </si>
  <si>
    <t>AT4G02320</t>
  </si>
  <si>
    <t>PMEI-PME40</t>
  </si>
  <si>
    <t>AT5G44340</t>
  </si>
  <si>
    <t>TUB4</t>
  </si>
  <si>
    <t>Beta-tubulin gene</t>
  </si>
  <si>
    <t>AT4G14980</t>
  </si>
  <si>
    <t>AT4G23980</t>
  </si>
  <si>
    <t>ARF9</t>
  </si>
  <si>
    <t>Encodes auxin response factor 9 (ARF9).</t>
  </si>
  <si>
    <t>AT1G68410</t>
  </si>
  <si>
    <t>AT4G12340</t>
  </si>
  <si>
    <t>AT3G42316</t>
  </si>
  <si>
    <t>AT3G20920</t>
  </si>
  <si>
    <t>AtSEC62</t>
  </si>
  <si>
    <t>AT2G19045</t>
  </si>
  <si>
    <t>RALFL13</t>
  </si>
  <si>
    <t>Member of a diversely expressed predicted peptide family showing sequence similarity to tobacco Rapid Alkalinization Factor (RALF), and is believed to play an essential role in the physiology of Arabidopsis. Consists of a single exon and is characterized by a conserved C-terminal motif and N-terminal signal peptide.</t>
  </si>
  <si>
    <t>AT2G25580</t>
  </si>
  <si>
    <t>MEF8</t>
  </si>
  <si>
    <t>AT2G05835</t>
  </si>
  <si>
    <t>AT1G67880</t>
  </si>
  <si>
    <t>AT5G17740</t>
  </si>
  <si>
    <t>AT5G20100</t>
  </si>
  <si>
    <t>MASS3</t>
  </si>
  <si>
    <t>AT4G09520</t>
  </si>
  <si>
    <t>AT1G53840</t>
  </si>
  <si>
    <t>ATPME1</t>
  </si>
  <si>
    <t>Encodes a pectin methylesterase</t>
  </si>
  <si>
    <t>AT5G25030</t>
  </si>
  <si>
    <t>AT1G28323</t>
  </si>
  <si>
    <t>AT4G10201</t>
  </si>
  <si>
    <t>AT5G05980</t>
  </si>
  <si>
    <t>ATDFB</t>
  </si>
  <si>
    <t>AT4G29910</t>
  </si>
  <si>
    <t>ATORC5</t>
  </si>
  <si>
    <t>Origin Recognition Complex subunit 5. Involved in the initiation of DNA replication. Interacts strongly with all ORC subunits.</t>
  </si>
  <si>
    <t>AT1G66140</t>
  </si>
  <si>
    <t>ZFP4</t>
  </si>
  <si>
    <t>Encodes a zinc finger protein containing only a single zinc finger.</t>
  </si>
  <si>
    <t>AT2G01950</t>
  </si>
  <si>
    <t>BRL2</t>
  </si>
  <si>
    <t>Encodes a leucine rich repeat receptor kinase and associated with provascular/procambial cells. Similar to BRI, brassinosteroid receptor protein.</t>
  </si>
  <si>
    <t>AT4G14368</t>
  </si>
  <si>
    <t>AT5G57035</t>
  </si>
  <si>
    <t>AT5G44660</t>
  </si>
  <si>
    <t>AT4G00970</t>
  </si>
  <si>
    <t>CRK41</t>
  </si>
  <si>
    <t>Encodes a cysteine-rich receptor-like protein kinase.</t>
  </si>
  <si>
    <t>AT1G05333</t>
  </si>
  <si>
    <t>AT4G39120</t>
  </si>
  <si>
    <t>HISN7</t>
  </si>
  <si>
    <t>Encodes a chloroplast-localized member of the myo-inositol monophosphatase family, IMPL2 (myo-Inositol monophosphatase like 2) that seems to have multiple enzymatic activities. It contributes to histidine biosynthesis based on it histidinol-phosphate phosphatase activity. In addition, the protein can act as an inositol monophosphatase and an L-galactose-1-phosphate phosphatase in vitro.</t>
  </si>
  <si>
    <t>AT4G01790</t>
  </si>
  <si>
    <t>AT4G38440</t>
  </si>
  <si>
    <t>IYO</t>
  </si>
  <si>
    <t>AT3G08760</t>
  </si>
  <si>
    <t>ATSIK</t>
  </si>
  <si>
    <t>Encodes an osmotic stress-inducible kinase that functions as a negative regulator of osmotic stress signaling in plants.</t>
  </si>
  <si>
    <t>AT4G21760</t>
  </si>
  <si>
    <t>BGLU47</t>
  </si>
  <si>
    <t>AT3G07720</t>
  </si>
  <si>
    <t>AT5G37350</t>
  </si>
  <si>
    <t>AT1G61700</t>
  </si>
  <si>
    <t>Protein of unknown function that is homologous to the At1g11475 locus that encodes a non-catalytic subunit common to nuclear DNA-dependent RNA polymerases II, IV and V. Homologous to budding yeast RPB10.</t>
  </si>
  <si>
    <t>AT3G21200</t>
  </si>
  <si>
    <t>GBP</t>
  </si>
  <si>
    <t>AT3G05120</t>
  </si>
  <si>
    <t>ATGID1A</t>
  </si>
  <si>
    <t>Encodes a gibberellin (GA) receptor ortholog of the rice GA receptor gene (OsGID1). Has GA-binding activity, showing higher affinity to GA4. Interacts with DELLA proteins in vivo in the presence of GA4. The DELLA region alone can interact with GID1A in GA-dependent manner in a Y2H assay.</t>
  </si>
  <si>
    <t>AT1G48640</t>
  </si>
  <si>
    <t>AT3G53065</t>
  </si>
  <si>
    <t>AT1G35537</t>
  </si>
  <si>
    <t>AtPDFL2.1</t>
  </si>
  <si>
    <t>Encodes a defensin-like (DEFL) family protein.</t>
  </si>
  <si>
    <t>AT5G27845</t>
  </si>
  <si>
    <t>AT4G16380</t>
  </si>
  <si>
    <t>AtHMP35</t>
  </si>
  <si>
    <t>AT4G10955</t>
  </si>
  <si>
    <t>PRLIP9</t>
  </si>
  <si>
    <t>AT5G35688</t>
  </si>
  <si>
    <t>AT4G04930</t>
  </si>
  <si>
    <t>DES-1-LIKE</t>
  </si>
  <si>
    <t>Encodes a sphingolipid delta4-desaturase, involved in sphingolipid biosynthesis. Specifically expressed in floral tissues. Knockout mutants were devoid of sphinga-4,8-dienine in floral tissues.</t>
  </si>
  <si>
    <t>AT4G20030</t>
  </si>
  <si>
    <t>AT1G04920</t>
  </si>
  <si>
    <t>ATSPS3F</t>
  </si>
  <si>
    <t>Encodes a protein with putative sucrose-phosphate synthase activity.</t>
  </si>
  <si>
    <t>AT1G54490</t>
  </si>
  <si>
    <t>AIN1</t>
  </si>
  <si>
    <t>Involved in the ethylene response. XRN4 does not appear to regulate ethylene signaling via an RNA-INDUCED SILENCING COMPLEX-based RNA silencing mechanism but acts by independent means. Endogenous suppressor of posttranscriptional gene silencing.</t>
  </si>
  <si>
    <t>AT1G67400</t>
  </si>
  <si>
    <t>ELMOD_C</t>
  </si>
  <si>
    <t>AT5G19760</t>
  </si>
  <si>
    <t>AT4G00230</t>
  </si>
  <si>
    <t>XSP1</t>
  </si>
  <si>
    <t>AT2G38070</t>
  </si>
  <si>
    <t>OPL2</t>
  </si>
  <si>
    <t>AT1G77920</t>
  </si>
  <si>
    <t>TGA7</t>
  </si>
  <si>
    <t>AT4G05140</t>
  </si>
  <si>
    <t>AT1G72480</t>
  </si>
  <si>
    <t>AT5G17300</t>
  </si>
  <si>
    <t>RVE1</t>
  </si>
  <si>
    <t>Myb-like transcription factor that regulates hypocotyl growth by  regulating free auxin levels in a time-of-day specific manner.</t>
  </si>
  <si>
    <t>AT5G28030</t>
  </si>
  <si>
    <t>DES1</t>
  </si>
  <si>
    <t>AT3G07835</t>
  </si>
  <si>
    <t>AT4G20800</t>
  </si>
  <si>
    <t>AtBBE17</t>
  </si>
  <si>
    <t>AT4G30350</t>
  </si>
  <si>
    <t>SMXL2</t>
  </si>
  <si>
    <t>AT5G37790</t>
  </si>
  <si>
    <t>AT5G35370</t>
  </si>
  <si>
    <t>AT5G21140</t>
  </si>
  <si>
    <t>emb1379</t>
  </si>
  <si>
    <t>AT3G24560</t>
  </si>
  <si>
    <t>RSY3</t>
  </si>
  <si>
    <t>Novel gene involved in embryogenesis</t>
  </si>
  <si>
    <t>AT5G18950</t>
  </si>
  <si>
    <t>AT2G24070</t>
  </si>
  <si>
    <t>QWRF4</t>
  </si>
  <si>
    <t>AT2G05845</t>
  </si>
  <si>
    <t>AT4G09010</t>
  </si>
  <si>
    <t>APX4</t>
  </si>
  <si>
    <t>Encodes a protein that was initially believed to act as a microsomal ascorbate peroxidase APX4 but to date, no evidence of enzymatic activity has been found.</t>
  </si>
  <si>
    <t>AT5G55810</t>
  </si>
  <si>
    <t>AtNMNAT</t>
  </si>
  <si>
    <t>Encodes a bi-functional enzyme that expresses both nicotinamide-nucleotide adenylyltransferase (2.7.7.1) and nicotinate-nucleotide adenylyltransferase (2.7.7.18)activity.</t>
  </si>
  <si>
    <t>AT4G25270</t>
  </si>
  <si>
    <t>OTP70</t>
  </si>
  <si>
    <t>AT2G02220</t>
  </si>
  <si>
    <t>ATPSKR1</t>
  </si>
  <si>
    <t>Encodes a protein interacting with phytosulfokine, a five amino acid sulfated peptide (YIYTQ).</t>
  </si>
  <si>
    <t>AT5G47080</t>
  </si>
  <si>
    <t>CKB1</t>
  </si>
  <si>
    <t>Regulatory subunit beta of casein kinase II. purified CKB1 resulted in up 100-fold stimulation of casein kinase activity compared with the CKA1 activity alone. Forms a tetrameric complex with CKA1 (CKA1(2)CKB1(2)).</t>
  </si>
  <si>
    <t>AT5G03405</t>
  </si>
  <si>
    <t>AT4G10070</t>
  </si>
  <si>
    <t>AtKH18</t>
  </si>
  <si>
    <t>AT1G69030</t>
  </si>
  <si>
    <t>AT1G65390</t>
  </si>
  <si>
    <t>ATPP2-A5</t>
  </si>
  <si>
    <t>AT4G14360</t>
  </si>
  <si>
    <t>AT4G14720</t>
  </si>
  <si>
    <t>PPD2</t>
  </si>
  <si>
    <t>PPD2 (and its paralog, PPD1) encode plant-specific putative DNA-binding proteins.  Deletion of the PPD locus increases leaf lamina size and results in dome-shaped rather than flat leaves. Siliques are also altered in shape because of extra lamina growth.</t>
  </si>
  <si>
    <t>AT5G59900</t>
  </si>
  <si>
    <t>AT5G18490</t>
  </si>
  <si>
    <t>AT4G07960</t>
  </si>
  <si>
    <t>ATCSLC12</t>
  </si>
  <si>
    <t>Encodes a gene similar to cellulose synthase</t>
  </si>
  <si>
    <t>AT1G47310</t>
  </si>
  <si>
    <t>AT5G15490</t>
  </si>
  <si>
    <t>UGD3</t>
  </si>
  <si>
    <t>AT1G48880</t>
  </si>
  <si>
    <t>TBL7</t>
  </si>
  <si>
    <t>Encodes a member of the TBL (TRICHOME BIREFRINGENCE-LIKE) gene family containing a plant-specific DUF231 (domain of unknown function) domain. TBL gene family has 46 members, two of which (TBR/AT5G06700 and TBL3/AT5G01360) have been shown to be involved in the synthesis and deposition of secondary wall cellulose, presumably by influencing the esterification state of pectic polymers. A nomenclature for this gene family has been proposed (Volker Bischoff &amp;amp; Wolf Scheible, 2010, personal communication).</t>
  </si>
  <si>
    <t>AT4G15080</t>
  </si>
  <si>
    <t>AT1G73220</t>
  </si>
  <si>
    <t>AtOCT1</t>
  </si>
  <si>
    <t>AT3G26115</t>
  </si>
  <si>
    <t>AT1G65740</t>
  </si>
  <si>
    <t>AtFDA5</t>
  </si>
  <si>
    <t>AT1G67290</t>
  </si>
  <si>
    <t>GLOX1</t>
  </si>
  <si>
    <t>AT3G09415</t>
  </si>
  <si>
    <t>AT4G04610</t>
  </si>
  <si>
    <t>APR</t>
  </si>
  <si>
    <t>Encodes a protein disulfide isomerase-like (PDIL) protein, a member of a multigene family within the thioredoxin (TRX) superfamily.  This protein also belongs to the adenosine 5&amp;apos;-phosphosulfate reductase-like (APRL) group.</t>
  </si>
  <si>
    <t>AT1G62200</t>
  </si>
  <si>
    <t>AtNPF8.5</t>
  </si>
  <si>
    <t>AT5G06395</t>
  </si>
  <si>
    <t>AT3G25850</t>
  </si>
  <si>
    <t>AT3G49890</t>
  </si>
  <si>
    <t>AT1G06857</t>
  </si>
  <si>
    <t>AT1G08557</t>
  </si>
  <si>
    <t>AT4G17070</t>
  </si>
  <si>
    <t>AT5G43950</t>
  </si>
  <si>
    <t>AT3G24040</t>
  </si>
  <si>
    <t>AT4G27480</t>
  </si>
  <si>
    <t>AT1G07633</t>
  </si>
  <si>
    <t>AT5G27990</t>
  </si>
  <si>
    <t>AT4G17915</t>
  </si>
  <si>
    <t>AT1G62330</t>
  </si>
  <si>
    <t>AT5G22840</t>
  </si>
  <si>
    <t>SRPK3</t>
  </si>
  <si>
    <t>AT5G57710</t>
  </si>
  <si>
    <t>SMAX1</t>
  </si>
  <si>
    <t>AT5G13230</t>
  </si>
  <si>
    <t>AT5G54320</t>
  </si>
  <si>
    <t>AtDOB8</t>
  </si>
  <si>
    <t>AT5G10200</t>
  </si>
  <si>
    <t>SAV4</t>
  </si>
  <si>
    <t>AT1G62262</t>
  </si>
  <si>
    <t>SLAH4</t>
  </si>
  <si>
    <t>Predicted to encode a protein with similarity to the SLAC1 protein involved in ion homeostasis in guard cells.</t>
  </si>
  <si>
    <t>AT1G70870</t>
  </si>
  <si>
    <t>AT1G51890</t>
  </si>
  <si>
    <t>AT5G45720</t>
  </si>
  <si>
    <t>AT3G49880</t>
  </si>
  <si>
    <t>GH43B</t>
  </si>
  <si>
    <t>AT1G10730</t>
  </si>
  <si>
    <t>AP1M1</t>
  </si>
  <si>
    <t>AT3G27470</t>
  </si>
  <si>
    <t>AT5G23390</t>
  </si>
  <si>
    <t>AT4G35780</t>
  </si>
  <si>
    <t>STY17</t>
  </si>
  <si>
    <t>AT1G76900</t>
  </si>
  <si>
    <t>AtTLP1</t>
  </si>
  <si>
    <t>Member of TLP family</t>
  </si>
  <si>
    <t>AT4G21990</t>
  </si>
  <si>
    <t>APR3</t>
  </si>
  <si>
    <t>AT5G25640</t>
  </si>
  <si>
    <t>AT2G39770</t>
  </si>
  <si>
    <t>CYT1</t>
  </si>
  <si>
    <t>Encodes a GDP-mannose pyrophosphorylase/ mannose-1-pyrophosphatase. This enzyme provides GDP-mannose, which is used for cell wall carbohydrate biosynthesis and protein glycosylation as well as for ascorbate (vitamin C) biosynthesis.  Mutations in this gene confer hypersensitivity to NH4+.</t>
  </si>
  <si>
    <t>AT3G45140</t>
  </si>
  <si>
    <t>ATLOX2</t>
  </si>
  <si>
    <t>Chloroplast lipoxygenase required for wound-induced jasmonic acid accumulation in Arabidopsis.Mutants are resistant to Staphylococcus aureus and accumulate salicylic acid upon infection.</t>
  </si>
  <si>
    <t>AT4G33900</t>
  </si>
  <si>
    <t>AT5G01090</t>
  </si>
  <si>
    <t>AT3G04717</t>
  </si>
  <si>
    <t>AT5G24020</t>
  </si>
  <si>
    <t>ARC11</t>
  </si>
  <si>
    <t>Encodes a Ca2+ dependent ATPase required for correct positioning of the chloroplast division apparatus.  Its ATPase activity is stimulated by AtMinE1, a topological specificity factor.</t>
  </si>
  <si>
    <t>AT1G07803</t>
  </si>
  <si>
    <t>AT1G31990</t>
  </si>
  <si>
    <t>AT5G18870</t>
  </si>
  <si>
    <t>NSH5</t>
  </si>
  <si>
    <t>AT4G00236</t>
  </si>
  <si>
    <t>AT4G27690</t>
  </si>
  <si>
    <t>VPS26B</t>
  </si>
  <si>
    <t>AT5G03490</t>
  </si>
  <si>
    <t>UGT89A2</t>
  </si>
  <si>
    <t>AT3G21420</t>
  </si>
  <si>
    <t>LBO1</t>
  </si>
  <si>
    <t>AT2G15330</t>
  </si>
  <si>
    <t>AT5G24160</t>
  </si>
  <si>
    <t>SQE6</t>
  </si>
  <si>
    <t>AT1G28420</t>
  </si>
  <si>
    <t>HB-1</t>
  </si>
  <si>
    <t>AT4G08400</t>
  </si>
  <si>
    <t>EXT7</t>
  </si>
  <si>
    <t>AT4G29670</t>
  </si>
  <si>
    <t>ACHT2</t>
  </si>
  <si>
    <t>Encodes a member of the thioredoxin family protein.  Located in the chloroplast.  Shows high activity towards the chloroplast 2-Cys peroxiredoxin A, and poor activity towards the chloroplast NADP-malate   dehydrogenase.</t>
  </si>
  <si>
    <t>AT2G19190</t>
  </si>
  <si>
    <t>FRK1</t>
  </si>
  <si>
    <t>Receptor-like protein kinase.  Involved in early defense signaling.</t>
  </si>
  <si>
    <t>AT1G30810</t>
  </si>
  <si>
    <t>JMJ18</t>
  </si>
  <si>
    <t>AT5G28270</t>
  </si>
  <si>
    <t>AT1G51370</t>
  </si>
  <si>
    <t>AT1G15125</t>
  </si>
  <si>
    <t>AT5G53150</t>
  </si>
  <si>
    <t>AT4G39110</t>
  </si>
  <si>
    <t>BUPS1</t>
  </si>
  <si>
    <t>AT4G04680</t>
  </si>
  <si>
    <t>AT5G51890</t>
  </si>
  <si>
    <t>Prx66</t>
  </si>
  <si>
    <t>Encodes peroxidase involved in the lignification of tracheary elements (TE) in roots</t>
  </si>
  <si>
    <t>AT4G20830</t>
  </si>
  <si>
    <t>AtBBE19</t>
  </si>
  <si>
    <t>AT4G12040</t>
  </si>
  <si>
    <t>AtSAP7</t>
  </si>
  <si>
    <t>AT4G08250</t>
  </si>
  <si>
    <t>AT4G14746</t>
  </si>
  <si>
    <t>AT1G47740</t>
  </si>
  <si>
    <t>AT4G13030</t>
  </si>
  <si>
    <t>AT3G01065</t>
  </si>
  <si>
    <t>AT2G03260</t>
  </si>
  <si>
    <t>AT1G55560</t>
  </si>
  <si>
    <t>sks14</t>
  </si>
  <si>
    <t>AT3G20930</t>
  </si>
  <si>
    <t>ORRM1</t>
  </si>
  <si>
    <t>AT2G04500</t>
  </si>
  <si>
    <t>AT2G15630</t>
  </si>
  <si>
    <t>AT3G59420</t>
  </si>
  <si>
    <t>ACR4</t>
  </si>
  <si>
    <t>Encodes a membrane localized protein with similarity to receptor kinases which is involved in epidermal cell differentiation. Flowers of mutants have disorganized ovule integument growth and abnormal sepal margins. In the roots, mutants initiate more lateral roots but fewer laterals actually emerge due to defects in lateral root formation. Mutants also display disorganized columella. The root phenotypes can be traced to abnormalities in asymmetric divisions in the pericycle and root apex.  Conflicting data regarding the role of the kinase domain- which may or may not be required for function. Complementation studies indicate that the C-terminal domain is also not required for signaling function. May be regulated by protein turnover which is mediated by endocytic processes.</t>
  </si>
  <si>
    <t>AT5G28680</t>
  </si>
  <si>
    <t>ANX2</t>
  </si>
  <si>
    <t>Receptor-like kinase required  for maintenance of pollen tube growth. Display polar localization at  the plasma membrane of the pollen tube tip.</t>
  </si>
  <si>
    <t>AT5G09595</t>
  </si>
  <si>
    <t>AT5G06950</t>
  </si>
  <si>
    <t>AHBP-1B</t>
  </si>
  <si>
    <t>Transcription factor of the B-ZIP family that has high affinity for C-box motifs. Interacts with NPR1 and may regulate PR gene expression. Phosphorylated by a CK2-like protein in vitro. Phosphorylation is enhanced by salicylic acid treatment.</t>
  </si>
  <si>
    <t>AT1G54270</t>
  </si>
  <si>
    <t>EIF4A-2</t>
  </si>
  <si>
    <t>Member of eIF4A - eukaryotic initiation factor 4A</t>
  </si>
  <si>
    <t>AT3G28220</t>
  </si>
  <si>
    <t>AT2G24200</t>
  </si>
  <si>
    <t>atLAP1</t>
  </si>
  <si>
    <t>AT4G33990</t>
  </si>
  <si>
    <t>EMB2758</t>
  </si>
  <si>
    <t>AT4G16920</t>
  </si>
  <si>
    <t>AT4G20510</t>
  </si>
  <si>
    <t>AT1G33820</t>
  </si>
  <si>
    <t>AT4G16120</t>
  </si>
  <si>
    <t>ATSEB1</t>
  </si>
  <si>
    <t>Putative membrane-anchored cell wall protein</t>
  </si>
  <si>
    <t>AT1G62400</t>
  </si>
  <si>
    <t>HT1</t>
  </si>
  <si>
    <t>AT1G74720</t>
  </si>
  <si>
    <t>MCTP15</t>
  </si>
  <si>
    <t>Encodes a putative transmembrane protein carrying four C(2) domains, suggesting that QKY may function in membrane trafficking in a Ca(2+)-dependent fashion.  Mutant analysis shows that this gene is involved in organ development.</t>
  </si>
  <si>
    <t>AT2G40890</t>
  </si>
  <si>
    <t>CYP98A3</t>
  </si>
  <si>
    <t>Encodes coumarate 3-hydroxylase (C3H), a P450-dependent monooxygenase. Involved in lignin biosynthesis and flavonoid biosynthesis.  Also affects the biosynthesis of coumarins such as scopoletin and scopolin as a branching-out-pathway from the phenylpropanoid acid level.</t>
  </si>
  <si>
    <t>AT2G26510</t>
  </si>
  <si>
    <t>NAT3</t>
  </si>
  <si>
    <t>Permease</t>
  </si>
  <si>
    <t>AT1G02660</t>
  </si>
  <si>
    <t>PLIP2</t>
  </si>
  <si>
    <t>AT3G44820</t>
  </si>
  <si>
    <t>AT1G61490</t>
  </si>
  <si>
    <t>AT1G54550</t>
  </si>
  <si>
    <t>AT3G14730</t>
  </si>
  <si>
    <t>AT3G52080</t>
  </si>
  <si>
    <t>chx28</t>
  </si>
  <si>
    <t>Encodes a cation:proton exchanger expressed in pollen</t>
  </si>
  <si>
    <t>AT4G27430</t>
  </si>
  <si>
    <t>CIP7</t>
  </si>
  <si>
    <t>Positive regulator of light-regulated genes. Novel nuclear protein which requires light for its high level expression.</t>
  </si>
  <si>
    <t>AT3G02530</t>
  </si>
  <si>
    <t>CCT6-2</t>
  </si>
  <si>
    <t>AT3G44950</t>
  </si>
  <si>
    <t>AT1G51340</t>
  </si>
  <si>
    <t>MATE</t>
  </si>
  <si>
    <t>AT4G37440</t>
  </si>
  <si>
    <t>AT3G44785</t>
  </si>
  <si>
    <t>AT1G68010</t>
  </si>
  <si>
    <t>ATHPR1</t>
  </si>
  <si>
    <t>Encodes hydroxypyruvate reductase.</t>
  </si>
  <si>
    <t>AT3G46500</t>
  </si>
  <si>
    <t>AT5G47820</t>
  </si>
  <si>
    <t>FRA1</t>
  </si>
  <si>
    <t>Encodes a kinesin-like protein with an N-terminal microtubule binding motor domain. Protein is localized to the periphery of the cytoplasm and mutants in the gene exhibit altered orientation of cellulose microfibrils and reduced mechanical strength of fibers.</t>
  </si>
  <si>
    <t>AT4G27680</t>
  </si>
  <si>
    <t>AT1G17070</t>
  </si>
  <si>
    <t>NTR1</t>
  </si>
  <si>
    <t>AT1G65490</t>
  </si>
  <si>
    <t>STMP5</t>
  </si>
  <si>
    <t>AT5G25760</t>
  </si>
  <si>
    <t>APEM7</t>
  </si>
  <si>
    <t>Mutants displays sucrose-dependent seedling development and reduced lateral root production. PEX4 interacts with PEX22 in a yeast two-hybrid. Necessary for peroxisome biogenesis. The PEX4 and PEX22 pair may be important during the remodeling of peroxisome matrix contents as glyoxysomes transition to leaf peroxisomes.</t>
  </si>
  <si>
    <t>AT5G56560</t>
  </si>
  <si>
    <t>AT1G66210</t>
  </si>
  <si>
    <t>AT5G28690</t>
  </si>
  <si>
    <t>AT4G19260</t>
  </si>
  <si>
    <t>AT3G43760</t>
  </si>
  <si>
    <t>AT5G55960</t>
  </si>
  <si>
    <t>AT1G55620</t>
  </si>
  <si>
    <t>ATCLC-F</t>
  </si>
  <si>
    <t>Encodes a chloride channel protein that has been localized to the chloroplast and golgi apparatus. Complements yeast gef1 mutant and therefor may function to acidify the golgi lumen.</t>
  </si>
  <si>
    <t>AT4G26090</t>
  </si>
  <si>
    <t>RPS2</t>
  </si>
  <si>
    <t>Encodes a plasma membrane protein with  leucine-rich repeat, leucine zipper, and P loop domains that confers resistance to Pseudomonas syringae infection by interacting with the avirulence gene avrRpt2.  RPS2 protein interacts directly with plasma membrane associated protein RIN4 and this interaction is disrupted by avrRpt2.</t>
  </si>
  <si>
    <t>AT3G17450</t>
  </si>
  <si>
    <t>AT5G25250</t>
  </si>
  <si>
    <t>FLOT1</t>
  </si>
  <si>
    <t>AT4G09740</t>
  </si>
  <si>
    <t>AtGH9B14</t>
  </si>
  <si>
    <t>AT1G61850</t>
  </si>
  <si>
    <t>PLAI</t>
  </si>
  <si>
    <t>Encodes a non-specific lipase that hydrolyzes phospholipids as well as galactolipids, at both sn-1 and sn-2 positions. Involved in basal jasmonic acid biosynthesis by releasing the precursor fatty acid from membrane lipids. Mutant plants were impacted in resistance to fungus B. cinerea.</t>
  </si>
  <si>
    <t>AT1G32180</t>
  </si>
  <si>
    <t>ATCSLD6</t>
  </si>
  <si>
    <t>AT5G44230</t>
  </si>
  <si>
    <t>AT2G33160</t>
  </si>
  <si>
    <t>NMA</t>
  </si>
  <si>
    <t>AT3G52190</t>
  </si>
  <si>
    <t>AtPHF1</t>
  </si>
  <si>
    <t>Encodes a plant specific protein structurally related to the SEC12 proteins of the early secretory pathway. Mutation of PHF1 impairs Pi transport. Expression was detected in all tissues, and was induced by Pi starvation. Localized in endoplasmic reticulum (ER), and mutation of PHF1 resulted in ER retention and reduced  accumulation of the plasma membrane PHT1;1 transporter.</t>
  </si>
  <si>
    <t>AT1G16090</t>
  </si>
  <si>
    <t>WAKL7</t>
  </si>
  <si>
    <t>WAK-like kinase</t>
  </si>
  <si>
    <t>AT3G12570</t>
  </si>
  <si>
    <t>FYD</t>
  </si>
  <si>
    <t>AT1G48110</t>
  </si>
  <si>
    <t>ECT7</t>
  </si>
  <si>
    <t>AT5G16730</t>
  </si>
  <si>
    <t>MAC</t>
  </si>
  <si>
    <t>AT1G11820</t>
  </si>
  <si>
    <t>PdBG4</t>
  </si>
  <si>
    <t>AT1G32260</t>
  </si>
  <si>
    <t>AT1G75100</t>
  </si>
  <si>
    <t>AUXILIN-LIKE6</t>
  </si>
  <si>
    <t>Contains a J-domain at the C-terminus which is similar to the J-domain of auxilin, a clathrin-uncoating factor in cow, yeast and worm. Arabidopsis contains 6 other proteins similar to auxilin.  Expressed in leaves and stems, but not in roots. Localized in the cytoplasm. Required for the chloroplast accumulation response, but not for the avoidance response. No molecular function known.</t>
  </si>
  <si>
    <t>AT4G01830</t>
  </si>
  <si>
    <t>ABCB5</t>
  </si>
  <si>
    <t>AT4G24270</t>
  </si>
  <si>
    <t>EMB140</t>
  </si>
  <si>
    <t>A locus involved in embryogenesis. Mutations in this locus result in embryo lethality.</t>
  </si>
  <si>
    <t>AT1G63610</t>
  </si>
  <si>
    <t>DUF760-3</t>
  </si>
  <si>
    <t>AT1G55200</t>
  </si>
  <si>
    <t>AT4G12240</t>
  </si>
  <si>
    <t>AT4G39300</t>
  </si>
  <si>
    <t>AT1G20050</t>
  </si>
  <si>
    <t>HYD1</t>
  </si>
  <si>
    <t>C-8 sterol isomerase</t>
  </si>
  <si>
    <t>AT1G03310</t>
  </si>
  <si>
    <t>AtBE2</t>
  </si>
  <si>
    <t>Encodes a protein with strong similarity to isoamylase (EC:3.2.1.68) however lacks critical residues known to be important for activity. Appears to co localize with ISA1 in the chloroplast isoamylase complex.  Mutations in this gene cause the loss of detectable isoamylase activity and the disruption of normal starch structure. It has been postulated that AtISA2 interacts with AtISA1 to form the Iso1 complex.</t>
  </si>
  <si>
    <t>AT2G41920</t>
  </si>
  <si>
    <t>AT1G69610</t>
  </si>
  <si>
    <t>AT1G27900</t>
  </si>
  <si>
    <t>AT4G18640</t>
  </si>
  <si>
    <t>MDIS2</t>
  </si>
  <si>
    <t>Required for root hair elongation during tip growth.</t>
  </si>
  <si>
    <t>AT4G02120</t>
  </si>
  <si>
    <t>CTPS3</t>
  </si>
  <si>
    <t>AT1G76620</t>
  </si>
  <si>
    <t>PDE339</t>
  </si>
  <si>
    <t>AT1G06837</t>
  </si>
  <si>
    <t>AT1G23130</t>
  </si>
  <si>
    <t>AT3G17480</t>
  </si>
  <si>
    <t>Member of MEKK subfamily</t>
  </si>
  <si>
    <t>AT1G65610</t>
  </si>
  <si>
    <t>ATGH9A2</t>
  </si>
  <si>
    <t>AT5G06325</t>
  </si>
  <si>
    <t>AT5G27280</t>
  </si>
  <si>
    <t>AT2G08130</t>
  </si>
  <si>
    <t>AT1G70860</t>
  </si>
  <si>
    <t>AT1G61120</t>
  </si>
  <si>
    <t>GES</t>
  </si>
  <si>
    <t>Encodes a geranyllinalool synthase that produces a precursor to TMTT, a volatile plant defense C16-homoterpene. GES transcript levels rise in response to alamethicin, a fungal peptide mixture that damages membranes. This transcriptional response is blocked in JA biosynthetic and JA signaling mutants, but GES transcript levels still rise in response to alamethicin in mutants with salicylic acid and ethylene biosynthetic and/or signaling defects. GES transcripts also accumulate in response to a larval infestation. This enzyme does not localize to the plastids, and it may be present in the cytosol or endoplasmic reticulum.</t>
  </si>
  <si>
    <t>AT1G29220</t>
  </si>
  <si>
    <t>AT3G45650</t>
  </si>
  <si>
    <t>AtNPF2.7</t>
  </si>
  <si>
    <t>Encodes a nitrate efflux transporter NAXT1 (for NITRATE EXCRETION TRANSPORTER1).  Localized to the plasma membrane.  NAXT1 belongs to a subclass of seven NAXT members from the large NITRATE TRANSPORTER1/PEPTIDE TRANSPORTER family and is mainly expressed in the cortex of mature roots.</t>
  </si>
  <si>
    <t>AT5G57410</t>
  </si>
  <si>
    <t>AT5G26692</t>
  </si>
  <si>
    <t>Encodes a Plant thionin family protein</t>
  </si>
  <si>
    <t>AT3G05025</t>
  </si>
  <si>
    <t>AT4G22285</t>
  </si>
  <si>
    <t>AT5G37000</t>
  </si>
  <si>
    <t>AT1G33140</t>
  </si>
  <si>
    <t>PGY2</t>
  </si>
  <si>
    <t>Encodes ribosomal protein L9. Identified in a screen for enhancers of as1. as1/pgy double mutants show defects in leaf vascular patterning and  adaxial cell fate. Double mutant analysis indicates pgy genes function in the same pathway as REV, KAN1 and KAN2.</t>
  </si>
  <si>
    <t>AT4G09930</t>
  </si>
  <si>
    <t>IAN11</t>
  </si>
  <si>
    <t>AT4G24580</t>
  </si>
  <si>
    <t>REN1</t>
  </si>
  <si>
    <t>Encodes a Rho GTPase-activating protein that interacts with ROP1 (a Rho GTPase) and regulates pollen tube development. This protein can be observed at the apical tip of growing pollen tubes and on endocytic vesicles traveling to this region of the pollen tube.</t>
  </si>
  <si>
    <t>AT1G35480</t>
  </si>
  <si>
    <t>AT2G05160</t>
  </si>
  <si>
    <t>AtC3H18</t>
  </si>
  <si>
    <t>AT1G56130</t>
  </si>
  <si>
    <t>IGP2</t>
  </si>
  <si>
    <t>AT1G51590</t>
  </si>
  <si>
    <t>MANIB</t>
  </si>
  <si>
    <t>Encodes an alpha-mannosidase I enzyme responsible for N-glycan maturation.</t>
  </si>
  <si>
    <t>AT1G58520</t>
  </si>
  <si>
    <t>OSCA2.1</t>
  </si>
  <si>
    <t>AT4G24630</t>
  </si>
  <si>
    <t>AT1G67690</t>
  </si>
  <si>
    <t>PSPM3</t>
  </si>
  <si>
    <t>AT5G25010</t>
  </si>
  <si>
    <t>AT3G63400</t>
  </si>
  <si>
    <t>AT5G41670</t>
  </si>
  <si>
    <t>PGD3</t>
  </si>
  <si>
    <t>AT1G77220</t>
  </si>
  <si>
    <t>LAZ1H1</t>
  </si>
  <si>
    <t>AT4G37640</t>
  </si>
  <si>
    <t>ACA2</t>
  </si>
  <si>
    <t>Encodes a calmodulin-regulated Ca(2+)-pump located in the endoplasmic reticulum.  Belongs to plant 2B ATPase&amp;apos;s with an N-terminal autoinhibitor.</t>
  </si>
  <si>
    <t>AT5G42020</t>
  </si>
  <si>
    <t>BIP</t>
  </si>
  <si>
    <t>Luminal binding protein (BiP2) involved in polar nuclei fusion during proliferation of endosperm nuclei.</t>
  </si>
  <si>
    <t>AT2G18130</t>
  </si>
  <si>
    <t>ATPAP11</t>
  </si>
  <si>
    <t>AT3G08720</t>
  </si>
  <si>
    <t>ATPK19</t>
  </si>
  <si>
    <t>Encodes a ribosomal-protein S6 kinase. Gene expression is induced by cold and salt (NaCl).  Activation of AtS6k is regulated by 1-naphthylacetic acid and kinetin, at least in part, via a lipid kinase-dependent pathway. Phosphorylates specifically mammalian and plant S6 at 25 degrees C but not at 37 degrees C. Involved in translational up-regulation of ribosomal proteins.</t>
  </si>
  <si>
    <t>AT3G06555</t>
  </si>
  <si>
    <t>AT1G63670</t>
  </si>
  <si>
    <t>TRM12</t>
  </si>
  <si>
    <t>AT2G06795</t>
  </si>
  <si>
    <t>AT5G26160</t>
  </si>
  <si>
    <t>PMIR2</t>
  </si>
  <si>
    <t>AT3G51150</t>
  </si>
  <si>
    <t>AT1G50990</t>
  </si>
  <si>
    <t>BSK11</t>
  </si>
  <si>
    <t>AT4G29490</t>
  </si>
  <si>
    <t>AT1G21270</t>
  </si>
  <si>
    <t>WAK2</t>
  </si>
  <si>
    <t>Cytoplasmic serine/threonine protein kinase induced by salicylic acid. mutant plants exhibit a loss of cell expansion and dependence on sugars and salts for seedling growth, affecting the expression and activity of vacuolar invertase.</t>
  </si>
  <si>
    <t>AT3G32389</t>
  </si>
  <si>
    <t>AT3G22350</t>
  </si>
  <si>
    <t>AT4G13980</t>
  </si>
  <si>
    <t>AT-HSFA5</t>
  </si>
  <si>
    <t>Member of Heat Stress Transcription Factor (Hsf) family</t>
  </si>
  <si>
    <t>AT5G15700</t>
  </si>
  <si>
    <t>Nucleus  encoded plastid RNA polymerase. Localized in mitochondria and chloroplast.</t>
  </si>
  <si>
    <t>AT5G38550</t>
  </si>
  <si>
    <t>AT1G56340</t>
  </si>
  <si>
    <t>AtCRT1a</t>
  </si>
  <si>
    <t>Encodes one of three Arabidopsis calreticulins.   In CRT-deficient mouse fibroblasts, this protein restores ER Ca2+ levels.</t>
  </si>
  <si>
    <t>AT4G24290</t>
  </si>
  <si>
    <t>MACP2</t>
  </si>
  <si>
    <t>AT1G30970</t>
  </si>
  <si>
    <t>SUF4</t>
  </si>
  <si>
    <t>Encodes SUF4 (SUPPRESSOR of FRI 4), a putative zinc-finger-containing transcription factor that is required for delayed flowering in winter-annual Arabidopsis.  suf4 mutations strongly suppress the late-flowering phenotype of FRI (FRIGIDA) mutants.  suf4 mutants also show reduced H3K4 trimethylation at FLC (FLOWERING LOCUS C), a floral inhibitor.  SUF4 may act to specifically recruit a putative histone H3 methyltransferase EFS (EARLY FLOWERING IN SHORT DAYS) and the PAF1-like complex to the FLC locus.</t>
  </si>
  <si>
    <t>AT4G18240</t>
  </si>
  <si>
    <t>ATSS4</t>
  </si>
  <si>
    <t>AT5G38000</t>
  </si>
  <si>
    <t>AT1G06417</t>
  </si>
  <si>
    <t>AT1G28490</t>
  </si>
  <si>
    <t>ATSYP61</t>
  </si>
  <si>
    <t>Encodes one of 24 Arabidopsis syntaxins. Its mRNA has been shown to be expressed.</t>
  </si>
  <si>
    <t>AT1G70970</t>
  </si>
  <si>
    <t>AT5G28345</t>
  </si>
  <si>
    <t>AT2G21130</t>
  </si>
  <si>
    <t>AT4G09432</t>
  </si>
  <si>
    <t>AT4G17510</t>
  </si>
  <si>
    <t>UCH3</t>
  </si>
  <si>
    <t>AT2G07885</t>
  </si>
  <si>
    <t>AT3G45040</t>
  </si>
  <si>
    <t>AtDOK1</t>
  </si>
  <si>
    <t>Encodes a putative dolichol kinase.</t>
  </si>
  <si>
    <t>AT2G19430</t>
  </si>
  <si>
    <t>AtTHO6</t>
  </si>
  <si>
    <t>This gene is predicted to encode a protein with a DWD motif. It can bind to DDB1a in Y2H assays, and DDB1b in co-IP assays, and may be involved in the formation of a CUL4-based E3 ubiquitin ligase. Encodes a component of the putative Arabidopsis THO/TREX complex: THO1 or HPR1 (At5g09860), THO2 (At1g24706), THO3 or TEX1 (At5g56130), THO5 (At5g42920, At1g45233), THO6 (At2g19430), and THO7 (At5g16790, At3g02950). THO/TREX complexes in animals have been implicated in the transport of mRNA precursors.  Mutants of THO3/TEX1, THO1, THO6 accumulate reduced amount of small interfering (si)RNA, suggesting a role of the putative Arabidopsis THO/TREX in siRNA biosynthesis.</t>
  </si>
  <si>
    <t>AT5G13960</t>
  </si>
  <si>
    <t>KYP</t>
  </si>
  <si>
    <t>Encodes a histone 3 lysine 9 specific methyltransferase involved in the maintenance of DNA methylation. SUVH4/KYP is a SU(VAR)3-9 homolog, a SET domain protein. Known SET domain proteins are involved in epigenetic control of gene expression. There are 10 SUVH genes in Arabidopsis and members of this subfamily of the SET proteins have an additional conserved SRA domain. In kyp mutants, there is a loss of CpNpG methylation. The protein was shown to bind to methylated cytosines of CG, CNG and CNN motifs via its SRA domain but has a preference for the latter two. There is also evidence that KYP/SUVH4 might be involved in the telomerase-independent process known as Alternative Lengthening of Telomeres.</t>
  </si>
  <si>
    <t>AT4G15790</t>
  </si>
  <si>
    <t>AT4G04810</t>
  </si>
  <si>
    <t>ATMSRB4</t>
  </si>
  <si>
    <t>AT4G37910</t>
  </si>
  <si>
    <t>HSP70-9</t>
  </si>
  <si>
    <t>AT3G48030</t>
  </si>
  <si>
    <t>AtHIGD1</t>
  </si>
  <si>
    <t>AT3G05045</t>
  </si>
  <si>
    <t>AT1G56423</t>
  </si>
  <si>
    <t>AT1G13200</t>
  </si>
  <si>
    <t>AT1G48490</t>
  </si>
  <si>
    <t>IRE3</t>
  </si>
  <si>
    <t>AT3G19160</t>
  </si>
  <si>
    <t>ATIPT8</t>
  </si>
  <si>
    <t>Encodes cytokinin synthase.</t>
  </si>
  <si>
    <t>AT3G08947</t>
  </si>
  <si>
    <t>AT5G35715</t>
  </si>
  <si>
    <t>CYP71B8</t>
  </si>
  <si>
    <t>Encodes a protein with cytochrome P450 domain</t>
  </si>
  <si>
    <t>AT5G49020</t>
  </si>
  <si>
    <t>ATPRMT4A</t>
  </si>
  <si>
    <t>Encodes a type I protein arginine methyltransferase. PRMT4a can catalyze the asymmetric dimethylation of arginines 2,17, and 26 on histone 3 and can also methylate myelin basic protein in vitro. Double mutants lacking PRMT4a and 4b have reduced levels of histone 3 methylated at R17. These double mutants flower late due to defects in the autonomous pathway and they have elevated levels of FLC transcripts.</t>
  </si>
  <si>
    <t>AT5G23590</t>
  </si>
  <si>
    <t>AT3G47660</t>
  </si>
  <si>
    <t>PRAF2</t>
  </si>
  <si>
    <t>AT2G22850</t>
  </si>
  <si>
    <t>AtbZIP6</t>
  </si>
  <si>
    <t>AT1G22290</t>
  </si>
  <si>
    <t>AT4G23250</t>
  </si>
  <si>
    <t>CRK17</t>
  </si>
  <si>
    <t>AT4G02020</t>
  </si>
  <si>
    <t>EZA1</t>
  </si>
  <si>
    <t>Encodes a polycomb group protein.  Forms part of a large protein complex that can include VRN2 (VERNALIZATION 2), VIN3 (VERNALIZATION INSENSITIVE 3) and polycomb group proteins FERTILIZATION INDEPENDENT ENDOSPERM (FIE) and CURLY LEAF (CLF).  The complex has a role in establishing FLC (FLOWERING LOCUS C) repression during vernalization. Performs a partially redundant role to MEA  in controlling seed initiation by helping to suppress central cell  nucleusendosperm proliferation within the FG.</t>
  </si>
  <si>
    <t>AT4G31150</t>
  </si>
  <si>
    <t>AT4G00800</t>
  </si>
  <si>
    <t>SETH5</t>
  </si>
  <si>
    <t>AT5G43550</t>
  </si>
  <si>
    <t>AT1G69220</t>
  </si>
  <si>
    <t>SIK1</t>
  </si>
  <si>
    <t>Encodes a putative serine/threonine kinase (SIK1).</t>
  </si>
  <si>
    <t>AT1G33250</t>
  </si>
  <si>
    <t>AT1G08680</t>
  </si>
  <si>
    <t>AGD14</t>
  </si>
  <si>
    <t>A member of ARF GAP domain (AGD), A thaliana has 15 members, grouped into four classes. AGD14 belongs to the class 4, together with AGD15.</t>
  </si>
  <si>
    <t>AT4G12910</t>
  </si>
  <si>
    <t>scpl20</t>
  </si>
  <si>
    <t>AT1G57820</t>
  </si>
  <si>
    <t>ORTH2</t>
  </si>
  <si>
    <t>Encodes a 645-amino acid methylcytosine-binding protein with a PHD domain, two RING finger domains, and an SRA domain that is involved in centromere heterochromatinization. This protein functions as an E3 ubiquitin ligase in vitro.  The protein has been shown to bind to methylated cytosines of CG, CNG and CNN motifs via its SRA domain but has a preference for the former. It plays a role in the establishment/maintenance of chromatin structure during cell division and is localized in the nucleus. Plants over-expressing VIM1/ORTH2 show an inhibition in root growth and a delay in flowering. Both over-expression of GFP:ORTH2 and loss of ORTH2/VIM1 lead to decreased levels of DNA methylation. GFP:ORTH2 over-expressers also have increased levels of FWA transcripts.</t>
  </si>
  <si>
    <t>AT2G43070</t>
  </si>
  <si>
    <t>ATSPPL3</t>
  </si>
  <si>
    <t>AT5G11370</t>
  </si>
  <si>
    <t>AT1G07763</t>
  </si>
  <si>
    <t>AT4G31040</t>
  </si>
  <si>
    <t>DLDG1</t>
  </si>
  <si>
    <t>AT1G52155</t>
  </si>
  <si>
    <t>AT5G43910</t>
  </si>
  <si>
    <t>AT4G08545</t>
  </si>
  <si>
    <t>AT1G34370</t>
  </si>
  <si>
    <t>AtSTOP1</t>
  </si>
  <si>
    <t>Encodes a putative nuclear Cys(2)His(2)-type zinc finger protein involved in H+ and Al3+ rhizotoxicity.  In mutants exposed to aluminum stress, there is no induction of  AtALMT1, an malate transporter known to be involved in the mediation of aluminum toxicity.</t>
  </si>
  <si>
    <t>AT3G29130</t>
  </si>
  <si>
    <t>AT5G49460</t>
  </si>
  <si>
    <t>ACLB-2</t>
  </si>
  <si>
    <t>One of the two genes encoding subunit B of the cytosolic enzyme ATP Citrate Lyase (ACL)</t>
  </si>
  <si>
    <t>AT3G29120</t>
  </si>
  <si>
    <t>AT1G15030</t>
  </si>
  <si>
    <t>Encodes a Cysteine-rich peptide (CRP) family protein</t>
  </si>
  <si>
    <t>AT1G56180</t>
  </si>
  <si>
    <t>VIR3</t>
  </si>
  <si>
    <t>AT4G11090</t>
  </si>
  <si>
    <t>MOAT1</t>
  </si>
  <si>
    <t>AT4G00140</t>
  </si>
  <si>
    <t>EDA34</t>
  </si>
  <si>
    <t>AT1G74290</t>
  </si>
  <si>
    <t>AT1G67626</t>
  </si>
  <si>
    <t>AT3G45150</t>
  </si>
  <si>
    <t>TCP16</t>
  </si>
  <si>
    <t>AT2G47020</t>
  </si>
  <si>
    <t>AT1G56350</t>
  </si>
  <si>
    <t>AT2G20805</t>
  </si>
  <si>
    <t>AT1G66855</t>
  </si>
  <si>
    <t>AT2G21895</t>
  </si>
  <si>
    <t>AT1G08253</t>
  </si>
  <si>
    <t>AT1G43715</t>
  </si>
  <si>
    <t>AT5G38540</t>
  </si>
  <si>
    <t>AT2G34730</t>
  </si>
  <si>
    <t>AT1G23910</t>
  </si>
  <si>
    <t>AT1G54985</t>
  </si>
  <si>
    <t>AT5G39040</t>
  </si>
  <si>
    <t>ABCB27</t>
  </si>
  <si>
    <t>Encodes a member of TAP subfamily of ABC transporters that is located in the vacuole.  Mutants are hypersensitive to aluminum and the gene product may be important for intracellular movement of some substrate, possibly chelated Al, as part of a mechanism of aluminum sequestration.</t>
  </si>
  <si>
    <t>AT3G05955</t>
  </si>
  <si>
    <t>AT1G75945</t>
  </si>
  <si>
    <t>AT3G10114</t>
  </si>
  <si>
    <t>AT4G04601</t>
  </si>
  <si>
    <t>AT1G35895</t>
  </si>
  <si>
    <t>AT5G46295</t>
  </si>
  <si>
    <t>AT3G45250</t>
  </si>
  <si>
    <t>AT1G31810</t>
  </si>
  <si>
    <t>AFH14</t>
  </si>
  <si>
    <t>Encodes the Type II Arabidopsis formin14.  Interacts with microtubules and microfilaments to regulate cell division.</t>
  </si>
  <si>
    <t>AT5G28900</t>
  </si>
  <si>
    <t>AT3G01015</t>
  </si>
  <si>
    <t>MD60</t>
  </si>
  <si>
    <t>Encodes a member of the ERF (ethylene response factor) subfamily B-6 of ERF/AP2 transcription factor family. The protein contains one AP2 domain. There are 12 members in this subfamily including RAP2.11.</t>
  </si>
  <si>
    <t>AT2G15090</t>
  </si>
  <si>
    <t>KCS8</t>
  </si>
  <si>
    <t>Encodes KCS8, a member of the 3-ketoacyl-CoA synthase family involved in the biosynthesis of VLCFA (very long chain fatty acids).</t>
  </si>
  <si>
    <t>AT1G22560</t>
  </si>
  <si>
    <t>AT4G26485</t>
  </si>
  <si>
    <t>AT5G44375</t>
  </si>
  <si>
    <t>AT5G07295</t>
  </si>
  <si>
    <t>AT3G43970</t>
  </si>
  <si>
    <t>AT2G08355</t>
  </si>
  <si>
    <t>AT3G58190</t>
  </si>
  <si>
    <t>ASL16</t>
  </si>
  <si>
    <t>This gene contains two auxin-responsive element (AuxRE).</t>
  </si>
  <si>
    <t>AT5G44910</t>
  </si>
  <si>
    <t>AT1G07580</t>
  </si>
  <si>
    <t>AT5G24557</t>
  </si>
  <si>
    <t>AT5G35840</t>
  </si>
  <si>
    <t>PHYC</t>
  </si>
  <si>
    <t>Encodes the apoprotein of phytochrome;one of a family of photoreceptors that modulate plant  growth and development.</t>
  </si>
  <si>
    <t>AT1G06047</t>
  </si>
  <si>
    <t>AT2G36690</t>
  </si>
  <si>
    <t>GAS2</t>
  </si>
  <si>
    <t>AT3G22235</t>
  </si>
  <si>
    <t>AthCYSTM8</t>
  </si>
  <si>
    <t>AT4G15970</t>
  </si>
  <si>
    <t>AT1G57620</t>
  </si>
  <si>
    <t>CYB</t>
  </si>
  <si>
    <t>AT1G19420</t>
  </si>
  <si>
    <t>AT1G09583</t>
  </si>
  <si>
    <t>AT2G27460</t>
  </si>
  <si>
    <t>AtSEC23D</t>
  </si>
  <si>
    <t>AT5G07775</t>
  </si>
  <si>
    <t>AT1G07463</t>
  </si>
  <si>
    <t>AT2G02440</t>
  </si>
  <si>
    <t>AT2G06822</t>
  </si>
  <si>
    <t>AT1G33135</t>
  </si>
  <si>
    <t>AT5G28260</t>
  </si>
  <si>
    <t>AT2G11330</t>
  </si>
  <si>
    <t>AT5G45710</t>
  </si>
  <si>
    <t>AT-HSFA4C</t>
  </si>
  <si>
    <t>AT1G66340</t>
  </si>
  <si>
    <t>AtETR1</t>
  </si>
  <si>
    <t>Similar to prokaryote sensory transduction proteins. Contains a histidine kinase and a response regulator domain. Homodimer. Membrane component. Binds ethylene. Mutations affect ethylene binding and metabolism of other plant hormones such as auxin, cytokinins, ABA and gibberellic acid. Ethylene receptor. Has histidine kinase activity. Is regulated by RTE1.</t>
  </si>
  <si>
    <t>AT3G30122</t>
  </si>
  <si>
    <t>AT2G05970</t>
  </si>
  <si>
    <t>AtFDB12</t>
  </si>
  <si>
    <t>AT2G17720</t>
  </si>
  <si>
    <t>P4H5</t>
  </si>
  <si>
    <t>AT3G12840</t>
  </si>
  <si>
    <t>AT2G33010</t>
  </si>
  <si>
    <t>AT1G59453</t>
  </si>
  <si>
    <t>AT4G15860</t>
  </si>
  <si>
    <t>AT1G24000</t>
  </si>
  <si>
    <t>AT3G21900</t>
  </si>
  <si>
    <t>AT5G05275</t>
  </si>
  <si>
    <t>AT1G44820</t>
  </si>
  <si>
    <t>AT1G09077</t>
  </si>
  <si>
    <t>AT4G19340</t>
  </si>
  <si>
    <t>AT1G31030</t>
  </si>
  <si>
    <t>AT3G20830</t>
  </si>
  <si>
    <t>AGC2-4</t>
  </si>
  <si>
    <t>AT1G26630</t>
  </si>
  <si>
    <t>ATELF5A-2</t>
  </si>
  <si>
    <t>Eukaryotic translation initiation factor 5A-2. Involved in programmed cell death triggered as a response to pseudomonas syringae infection. Loss of function mutants are more resistant to infection.</t>
  </si>
  <si>
    <t>AT1G49860</t>
  </si>
  <si>
    <t>ATGSTF14</t>
  </si>
  <si>
    <t>Encodes glutathione transferase belonging to the phi class of GSTs. Naming convention according to Wagner et al. (2002).</t>
  </si>
  <si>
    <t>AT2G15680</t>
  </si>
  <si>
    <t>AtCML30</t>
  </si>
  <si>
    <t>AT3G29153</t>
  </si>
  <si>
    <t>AT3G18470</t>
  </si>
  <si>
    <t>AT1G46408</t>
  </si>
  <si>
    <t>AGL97</t>
  </si>
  <si>
    <t>AT2G12490</t>
  </si>
  <si>
    <t>AT2G35000</t>
  </si>
  <si>
    <t>ATL2G</t>
  </si>
  <si>
    <t>E3 ligase-like protein induced by chitin oligomers.</t>
  </si>
  <si>
    <t>AT2G48160</t>
  </si>
  <si>
    <t>HULK2</t>
  </si>
  <si>
    <t>AT5G39185</t>
  </si>
  <si>
    <t>Context</t>
  </si>
  <si>
    <t>OFFICIAL_GENE_SYMBOL</t>
  </si>
  <si>
    <t>Gene Name</t>
  </si>
  <si>
    <t>CpG</t>
  </si>
  <si>
    <t>SUVH9</t>
  </si>
  <si>
    <t>SU(VAR)3-9 homolog 9(SUVH9)</t>
  </si>
  <si>
    <t>pseudo(AT5G35935)</t>
  </si>
  <si>
    <t>pseudo(AT4G09455)</t>
  </si>
  <si>
    <t>uncharacterized protein(AT1G32975)</t>
  </si>
  <si>
    <t>zinc knuckle (CCHC-type) family protein(AT3G31430)</t>
  </si>
  <si>
    <t>pseudo(AT1G44707)</t>
  </si>
  <si>
    <t>PGR5</t>
  </si>
  <si>
    <t>proton gradient regulation 5(PGR5)</t>
  </si>
  <si>
    <t>ncRNA(AT3G45638)</t>
  </si>
  <si>
    <t>Pectin lyase-like superfamily protein(AT4G32370)</t>
  </si>
  <si>
    <t>RNA-binding (RRM/RBD/RNP motifs) family protein(AT5G28390)</t>
  </si>
  <si>
    <t>pseudo(AT5G28285)</t>
  </si>
  <si>
    <t>Cysteine/Histidine-rich C1 domain family protein(AT4G13992)</t>
  </si>
  <si>
    <t>GDU5</t>
  </si>
  <si>
    <t>glutamine dumper 5(GDU5)</t>
  </si>
  <si>
    <t>AGAMOUS-like 85(AGL85)</t>
  </si>
  <si>
    <t>pseudo(AT5G37381)</t>
  </si>
  <si>
    <t>Polynucleotidyl transferase, ribonuclease H-like superfamily protein(AT4G39810)</t>
  </si>
  <si>
    <t>Proline-rich extensin-like family protein(AT4G08410)</t>
  </si>
  <si>
    <t>pseudo(AT4G08945)</t>
  </si>
  <si>
    <t>DNA-binding storekeeper protein-related transcriptional regulator(AT1G44810)</t>
  </si>
  <si>
    <t>encodes a protein that is similar to BONZAI1-binding protein BAP1.</t>
  </si>
  <si>
    <t>BAP2</t>
  </si>
  <si>
    <t>BON association protein 2(BAP2)</t>
  </si>
  <si>
    <t>miscRNA(AT1G64035)</t>
  </si>
  <si>
    <t>type 2 peroxiredoxin-related / thiol specific antioxidant / mal allergen family protein(AT1G65990)</t>
  </si>
  <si>
    <t>ARM repeat superfamily protein(AT3G56210)</t>
  </si>
  <si>
    <t>pseudo(AT2G11320)</t>
  </si>
  <si>
    <t>miscRNA(AT2G16905)</t>
  </si>
  <si>
    <t>miscRNA(AT5G41494)</t>
  </si>
  <si>
    <t>lectin protein kinase family protein(AT1G67520)</t>
  </si>
  <si>
    <t>Cysteine/Histidine-rich C1 domain family protein(AT5G44770)</t>
  </si>
  <si>
    <t>Galactose oxidase/kelch repeat superfamily protein(AT3G27910)</t>
  </si>
  <si>
    <t>40S ribosomal protein S27(AT5G47940)</t>
  </si>
  <si>
    <t>Glycosyltransferase family 61 protein(AT2G41640)</t>
  </si>
  <si>
    <t>transmembrane protein, putative (DUF239)(AT4G23080)</t>
  </si>
  <si>
    <t>pseudo(AT5G35420)</t>
  </si>
  <si>
    <t>miscRNA(AT3G42646)</t>
  </si>
  <si>
    <t>DEGP protease 5(DEG5)</t>
  </si>
  <si>
    <t>RBL14</t>
  </si>
  <si>
    <t>RHOMBOID-like protein 14(RBL14)</t>
  </si>
  <si>
    <t>pseudo(AT4G13120)</t>
  </si>
  <si>
    <t>ubiquitin-conjugating enzyme 6(UBC6)</t>
  </si>
  <si>
    <t>encodes a member of a novel protein family that contains contain a CRIB (for Cdc42/Rac-interactive binding) motif required for their specific interaction with GTP-bound Rop1 (plant-specific Rho GTPase). Interacts with Rop1 and is involved in pollen tube growth and function. Gene is expressed predominantly in inflorescence and flower tissue.</t>
  </si>
  <si>
    <t>ROP-interactive CRIB motif-containing protein 5(RIC5)</t>
  </si>
  <si>
    <t>MLP-like protein 28(MLP28)</t>
  </si>
  <si>
    <t>miscRNA(AT1G58010)</t>
  </si>
  <si>
    <t>pseudo(AT3G05415)</t>
  </si>
  <si>
    <t>Ubiquitin fusion degradation UFD1 family protein(AT4G15420)</t>
  </si>
  <si>
    <t>pseudo(AT3G42090)</t>
  </si>
  <si>
    <t>cell division cycle 48B(CDC48B)</t>
  </si>
  <si>
    <t>pseudo(AT3G59720)</t>
  </si>
  <si>
    <t>Tetratricopeptide repeat (TPR)-like superfamily protein(EMB2794)</t>
  </si>
  <si>
    <t>Integrase-type DNA-binding superfamily protein(AT5G07310)</t>
  </si>
  <si>
    <t>RmlC-like cupins superfamily protein(AT5G38960)</t>
  </si>
  <si>
    <t>methyl-coenzyme M reductase II subunit gamma, putative (DUF3741)(TRM21)</t>
  </si>
  <si>
    <t>GSL1</t>
  </si>
  <si>
    <t>glucan synthase-like 1(GSL1)</t>
  </si>
  <si>
    <t>WRKY39</t>
  </si>
  <si>
    <t>WRKY DNA-binding protein 39(WRKY39)</t>
  </si>
  <si>
    <t>RING/U-box superfamily protein(AT1G13195)</t>
  </si>
  <si>
    <t>glycine-rich protein (AtGRP2b)</t>
  </si>
  <si>
    <t>GRP2B</t>
  </si>
  <si>
    <t>glycine-rich protein 2B(GRP2B)</t>
  </si>
  <si>
    <t>HB-2</t>
  </si>
  <si>
    <t>homeobox protein 2(HB-2)</t>
  </si>
  <si>
    <t>NPY2</t>
  </si>
  <si>
    <t>Phototropic-responsive NPH3 family protein(NPY2)</t>
  </si>
  <si>
    <t>enolase (DUF1399)(AT1G56230)</t>
  </si>
  <si>
    <t>kinesin-like protein(AT1G52320)</t>
  </si>
  <si>
    <t>pseudo(AT1G36915)</t>
  </si>
  <si>
    <t>Plant invertase/pectin methylesterase inhibitor superfamily(AT4G02320)</t>
  </si>
  <si>
    <t>tubulin beta chain 4(TUB4)</t>
  </si>
  <si>
    <t>Cysteine/Histidine-rich C1 domain family protein(AT4G14980)</t>
  </si>
  <si>
    <t>auxin response factor 9(ARF9)</t>
  </si>
  <si>
    <t>Protein phosphatase 2C family protein(AT1G68410)</t>
  </si>
  <si>
    <t>copper ion binding protein(AT4G12340)</t>
  </si>
  <si>
    <t>pseudo(AT3G42316)</t>
  </si>
  <si>
    <t>translocation protein-like protein(AT3G20920)</t>
  </si>
  <si>
    <t>RALF-like 13(RALFL13)</t>
  </si>
  <si>
    <t>Tetratricopeptide repeat (TPR)-like superfamily protein(MEF8)</t>
  </si>
  <si>
    <t>beta-1,4-N-acetylglucosaminyltransferase family protein(AT1G67880)</t>
  </si>
  <si>
    <t>P-loop containing nucleoside triphosphate hydrolases superfamily protein(AT5G17740)</t>
  </si>
  <si>
    <t>plant/protein(AT5G20100)</t>
  </si>
  <si>
    <t>Cofactor-independent phosphoglycerate mutase(AT4G09520)</t>
  </si>
  <si>
    <t>PME1</t>
  </si>
  <si>
    <t>pectin methylesterase 1(PME1)</t>
  </si>
  <si>
    <t>ATP-binding protein (DUF2431)(AT5G25030)</t>
  </si>
  <si>
    <t>pseudo(AT1G28323)</t>
  </si>
  <si>
    <t>miscRNA(AT4G10201)</t>
  </si>
  <si>
    <t>DFB</t>
  </si>
  <si>
    <t>DHFS-FPGS homolog B(DFB)</t>
  </si>
  <si>
    <t>ORC5</t>
  </si>
  <si>
    <t>origin recognition complex protein 5(ORC5)</t>
  </si>
  <si>
    <t>zinc finger protein 4(ZFP4)</t>
  </si>
  <si>
    <t>BRI1-like 2(BRL2)</t>
  </si>
  <si>
    <t>Regulator of chromosome condensation (RCC1) family protein(AT4G14368)</t>
  </si>
  <si>
    <t>U-box domain-containing protein kinase family protein(AT5G57035)</t>
  </si>
  <si>
    <t>uncharacterized protein(AT5G44660)</t>
  </si>
  <si>
    <t>cysteine-rich RLK (RECEPTOR-like protein kinase) 41(CRK41)</t>
  </si>
  <si>
    <t>IMPL2</t>
  </si>
  <si>
    <t>inositol monophosphatase family protein(IMPL2)</t>
  </si>
  <si>
    <t>Ribosomal protein L7Ae/L30e/S12e/Gadd45 family protein(AT4G01790)</t>
  </si>
  <si>
    <t>RPAP1-like, carboxy-terminal protein(IYO)</t>
  </si>
  <si>
    <t>Protein kinase superfamily protein(ATSIK)</t>
  </si>
  <si>
    <t>beta-glucosidase 47(BGLU47)</t>
  </si>
  <si>
    <t>Galactose oxidase/kelch repeat superfamily protein(AT3G07720)</t>
  </si>
  <si>
    <t>Serine/threonine-protein kinase Rio1(AT5G37350)</t>
  </si>
  <si>
    <t>RNA polymerases N / 8 kDa subunit(AT1G61700)</t>
  </si>
  <si>
    <t>PGR7</t>
  </si>
  <si>
    <t>proton gradient regulation 7(PGR7)</t>
  </si>
  <si>
    <t>GID1A</t>
  </si>
  <si>
    <t>alpha/beta-Hydrolases superfamily protein(GID1A)</t>
  </si>
  <si>
    <t>Transmembrane amino acid transporter family protein(AT1G48640)</t>
  </si>
  <si>
    <t>D-galactoside/L-rhamnose binding SUEL lectin protein(AT3G53065)</t>
  </si>
  <si>
    <t>Defensin-like (DEFL) family protein(AT1G35537)</t>
  </si>
  <si>
    <t>pseudo(AT5G27845)</t>
  </si>
  <si>
    <t>Heavy metal transport/detoxification superfamily protein(AT4G16380)</t>
  </si>
  <si>
    <t>alpha/beta-Hydrolases superfamily protein(AT4G10955)</t>
  </si>
  <si>
    <t>zinc metalloproteinase-like protein(AT5G35688)</t>
  </si>
  <si>
    <t>fatty acid desaturase family protein(DES-1-LIKE)</t>
  </si>
  <si>
    <t>RNA-binding (RRM/RBD/RNP motifs) family protein(AT4G20030)</t>
  </si>
  <si>
    <t>SPS3F</t>
  </si>
  <si>
    <t>sucrose phosphate synthase 3F(SPS3F)</t>
  </si>
  <si>
    <t>XRN4</t>
  </si>
  <si>
    <t>exoribonuclease 4(XRN4)</t>
  </si>
  <si>
    <t>ELMO/CED-12 family protein(AT1G67400)</t>
  </si>
  <si>
    <t>Mitochondrial substrate carrier family protein(AT5G19760)</t>
  </si>
  <si>
    <t>xylem serine peptidase 1(XSP1)</t>
  </si>
  <si>
    <t>LOW protein: UPF0503-like protein, putative (DUF740)(AT2G38070)</t>
  </si>
  <si>
    <t>bZIP transcription factor family protein(TGA7)</t>
  </si>
  <si>
    <t>Nucleoside transporter family protein(AT4G05140)</t>
  </si>
  <si>
    <t>Lung seven transmembrane receptor family protein(AT1G72480)</t>
  </si>
  <si>
    <t>Homeodomain-like superfamily protein(RVE1)</t>
  </si>
  <si>
    <t>L-cysteine desulfhydrase 1(DES1)</t>
  </si>
  <si>
    <t>FAD-binding Berberine family protein(AT4G20800)</t>
  </si>
  <si>
    <t>Double Clp-N motif-containing P-loop nucleoside triphosphate hydrolases superfamily protein(AT4G30350)</t>
  </si>
  <si>
    <t>Protein kinase superfamily protein(AT5G37790)</t>
  </si>
  <si>
    <t>S-locus lectin protein kinase family protein(AT5G35370)</t>
  </si>
  <si>
    <t>embryo defective 1379(emb1379)</t>
  </si>
  <si>
    <t>Adenine nucleotide alpha hydrolases-like superfamily protein(RSY3)</t>
  </si>
  <si>
    <t>Tetratricopeptide repeat (TPR)-like superfamily protein(AT5G18950)</t>
  </si>
  <si>
    <t>QWRF motif protein (DUF566)(QWRF4)</t>
  </si>
  <si>
    <t>pseudo(AT2G05845)</t>
  </si>
  <si>
    <t>TL29</t>
  </si>
  <si>
    <t>ascorbate peroxidase 4(TL29)</t>
  </si>
  <si>
    <t>NMNAT</t>
  </si>
  <si>
    <t>nicotinate/nicotinamide mononucleotide adenyltransferase(NMNAT)</t>
  </si>
  <si>
    <t>Tetratricopeptide repeat (TPR)-like superfamily protein(OTP70)</t>
  </si>
  <si>
    <t>PSKR1</t>
  </si>
  <si>
    <t>phytosulfokin receptor 1(PSKR1)</t>
  </si>
  <si>
    <t>casein kinase II beta chain 1(CKB1)</t>
  </si>
  <si>
    <t>KH domain-containing protein(AT4G10070)</t>
  </si>
  <si>
    <t>BSD domain-containing protein(AT1G69030)</t>
  </si>
  <si>
    <t>PP2-A5</t>
  </si>
  <si>
    <t>phloem protein 2 A5(PP2-A5)</t>
  </si>
  <si>
    <t>S-adenosyl-L-methionine-dependent methyltransferases superfamily protein(AT4G14360)</t>
  </si>
  <si>
    <t>TIFY domain/Divergent CCT motif family protein(AT4G14720)</t>
  </si>
  <si>
    <t>Pentatricopeptide repeat (PPR) superfamily protein(AT5G59900)</t>
  </si>
  <si>
    <t>vacuolar sorting-associated protein (DUF946)(AT5G18490)</t>
  </si>
  <si>
    <t>CSLC12</t>
  </si>
  <si>
    <t>Cellulose-synthase-like C12(CSLC12)</t>
  </si>
  <si>
    <t>signal peptidase I(AT1G47310)</t>
  </si>
  <si>
    <t>UDP-glucose 6-dehydrogenase family protein(UGD3)</t>
  </si>
  <si>
    <t>TRICHOME BIREFRINGENCE-LIKE 7(TBL7)</t>
  </si>
  <si>
    <t>DHHC-type zinc finger family protein(AT4G15080)</t>
  </si>
  <si>
    <t>OCT1</t>
  </si>
  <si>
    <t>organic cation/carnitine transporter1(OCT1)</t>
  </si>
  <si>
    <t>Pyridoxal-5'-phosphate-dependent enzyme family protein(AT3G26115)</t>
  </si>
  <si>
    <t>UCL1</t>
  </si>
  <si>
    <t>ascorbic acid mannose pathway regulator (DUF295)(UCL1)</t>
  </si>
  <si>
    <t>glyoxal oxidase-related protein(GLOX1)</t>
  </si>
  <si>
    <t>APR1</t>
  </si>
  <si>
    <t>APS reductase 1(APR1)</t>
  </si>
  <si>
    <t>PTR6</t>
  </si>
  <si>
    <t>Major facilitator superfamily protein(PTR6)</t>
  </si>
  <si>
    <t>Cysteine/Histidine-rich C1 domain family protein(AT3G25850)</t>
  </si>
  <si>
    <t>uncharacterized protein(AT3G49890)</t>
  </si>
  <si>
    <t>peptidyl-prolyl cis-trans isomerase(AT4G17070)</t>
  </si>
  <si>
    <t>vacuolar protein sorting-associated protein (DUF946)(AT5G43950)</t>
  </si>
  <si>
    <t>Core-2/I-branching beta-1,6-N-acetylglucosaminyltransferase family protein(AT3G24040)</t>
  </si>
  <si>
    <t>Core-2/I-branching beta-1,6-N-acetylglucosaminyltransferase family protein(AT4G27480)</t>
  </si>
  <si>
    <t>Pre-rRNA-processing protein TSR2, conserved region(AT5G27990)</t>
  </si>
  <si>
    <t>miscRNA(AT4G17915)</t>
  </si>
  <si>
    <t>O-fucosyltransferase family protein(AT1G62330)</t>
  </si>
  <si>
    <t>Protein kinase superfamily protein(AT5G22840)</t>
  </si>
  <si>
    <t>Double Clp-N motif-containing P-loop nucleoside triphosphate hydrolases superfamily protein(AT5G57710)</t>
  </si>
  <si>
    <t>Tetratricopeptide repeat (TPR)-like superfamily protein(AT5G13230)</t>
  </si>
  <si>
    <t>hypothetical protein (DUF295)(AT5G54320)</t>
  </si>
  <si>
    <t>ARM-repeat/Tetratricopeptide repeat (TPR)-like protein(AT5G10200)</t>
  </si>
  <si>
    <t>SLAC1 homologue 4(SLAH4)</t>
  </si>
  <si>
    <t>Polyketide cyclase/dehydrase and lipid transport superfamily protein(AT1G70870)</t>
  </si>
  <si>
    <t>Leucine-rich repeat protein kinase family protein(AT1G51890)</t>
  </si>
  <si>
    <t>AAA-type ATPase family protein(AT5G45720)</t>
  </si>
  <si>
    <t>glycosyl hydrolase family protein 43(AT3G49880)</t>
  </si>
  <si>
    <t>Clathrin adaptor complexes medium subunit family protein(AT1G10730)</t>
  </si>
  <si>
    <t>lysine ketoglutarate reductase trans-splicing protein (DUF707)(AT3G27470)</t>
  </si>
  <si>
    <t>polygalacturonase inhibitor (DUF639)(AT5G23390)</t>
  </si>
  <si>
    <t>ACT-like protein tyrosine kinase family protein(STY17)</t>
  </si>
  <si>
    <t>TLP1</t>
  </si>
  <si>
    <t>tubby like protein 1(TLP1)</t>
  </si>
  <si>
    <t>APS reductase 3(APR3)</t>
  </si>
  <si>
    <t>Rhomboid-related intramembrane serine protease family protein(AT5G25640)</t>
  </si>
  <si>
    <t>Glucose-1-phosphate adenylyltransferase family protein(CYT1)</t>
  </si>
  <si>
    <t>LOX2</t>
  </si>
  <si>
    <t>lipoxygenase 2(LOX2)</t>
  </si>
  <si>
    <t>Galactose oxidase/kelch repeat superfamily protein(AT4G33900)</t>
  </si>
  <si>
    <t>Concanavalin A-like lectin family protein(AT5G01090)</t>
  </si>
  <si>
    <t>miscRNA(AT3G04717)</t>
  </si>
  <si>
    <t>MIND</t>
  </si>
  <si>
    <t>septum site-determining protein (MIND)(MIND)</t>
  </si>
  <si>
    <t>uncharacterized protein(AT1G31990)</t>
  </si>
  <si>
    <t>Inosine-uridine preferring nucleoside hydrolase family protein(NSH5)</t>
  </si>
  <si>
    <t>miscRNA(AT4G00236)</t>
  </si>
  <si>
    <t>vacuolar protein sorting 26B(VPS26B)</t>
  </si>
  <si>
    <t>UDP-Glycosyltransferase superfamily protein(AT5G03490)</t>
  </si>
  <si>
    <t>2-oxoglutarate (2OG) and Fe(II)-dependent oxygenase superfamily protein(LBO1)</t>
  </si>
  <si>
    <t>pseudo(AT2G15330)</t>
  </si>
  <si>
    <t>squalene monooxygenase 6(SQE6)</t>
  </si>
  <si>
    <t>homeobox-1(HB-1)</t>
  </si>
  <si>
    <t>Proline-rich extensin-like family protein(AT4G08400)</t>
  </si>
  <si>
    <t>atypical CYS HIS rich thioredoxin 2(ACHT2)</t>
  </si>
  <si>
    <t>FLG22-induced receptor-like kinase 1(FRK1)</t>
  </si>
  <si>
    <t>Transcription factor jumonji (jmj) family protein / zinc finger (C5HC2 type) family protein(JMJ18)</t>
  </si>
  <si>
    <t>pseudo(AT5G28270)</t>
  </si>
  <si>
    <t>F-box/RNI-like/FBD-like domains-containing protein(AT1G51370)</t>
  </si>
  <si>
    <t>S-adenosyl-L-methionine-dependent methyltransferases superfamily protein(AT1G15125)</t>
  </si>
  <si>
    <t>DnaJ heat shock amino-terminal domain protein(AT5G53150)</t>
  </si>
  <si>
    <t>Malectin/receptor-like protein kinase family protein(AT4G39110)</t>
  </si>
  <si>
    <t>Rix1 complex component(AT4G04680)</t>
  </si>
  <si>
    <t>Peroxidase superfamily protein(AT5G51890)</t>
  </si>
  <si>
    <t>FAD-binding Berberine family protein(AT4G20830)</t>
  </si>
  <si>
    <t>SAP7</t>
  </si>
  <si>
    <t>A20/AN1-like zinc finger family protein(SAP7)</t>
  </si>
  <si>
    <t>GRAS family transcription factor(AT4G08250)</t>
  </si>
  <si>
    <t>neurogenic locus notch-like protein(AT4G14746)</t>
  </si>
  <si>
    <t>PPPDE putative thiol peptidase family protein(AT1G47740)</t>
  </si>
  <si>
    <t>P-loop containing nucleoside triphosphate hydrolases superfamily protein(AT4G13030)</t>
  </si>
  <si>
    <t>EXS (ERD1/XPR1/SYG1) family protein(AT2G03260)</t>
  </si>
  <si>
    <t>SKU5 similar 14(sks14)</t>
  </si>
  <si>
    <t>RNA-binding (RRM/RBD/RNP motifs) family protein(AT3G20930)</t>
  </si>
  <si>
    <t>Cysteine/Histidine-rich C1 domain family protein(AT2G04500)</t>
  </si>
  <si>
    <t>Pentatricopeptide repeat (PPR) superfamily protein(AT2G15630)</t>
  </si>
  <si>
    <t>CR4</t>
  </si>
  <si>
    <t>crinkly4(CR4)</t>
  </si>
  <si>
    <t>Malectin/receptor-like protein kinase family protein(ANX2)</t>
  </si>
  <si>
    <t>Transcription factor of the BZIP family that has high affinity for C-box motifs. Interacts with NPR1 and may regulate PR gene expression. Phosphorylated by a CK2-like protein in vitro. Phosphorylation is enhanced by salicylic acid treatment.</t>
  </si>
  <si>
    <t>bZIP transcription factor family protein(AHBP-1B)</t>
  </si>
  <si>
    <t>eif4a-2(EIF4A-2)</t>
  </si>
  <si>
    <t>TRAF-like family protein(AT3G28220)</t>
  </si>
  <si>
    <t>LAP1</t>
  </si>
  <si>
    <t>Cytosol aminopeptidase family protein(LAP1)</t>
  </si>
  <si>
    <t>Tetratricopeptide repeat (TPR)-like superfamily protein(EMB2758)</t>
  </si>
  <si>
    <t>Disease resistance protein (TIR-NBS-LRR class) family(AT4G16920)</t>
  </si>
  <si>
    <t>pseudo(AT4G20510)</t>
  </si>
  <si>
    <t>uncharacterized protein(AT1G33820)</t>
  </si>
  <si>
    <t>COBL7</t>
  </si>
  <si>
    <t>COBRA-like protein-7 precursor(COBL7)</t>
  </si>
  <si>
    <t>Protein kinase superfamily protein(HT1)</t>
  </si>
  <si>
    <t>QKY</t>
  </si>
  <si>
    <t>C2 calcium/lipid-binding plant phosphoribosyltransferase family protein(QKY)</t>
  </si>
  <si>
    <t>cytochrome P450, family 98, subfamily A, polypeptide 3(CYP98A3)</t>
  </si>
  <si>
    <t>PDE135</t>
  </si>
  <si>
    <t>Xanthine/uracil permease family protein(PDE135)</t>
  </si>
  <si>
    <t>alpha/beta-Hydrolases superfamily protein(AT1G02660)</t>
  </si>
  <si>
    <t>Phototropic-responsive NPH3 family protein(AT3G44820)</t>
  </si>
  <si>
    <t>S-locus lectin protein kinase family protein(AT1G61490)</t>
  </si>
  <si>
    <t>F-box and associated interaction domains-containing protein(AT1G54550)</t>
  </si>
  <si>
    <t>Pentatricopeptide repeat (PPR) superfamily protein(AT3G14730)</t>
  </si>
  <si>
    <t>cation/hydrogen exchanger 28(chx28)</t>
  </si>
  <si>
    <t>COP1-interacting protein 7(CIP7)</t>
  </si>
  <si>
    <t>TCP-1/cpn60 chaperonin family protein(AT3G02530)</t>
  </si>
  <si>
    <t>glycine-rich protein(AT3G44950)</t>
  </si>
  <si>
    <t>MATE efflux family protein(AT1G51340)</t>
  </si>
  <si>
    <t>uncharacterized protein(AT4G37440)</t>
  </si>
  <si>
    <t>Zinc finger C-x8-C-x5-C-x3-H type family protein(AT3G44785)</t>
  </si>
  <si>
    <t>HPR</t>
  </si>
  <si>
    <t>hydroxypyruvate reductase(HPR)</t>
  </si>
  <si>
    <t>2-oxoglutarate (2OG) and Fe(II)-dependent oxygenase superfamily protein(AT3G46500)</t>
  </si>
  <si>
    <t>P-loop containing nucleoside triphosphate hydrolases superfamily protein(FRA1)</t>
  </si>
  <si>
    <t>P-loop containing nucleoside triphosphate hydrolases superfamily protein(AT4G27680)</t>
  </si>
  <si>
    <t>STIPL1</t>
  </si>
  <si>
    <t>GC-rich sequence DNA-binding factor-like protein with Tuftelin interacting domain-containing protein(STIPL1)</t>
  </si>
  <si>
    <t>uncharacterized protein(AT1G65490)</t>
  </si>
  <si>
    <t>Mutant displays sucrose-dependent seedling development and reduced lateral root production. PEX4 interacts with PEX22 in a yeast two-hybrid. Necessary for peroxisome biogenesis. The PEX4 and PEX22 pair may be important during the remodeling of peroxisome matrix contents as glyoxysomes transition to leaf peroxisomes.</t>
  </si>
  <si>
    <t>PEX4</t>
  </si>
  <si>
    <t>peroxin4(PEX4)</t>
  </si>
  <si>
    <t>FBD, F-box and Leucine Rich Repeat domains containing protein(AT5G56560)</t>
  </si>
  <si>
    <t>Subtilisin-like serine endopeptidase family protein(AT1G66210)</t>
  </si>
  <si>
    <t>carboxylate clamp-TPR protein (DUF1685)(AT5G28690)</t>
  </si>
  <si>
    <t>Galactose oxidase/kelch repeat superfamily protein(AT4G19260)</t>
  </si>
  <si>
    <t>pseudo(AT3G43760)</t>
  </si>
  <si>
    <t>transmembrane protein C9orf5 protein(AT5G55960)</t>
  </si>
  <si>
    <t>CLC-F</t>
  </si>
  <si>
    <t>chloride channel F(CLC-F)</t>
  </si>
  <si>
    <t>NB-ARC domain-containing disease resistance protein(RPS2)</t>
  </si>
  <si>
    <t>hAT dimerization domain-containing protein(AT3G17450)</t>
  </si>
  <si>
    <t>SPFH/Band 7/PHB domain-containing membrane-associated protein family(FLOT1)</t>
  </si>
  <si>
    <t>GH9B14</t>
  </si>
  <si>
    <t>glycosyl hydrolase 9B14(GH9B14)</t>
  </si>
  <si>
    <t>phospholipase A I-like protein(AT1G61850)</t>
  </si>
  <si>
    <t>CSLD6</t>
  </si>
  <si>
    <t>cellulose synthase-like D6(CSLD6)</t>
  </si>
  <si>
    <t>Pentatricopeptide repeat (PPR) superfamily protein(AT5G44230)</t>
  </si>
  <si>
    <t>glycoside hydrolase family 28 protein / polygalacturonase (pectinase) family protein(AT2G33160)</t>
  </si>
  <si>
    <t>PHF1</t>
  </si>
  <si>
    <t>phosphate transporter traffic facilitator1(PHF1)</t>
  </si>
  <si>
    <t>wall associated kinase-like 7(WAKL7)</t>
  </si>
  <si>
    <t>FYD(FYD)</t>
  </si>
  <si>
    <t>evolutionarily conserved C-terminal region 7(ECT7)</t>
  </si>
  <si>
    <t>weak chloroplast movement under blue light protein (DUF827)(AT5G16730)</t>
  </si>
  <si>
    <t>O-Glycosyl hydrolases family 17 protein(AT1G11820)</t>
  </si>
  <si>
    <t>envelope glycoprotein(AT1G32260)</t>
  </si>
  <si>
    <t>JAC1</t>
  </si>
  <si>
    <t>J-domain protein required for chloroplast accumulation response 1(JAC1)</t>
  </si>
  <si>
    <t>P-glycoprotein 5(ABCB5)</t>
  </si>
  <si>
    <t>EMBRYO DEFECTIVE 140(EMB140)</t>
  </si>
  <si>
    <t>uncharacterized protein(AT1G63610)</t>
  </si>
  <si>
    <t>kinase with adenine nucleotide alpha hydrolases-like domain-containing protein(AT1G55200)</t>
  </si>
  <si>
    <t>zinc finger (C2H2 type) family protein(AT4G12240)</t>
  </si>
  <si>
    <t>envelope glycoprotein(AT4G39300)</t>
  </si>
  <si>
    <t>C-8,7 sterol isomerase(HYD1)</t>
  </si>
  <si>
    <t>DBE1</t>
  </si>
  <si>
    <t>debranching enzyme 1(DBE1)</t>
  </si>
  <si>
    <t>Protein kinase superfamily protein(AT2G41920)</t>
  </si>
  <si>
    <t>zinc finger FYVE domain protein, putative (DUF1666)(AT1G69610)</t>
  </si>
  <si>
    <t>RNA helicase family protein(AT1G27900)</t>
  </si>
  <si>
    <t>MRH1</t>
  </si>
  <si>
    <t>Leucine-rich repeat protein kinase family protein(MRH1)</t>
  </si>
  <si>
    <t>CTP synthase family protein(AT4G02120)</t>
  </si>
  <si>
    <t>Serine/Threonine-kinase, putative (Protein of unknown function, DUF547)(AT1G76620)</t>
  </si>
  <si>
    <t>Polyketide cyclase/dehydrase and lipid transport superfamily protein(AT1G23130)</t>
  </si>
  <si>
    <t>F-box/associated interaction domain protein(AT3G17480)</t>
  </si>
  <si>
    <t>NP2</t>
  </si>
  <si>
    <t>NPK1-related protein kinase 2(NP2)</t>
  </si>
  <si>
    <t>KOR2</t>
  </si>
  <si>
    <t>Six-hairpin glycosidases superfamily protein(KOR2)</t>
  </si>
  <si>
    <t>Zim17-type zinc finger protein(AT5G27280)</t>
  </si>
  <si>
    <t>Polyketide cyclase/dehydrase and lipid transport superfamily protein(AT1G70860)</t>
  </si>
  <si>
    <t>TPS04</t>
  </si>
  <si>
    <t>terpene synthase 04(TPS04)</t>
  </si>
  <si>
    <t>transcriptional regulator family protein(AT1G29220)</t>
  </si>
  <si>
    <t>NAXT1</t>
  </si>
  <si>
    <t>nitrate excretion transporter1(NAXT1)</t>
  </si>
  <si>
    <t>Afadin/alpha-actinin-binding protein(AT5G57410)</t>
  </si>
  <si>
    <t>Putative membrane lipoprotein(AT5G26692)</t>
  </si>
  <si>
    <t>Ubiquitin C-terminal hydrolases superfamily protein(AT4G22285)</t>
  </si>
  <si>
    <t>glycosyltransferase family exostosin protein(AT5G37000)</t>
  </si>
  <si>
    <t>Ribosomal protein L6 family(PGY2)</t>
  </si>
  <si>
    <t>Avirulence induced gene (AIG1) family protein(AT4G09930)</t>
  </si>
  <si>
    <t>Rho GTPase activation protein (RhoGAP) with PH domain-containing protein(REN1)</t>
  </si>
  <si>
    <t>pseudo(AT1G35480)</t>
  </si>
  <si>
    <t>CCCH-type zinc fingerfamily protein with RNA-binding domain-containing protein(AT2G05160)</t>
  </si>
  <si>
    <t>Leucine-rich repeat transmembrane protein kinase(AT1G56130)</t>
  </si>
  <si>
    <t>MNS1</t>
  </si>
  <si>
    <t>alpha-mannosidase 1(MNS1)</t>
  </si>
  <si>
    <t>RXW8</t>
  </si>
  <si>
    <t>GDSL-like lipase/acylhydrolase superfamily protein(RXW8)</t>
  </si>
  <si>
    <t>DHHC-type zinc finger family protein(AT4G24630)</t>
  </si>
  <si>
    <t>Zincin-like metalloproteases family protein(AT1G67690)</t>
  </si>
  <si>
    <t>enhanced disease resistance-like protein (DUF1336)(AT5G25010)</t>
  </si>
  <si>
    <t>Cyclophilin-like peptidyl-prolyl cis-trans isomerase family protein(AT3G63400)</t>
  </si>
  <si>
    <t>6-phosphogluconate dehydrogenase family protein(AT5G41670)</t>
  </si>
  <si>
    <t>organic solute transporter ostalpha protein (DUF300)(AT1G77220)</t>
  </si>
  <si>
    <t>calcium ATPase 2(ACA2)</t>
  </si>
  <si>
    <t>BIP2</t>
  </si>
  <si>
    <t>Heat shock protein 70 (Hsp 70) family protein(BIP2)</t>
  </si>
  <si>
    <t>PAP11</t>
  </si>
  <si>
    <t>purple acid phosphatase 11(PAP11)</t>
  </si>
  <si>
    <t>S6K2</t>
  </si>
  <si>
    <t>serine/threonine protein kinase 2(S6K2)</t>
  </si>
  <si>
    <t>hypothetical protein (DUF3741)(TRM12)</t>
  </si>
  <si>
    <t>light-independent protochlorophyllide reductase subunit(AT5G26160)</t>
  </si>
  <si>
    <t>ATP binding microtubule motor family protein(AT3G51150)</t>
  </si>
  <si>
    <t>kinase with tetratricopeptide repeat domain-containing protein(BSK11)</t>
  </si>
  <si>
    <t>Metallopeptidase M24 family protein(AT4G29490)</t>
  </si>
  <si>
    <t>wall-associated kinase 2(WAK2)</t>
  </si>
  <si>
    <t>pseudo(AT3G32389)</t>
  </si>
  <si>
    <t>F-box and associated interaction domains-containing protein(AT3G22350)</t>
  </si>
  <si>
    <t>winged-helix DNA-binding transcription factor family protein(AT-HSFA5)</t>
  </si>
  <si>
    <t>DNA/RNA polymerases superfamily protein(AT5G15700)</t>
  </si>
  <si>
    <t>Mannose-binding lectin superfamily protein(AT5G38550)</t>
  </si>
  <si>
    <t>CRT1a</t>
  </si>
  <si>
    <t>calreticulin 1a(CRT1a)</t>
  </si>
  <si>
    <t>MAC/Perforin domain-containing protein(AT4G24290)</t>
  </si>
  <si>
    <t>zinc finger (C2H2 type) family protein(SUF4)</t>
  </si>
  <si>
    <t>SS4</t>
  </si>
  <si>
    <t>starch synthase 4(SS4)</t>
  </si>
  <si>
    <t>Zinc-binding dehydrogenase family protein(AT5G38000)</t>
  </si>
  <si>
    <t>SYP61</t>
  </si>
  <si>
    <t>syntaxin of plants 61(SYP61)</t>
  </si>
  <si>
    <t>F-box and associated interaction domains-containing protein(AT1G70970)</t>
  </si>
  <si>
    <t>Cyclophilin-like peptidyl-prolyl cis-trans isomerase family protein(AT2G21130)</t>
  </si>
  <si>
    <t>ncRNA(AT4G09432)</t>
  </si>
  <si>
    <t>ubiquitin C-terminal hydrolase 3(UCH3)</t>
  </si>
  <si>
    <t>phosphatidate cytidylyltransferase family protein(AT3G45040)</t>
  </si>
  <si>
    <t>DWA1</t>
  </si>
  <si>
    <t>DWD (DDB1-binding WD40 protein) hypersensitive to ABA 1(DWA1)</t>
  </si>
  <si>
    <t>SUVH4</t>
  </si>
  <si>
    <t>histone-lysine N-methyltransferase, H3 lysine-9 specific SUVH4-like protein(SUVH4)</t>
  </si>
  <si>
    <t>uveal autoantigen with coiled-coil/ankyrin(AT4G15790)</t>
  </si>
  <si>
    <t>MSRB4</t>
  </si>
  <si>
    <t>methionine sulfoxide reductase B4(MSRB4)</t>
  </si>
  <si>
    <t>mtHsc70-1</t>
  </si>
  <si>
    <t>mitochondrial heat shock protein 70-1(mtHsc70-1)</t>
  </si>
  <si>
    <t>hypoxia-responsive family protein / zinc finger (C3HC4-type RING finger) family protein(AT3G48030)</t>
  </si>
  <si>
    <t>uncharacterized protein(AT1G56423)</t>
  </si>
  <si>
    <t>F-box and associated interaction domains-containing protein(AT1G13200)</t>
  </si>
  <si>
    <t>Protein kinase superfamily protein(AT1G48490)</t>
  </si>
  <si>
    <t>IPT8</t>
  </si>
  <si>
    <t>ATP/ADP isopentenyltransferase(IPT8)</t>
  </si>
  <si>
    <t>ARM repeat superfamily protein(AT3G08947)</t>
  </si>
  <si>
    <t>cytochrome P450, family 71, subfamily B, polypeptide 8(CYP71B8)</t>
  </si>
  <si>
    <t>PRMT4A</t>
  </si>
  <si>
    <t>protein arginine methyltransferase 4A(PRMT4A)</t>
  </si>
  <si>
    <t>DNAJ heat shock N-terminal domain-containing protein(AT5G23590)</t>
  </si>
  <si>
    <t>Regulator of chromosome condensation (RCC1) family protein(AT3G47660)</t>
  </si>
  <si>
    <t>bZIP6</t>
  </si>
  <si>
    <t>basic leucine-zipper 6(bZIP6)</t>
  </si>
  <si>
    <t>14-3-3 family protein(AT1G22290)</t>
  </si>
  <si>
    <t>EMB1290</t>
  </si>
  <si>
    <t>cysteine-rich receptor-like protein kinase 17(EMB1290)</t>
  </si>
  <si>
    <t>SWN</t>
  </si>
  <si>
    <t>SET domain-containing protein(SWN)</t>
  </si>
  <si>
    <t>endonuclease V family protein(AT4G31150)</t>
  </si>
  <si>
    <t>transducin family protein / WD-40 repeat family protein(SETH5)</t>
  </si>
  <si>
    <t>F-box associated ubiquitination effector family protein(AT5G43550)</t>
  </si>
  <si>
    <t>Protein kinase superfamily protein(SIK1)</t>
  </si>
  <si>
    <t>beta-1,3-n-acetylglucosaminyltransferase radical fringe protein, putative (DUF604)(AT1G33250)</t>
  </si>
  <si>
    <t>ZIGA4</t>
  </si>
  <si>
    <t>ARF GAP-like zinc finger-containing protein ZIGA4(ZIGA4)</t>
  </si>
  <si>
    <t>serine carboxypeptidase-like 20(scpl20)</t>
  </si>
  <si>
    <t>VIM1</t>
  </si>
  <si>
    <t>Zinc finger (C3HC4-type RING finger) family protein(VIM1)</t>
  </si>
  <si>
    <t>SPPL3</t>
  </si>
  <si>
    <t>SIGNAL PEPTIDE PEPTIDASE-LIKE 3(SPPL3)</t>
  </si>
  <si>
    <t>FBD / Leucine Rich Repeat domains containing protein(AT5G11370)</t>
  </si>
  <si>
    <t>CemA-like proton extrusion protein-like protein(AT4G31040)</t>
  </si>
  <si>
    <t>uncharacterized protein(AT1G52155)</t>
  </si>
  <si>
    <t>pfkB-like carbohydrate kinase family protein(AT5G43910)</t>
  </si>
  <si>
    <t>STOP1</t>
  </si>
  <si>
    <t>C2H2 and C2HC zinc fingers superfamily protein(STOP1)</t>
  </si>
  <si>
    <t>kxDL motif protein(AT3G29130)</t>
  </si>
  <si>
    <t>ATP citrate lyase subunit B 2(ACLB-2)</t>
  </si>
  <si>
    <t>pseudo(AT3G29120)</t>
  </si>
  <si>
    <t>hypothetical protein (DUF789)(AT1G15030)</t>
  </si>
  <si>
    <t>ATP-dependent zinc metalloprotease(AT1G56180)</t>
  </si>
  <si>
    <t>TBL23</t>
  </si>
  <si>
    <t>TRICHOME BIREFRINGENCE-LIKE 23(TBL23)</t>
  </si>
  <si>
    <t>Calcium-binding EF-hand family protein(EDA34)</t>
  </si>
  <si>
    <t>alpha/beta-Hydrolases superfamily protein(AT1G74290)</t>
  </si>
  <si>
    <t>pseudo(AT1G67626)</t>
  </si>
  <si>
    <t>TCP domain protein 16(TCP16)</t>
  </si>
  <si>
    <t>Peptide chain release factor 1(AT2G47020)</t>
  </si>
  <si>
    <t>Peptide chain release factor 2(AT1G56350)</t>
  </si>
  <si>
    <t>DNA-binding storekeeper protein transcriptional regulator-like protein(AT2G20805)</t>
  </si>
  <si>
    <t>Carbohydrate-binding X8 domain superfamily protein(AT1G66855)</t>
  </si>
  <si>
    <t>miscRNA(AT2G21895)</t>
  </si>
  <si>
    <t>pseudo(AT1G43715)</t>
  </si>
  <si>
    <t>Mannose-binding lectin superfamily protein(AT5G38540)</t>
  </si>
  <si>
    <t>myosin heavy chain-like protein(AT2G34730)</t>
  </si>
  <si>
    <t>Polyketide cyclase/dehydrase and lipid transport superfamily protein(AT1G23910)</t>
  </si>
  <si>
    <t>miscRNA(AT1G54985)</t>
  </si>
  <si>
    <t>transporter associated with antigen processing protein 2(ABCB27)</t>
  </si>
  <si>
    <t>miscRNA(AT3G10114)</t>
  </si>
  <si>
    <t>uncharacterized protein(AT4G04601)</t>
  </si>
  <si>
    <t>uncharacterized protein(AT5G46295)</t>
  </si>
  <si>
    <t>pseudo(AT3G45250)</t>
  </si>
  <si>
    <t>Formin Homology 14(AFH14)</t>
  </si>
  <si>
    <t>CHG</t>
  </si>
  <si>
    <t>methyltransferase small domain protein(AT4G26485)</t>
  </si>
  <si>
    <t>tRNA-Val(AT5G44375)</t>
  </si>
  <si>
    <t>uncharacterized protein(AT3G43970)</t>
  </si>
  <si>
    <t>LBD29</t>
  </si>
  <si>
    <t>lateral organ boundaries-domain 29(LBD29)</t>
  </si>
  <si>
    <t>Toll-Interleukin-Resistance (TIR) domain family protein(AT5G44910)</t>
  </si>
  <si>
    <t>tRNA-Ala(AT1G07580)</t>
  </si>
  <si>
    <t>miscRNA(AT5G24557)</t>
  </si>
  <si>
    <t>phytochrome C(PHYC)</t>
  </si>
  <si>
    <t>2-oxoglutarate (2OG) and Fe(II)-dependent oxygenase superfamily protein(AT2G36690)</t>
  </si>
  <si>
    <t>cysteine-rich TM module stress tolerance protein(AT3G22235)</t>
  </si>
  <si>
    <t>Nucleotide-diphospho-sugar transferase family protein(AT4G15970)</t>
  </si>
  <si>
    <t>emp24/gp25L/p24 family/GOLD family protein(AT1G57620)</t>
  </si>
  <si>
    <t>miscRNA(AT1G19420)</t>
  </si>
  <si>
    <t>sec23/sec24 transport family protein(AT2G27460)</t>
  </si>
  <si>
    <t>uncharacterized protein(AT2G02440)</t>
  </si>
  <si>
    <t>miscRNA(AT2G06822)</t>
  </si>
  <si>
    <t>pseudo(AT1G33135)</t>
  </si>
  <si>
    <t>pseudo(AT5G28260)</t>
  </si>
  <si>
    <t>pseudo(AT2G11330)</t>
  </si>
  <si>
    <t>RHA1</t>
  </si>
  <si>
    <t>winged-helix DNA-binding transcription factor family protein(RHA1)</t>
  </si>
  <si>
    <t>ETR1</t>
  </si>
  <si>
    <t>Signal transduction histidine kinase, hybrid-type, ethylene sensor(ETR1)</t>
  </si>
  <si>
    <t>miscRNA(AT3G30122)</t>
  </si>
  <si>
    <t>F-box protein (DUF295)(AT2G05970)</t>
  </si>
  <si>
    <t>2-oxoglutarate (2OG) and Fe(II)-dependent oxygenase superfamily protein(P4H5)</t>
  </si>
  <si>
    <t>F-box/FBD-like domain protein(AT3G12840)</t>
  </si>
  <si>
    <t>Ubiquitin-associated (UBA) protein(AT2G33010)</t>
  </si>
  <si>
    <t>B-block-binding subunit of TFIIIC protein(AT1G59453)</t>
  </si>
  <si>
    <t>pseudo(AT4G15860)</t>
  </si>
  <si>
    <t>Polyketide cyclase/dehydrase and lipid transport superfamily protein(AT1G24000)</t>
  </si>
  <si>
    <t>Receptor-like protein kinase-related family protein(AT3G21900)</t>
  </si>
  <si>
    <t>Peptidase M20/M25/M40 family protein(AT1G44820)</t>
  </si>
  <si>
    <t>SCD6 protein-like protein(AT4G19340)</t>
  </si>
  <si>
    <t>pseudo(AT1G31030)</t>
  </si>
  <si>
    <t>UCNL</t>
  </si>
  <si>
    <t>AGC (cAMP-dependent, cGMP-dependent and protein kinase C) kinase family protein(UCNL)</t>
  </si>
  <si>
    <t>FBR12</t>
  </si>
  <si>
    <t>Eukaryotic translation initiation factor 5A-1 (eIF-5A 1) protein(FBR12)</t>
  </si>
  <si>
    <t>GSTF14</t>
  </si>
  <si>
    <t>glutathione S-transferase (class phi) 14(GSTF14)</t>
  </si>
  <si>
    <t>CML30</t>
  </si>
  <si>
    <t>Calcium-binding EF-hand family protein(CML30)</t>
  </si>
  <si>
    <t>pseudo(AT3G29153)</t>
  </si>
  <si>
    <t>PLAC8 family protein(AT3G18470)</t>
  </si>
  <si>
    <t>AGAMOUS-like 97(AGL97)</t>
  </si>
  <si>
    <t>pseudo(AT2G12490)</t>
  </si>
  <si>
    <t>ATL9</t>
  </si>
  <si>
    <t>RING/U-box superfamily protein(ATL9)</t>
  </si>
  <si>
    <t>CHH</t>
  </si>
  <si>
    <t>Tudor/PWWP/MBT domain-containing protein(AT2G48160)</t>
  </si>
  <si>
    <t>pseudo(AT5G39185)</t>
  </si>
  <si>
    <t>PAS1</t>
  </si>
  <si>
    <t>FKBP-type peptidyl-prolyl cis-trans isomerase family protein(PAS1)</t>
  </si>
  <si>
    <t>Transducin/WD40 repeat-like superfamily protein(DWA3)</t>
  </si>
  <si>
    <t>sporulation-specific protein(AT1G22060)</t>
  </si>
  <si>
    <t>CELLULOSE SYNTHASE INTERACTIVE 3(AT1G77460)</t>
  </si>
  <si>
    <t>Beta-glucosidase, GBA2 type family protein(AT4G10060)</t>
  </si>
  <si>
    <t>SPL7</t>
  </si>
  <si>
    <t>squamosa promoter binding protein-like 7(SPL7)</t>
  </si>
  <si>
    <t>methyl-coenzyme M reductase II subunit gamma, putative (DUF3741)(TRM20)</t>
  </si>
  <si>
    <t>Endonuclease/exonuclease/phosphatase family protein(FRA3)</t>
  </si>
  <si>
    <t>Apoptosis inhibitory protein 5 (API5)(AT1G29030)</t>
  </si>
  <si>
    <t>CLPC1</t>
  </si>
  <si>
    <t>CLPC homologue 1(CLPC1)</t>
  </si>
  <si>
    <t>ATPI4K ALPHA</t>
  </si>
  <si>
    <t>Phosphatidylinositol 3- and 4-kinase family protein(ATPI4K ALPHA)</t>
  </si>
  <si>
    <t>pleiotropic drug resistance 10(ABCG38)</t>
  </si>
  <si>
    <t>BRI1</t>
  </si>
  <si>
    <t>Leucine-rich receptor-like protein kinase family protein(BRI1)</t>
  </si>
  <si>
    <t>GLE1</t>
  </si>
  <si>
    <t>nucleoporin GLE1-like protein(GLE1)</t>
  </si>
  <si>
    <t>cell division cycle protein 48-related / CDC48-like protein(AT1G05910)</t>
  </si>
  <si>
    <t>amino acid permease 1(AAP1)</t>
  </si>
  <si>
    <t>CRT3</t>
  </si>
  <si>
    <t>calreticulin 3(CRT3)</t>
  </si>
  <si>
    <t>Isolated from differential screening of a cDNA library from auxin-treated root culture. encodes a protein similar to subtilisin-like serine protease which is believed to be active outside the plant cell.</t>
  </si>
  <si>
    <t>Subtilisin-like serine endopeptidase family protein(AIR3)</t>
  </si>
  <si>
    <t>embryo defective 3012(EMB3012)</t>
  </si>
  <si>
    <t>Mitogen activated protein kinase kinase kinase-like protein(AT3G58640)</t>
  </si>
  <si>
    <t>XDH1</t>
  </si>
  <si>
    <t>xanthine dehydrogenase 1(XDH1)</t>
  </si>
  <si>
    <t>A genetic locus involved in embryogenesis. Mutations in this locus result in an abnormal suspensor and embryo lethality.</t>
  </si>
  <si>
    <t>SUS2</t>
  </si>
  <si>
    <t>Pre-mRNA-processing-splicing factor(SUS2)</t>
  </si>
  <si>
    <t>binding protein(ELF8)</t>
  </si>
  <si>
    <t>ATP binding microtubule motor family protein(AT4G38950)</t>
  </si>
  <si>
    <t>VAB2</t>
  </si>
  <si>
    <t>ATPase, V1 complex, subunit B protein(VAB2)</t>
  </si>
  <si>
    <t>pseudo(AT1G45120)</t>
  </si>
  <si>
    <t>Transcription elongation factor (TFIIS) family protein(AT4G24200)</t>
  </si>
  <si>
    <t>XIE</t>
  </si>
  <si>
    <t>Myosin family protein with Dil domain-containing protein(XIE)</t>
  </si>
  <si>
    <t>binding protein(AT1G58230)</t>
  </si>
  <si>
    <t>UDP-glucose pyrophosphorylase 3(UGP3)</t>
  </si>
  <si>
    <t>ENHANCED DISEASE RESISTANCE protein (DUF1336)(AT5G35180)</t>
  </si>
  <si>
    <t>P-loop containing nucleoside triphosphate hydrolases superfamily protein(AT4G28000)</t>
  </si>
  <si>
    <t>pseudo(AT1G22560)</t>
  </si>
  <si>
    <t>exocyst complex component 84B(EXO84B)</t>
  </si>
  <si>
    <t>phosphoinositide binding protein(AT1G61690)</t>
  </si>
  <si>
    <t>SCO3</t>
  </si>
  <si>
    <t>SNOWY COTYLEDON protein (DUF566)(SCO3)</t>
  </si>
  <si>
    <t>WOL</t>
  </si>
  <si>
    <t>CHASE domain containing histidine kinase protein(WOL)</t>
  </si>
  <si>
    <t>transcription factor jumonji (jmjC) domain-containing protein(AT1G62310)</t>
  </si>
  <si>
    <t>HDA9</t>
  </si>
  <si>
    <t>histone deacetylase 9(HDA9)</t>
  </si>
  <si>
    <t>zinc ion binding protein(AT4G13970)</t>
  </si>
  <si>
    <t>Translation initiation factor 2, small GTP-binding protein(AT4G11160)</t>
  </si>
  <si>
    <t>SPOC domain / Transcription elongation factor S-II protein(AT5G25520)</t>
  </si>
  <si>
    <t>CAF2</t>
  </si>
  <si>
    <t>RNA-binding CRS1 / YhbY (CRM) domain-containing protein(CAF2)</t>
  </si>
  <si>
    <t>PII, uridylyltransferase (DUF2921)(AT1G52780)</t>
  </si>
  <si>
    <t>Leucine-rich repeat protein kinase family protein(FEI1)</t>
  </si>
  <si>
    <t>TTN8</t>
  </si>
  <si>
    <t>Structural maintenance of chromosomes (SMC) family protein(TTN8)</t>
  </si>
  <si>
    <t>double-stranded RNA-binding domain (DsRBD)-containing protein(AT4G20920)</t>
  </si>
  <si>
    <t>HAC5</t>
  </si>
  <si>
    <t>histone acetyltransferase of the CBP family 5(HAC5)</t>
  </si>
  <si>
    <t>MSH4</t>
  </si>
  <si>
    <t>MUTS-like protein 4(MSH4)</t>
  </si>
  <si>
    <t>Tetratricopeptide repeat (TPR)-like superfamily protein(AT5G51340)</t>
  </si>
  <si>
    <t>nuclear pore complex Nup85-like protein(AT4G32910)</t>
  </si>
  <si>
    <t>Tesmin/TSO1-like CXC domain-containing protein(SOL1)</t>
  </si>
  <si>
    <t>Disease resistance protein (TIR-NBS-LRR class)(AT4G19510)</t>
  </si>
  <si>
    <t>Calcium-binding EF-hand family protein(AT5G28900)</t>
  </si>
  <si>
    <t>zinc finger (C2H2 type) family protein(AT4G12450)</t>
  </si>
  <si>
    <t>miscRNA(AT3G06433)</t>
  </si>
  <si>
    <t>Integrase-type DNA-binding superfamily protein(CRF10)</t>
  </si>
  <si>
    <t>3-ketoacyl-CoA synthase 8(KCS8)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</si>
</sst>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sz val="11"/>
      <color theme="1"/>
      <name val="Calibri"/>
      <family val="2"/>
    </font>
    <font>
      <sz val="11"/>
      <color theme="1"/>
      <name val="Calibri"/>
      <family val="2"/>
    </font>
  </fonts>
  <fills count="2">
    <fill>
      <patternFill patternType="none"/>
    </fill>
    <fill>
      <patternFill patternType="gray125"/>
    </fill>
  </fills>
  <borders count="1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7">
    <xf numFmtId="0" fontId="0" fillId="0" borderId="0" xfId="0"/>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0" fillId="0" borderId="3" xfId="0" applyBorder="1" applyAlignment="1">
      <alignment horizontal="center" vertical="center" wrapText="1"/>
    </xf>
  </cellXfs>
  <cellStyles count="1">
    <cellStyle name="Normal" xfId="0" builtinId="0"/>
  </cellStyles>
  <dxfs count="214">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dxf>
    <dxf>
      <border outline="0">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border>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dxf>
    <dxf>
      <border outline="0">
        <bottom style="thin">
          <color indexed="64"/>
        </bottom>
      </border>
    </dxf>
    <dxf>
      <alignment horizontal="center" vertical="center" textRotation="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dxf>
    <dxf>
      <border outline="0">
        <bottom style="thin">
          <color indexed="64"/>
        </bottom>
      </border>
    </dxf>
    <dxf>
      <font>
        <b/>
      </font>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07ba7c5162049e41/&#193;rea%20de%20Trabalho/DMRs%20all%20contexts_final_DGG.xlsx" TargetMode="External"/><Relationship Id="rId1" Type="http://schemas.openxmlformats.org/officeDocument/2006/relationships/externalLinkPath" Target="https://d.docs.live.net/07ba7c5162049e41/&#193;rea%20de%20Trabalho/DMRs%20all%20contexts_final_DG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pG raw"/>
      <sheetName val="CHG raw"/>
      <sheetName val="CHH raw"/>
      <sheetName val="all-contexts-raw"/>
      <sheetName val="RNAseq-dapatvsWT"/>
      <sheetName val="All_contexts"/>
      <sheetName val="Allgenes"/>
      <sheetName val="SUBA5 Annotation"/>
      <sheetName val="Functional Annotation"/>
      <sheetName val="Phanter Annotation"/>
      <sheetName val="CpG"/>
      <sheetName val="CHG"/>
      <sheetName val="CHH"/>
      <sheetName val="Distal Intergenic"/>
      <sheetName val="Promoter"/>
      <sheetName val="Promoter Hyper"/>
      <sheetName val="Promoter Hypo"/>
      <sheetName val="Exon"/>
      <sheetName val="3'UTR"/>
      <sheetName val="Downstream"/>
      <sheetName val="DMRs all contexts_final_DGG"/>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7BCFD4-DD9D-4400-A224-86AEDFFCB18B}" name="Table33" displayName="Table33" ref="A1:U491" totalsRowShown="0" headerRowDxfId="213" dataDxfId="212">
  <autoFilter ref="A1:U491" xr:uid="{147BCFD4-DD9D-4400-A224-86AEDFFCB18B}"/>
  <sortState xmlns:xlrd2="http://schemas.microsoft.com/office/spreadsheetml/2017/richdata2" ref="A2:U491">
    <sortCondition ref="Q1:Q491"/>
  </sortState>
  <tableColumns count="21">
    <tableColumn id="1" xr3:uid="{186CD59C-FE7D-4B31-A9F2-B9DC7417F34E}" name="Index" dataDxfId="211"/>
    <tableColumn id="2" xr3:uid="{2410AAF2-B392-4774-92C6-16E0AC187537}" name="chr" dataDxfId="210"/>
    <tableColumn id="3" xr3:uid="{3285EDBA-4FAD-4D66-AB5A-ADAB541643F4}" name="start" dataDxfId="209"/>
    <tableColumn id="4" xr3:uid="{DE9181BA-9CAC-4E86-AEB0-94AF64689284}" name="end" dataDxfId="208"/>
    <tableColumn id="5" xr3:uid="{332CCA3C-E591-4E5B-A7B8-12C6BFA042E3}" name="width" dataDxfId="207"/>
    <tableColumn id="6" xr3:uid="{2283C8F6-E4AD-4B5C-9DE0-8BF04BBA6F65}" name="CpGs" dataDxfId="206"/>
    <tableColumn id="7" xr3:uid="{7E9EB61E-FC47-4CAC-9A86-7757E4BA68FF}" name="betaCoefficient" dataDxfId="205"/>
    <tableColumn id="8" xr3:uid="{285ADE6C-F92C-4089-BF68-55A7F973877A}" name="statistic" dataDxfId="204"/>
    <tableColumn id="9" xr3:uid="{216CCFA2-C211-43A0-944C-FC76AB198583}" name="p.value" dataDxfId="203"/>
    <tableColumn id="10" xr3:uid="{F855730C-FB52-4E45-B0A1-8BCB36549D70}" name="q.value" dataDxfId="202"/>
    <tableColumn id="11" xr3:uid="{63B830CD-B6C9-473E-AC99-AFC386E92A66}" name="direction" dataDxfId="201"/>
    <tableColumn id="12" xr3:uid="{12585039-46FB-4944-9325-7FA3202832D4}" name="difference" dataDxfId="200"/>
    <tableColumn id="13" xr3:uid="{B050DD21-B74D-4FA4-A844-1D831507A3F9}" name="CpG.Island" dataDxfId="199"/>
    <tableColumn id="14" xr3:uid="{FBE5FC49-9592-4F94-901E-CB3BADFF10EA}" name="CpG.Shore" dataDxfId="198"/>
    <tableColumn id="15" xr3:uid="{EF25ECCE-3193-42D1-8363-92BB218EAA7B}" name="CpG.Shelf" dataDxfId="197"/>
    <tableColumn id="16" xr3:uid="{8C94D353-8694-4CC5-BA88-D90E4AF50B10}" name="Open.Sea" dataDxfId="196"/>
    <tableColumn id="17" xr3:uid="{9726D06D-EF65-432B-A064-BA1093AB3EF8}" name="annotation" dataDxfId="195"/>
    <tableColumn id="18" xr3:uid="{25B9489D-45A1-47C9-A61F-A55C79814D66}" name="geneId" dataDxfId="194"/>
    <tableColumn id="19" xr3:uid="{A2ACFA45-FC9D-4B5A-8A91-5F3E5BEBECB8}" name="distanceToTSS" dataDxfId="193"/>
    <tableColumn id="20" xr3:uid="{C6999898-4A30-4C96-BFBF-20D438555C3A}" name="geneSymbol" dataDxfId="192"/>
    <tableColumn id="21" xr3:uid="{07027ACF-40DD-4013-9E38-339F280FE2AE}" name="gene" dataDxfId="19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60A40E0-2CFC-4087-BBD2-B1E44448ECC8}" name="Table34" displayName="Table34" ref="A1:U105" totalsRowShown="0" headerRowDxfId="190" dataDxfId="189">
  <autoFilter ref="A1:U105" xr:uid="{060A40E0-2CFC-4087-BBD2-B1E44448ECC8}"/>
  <sortState xmlns:xlrd2="http://schemas.microsoft.com/office/spreadsheetml/2017/richdata2" ref="A2:U105">
    <sortCondition ref="Q1:Q105"/>
  </sortState>
  <tableColumns count="21">
    <tableColumn id="1" xr3:uid="{9D0C4A07-13F6-4156-80F6-C3D33F9AF54F}" name="Index" dataDxfId="188"/>
    <tableColumn id="2" xr3:uid="{F690EB42-44E6-4348-9CF6-161B91E61C10}" name="chr" dataDxfId="187"/>
    <tableColumn id="3" xr3:uid="{BFE899CA-A61A-4A12-BCC8-FFBC6BE59EBA}" name="start" dataDxfId="186"/>
    <tableColumn id="4" xr3:uid="{2E0AAFF0-E6A9-4BEA-BC9B-C1D5E0D29793}" name="end" dataDxfId="185"/>
    <tableColumn id="5" xr3:uid="{CA8CF467-65EF-4D2D-A438-53B2DD2BF376}" name="width" dataDxfId="184"/>
    <tableColumn id="6" xr3:uid="{67DB2113-E2D1-4300-9B23-0DC7C9969DFD}" name="CpGs" dataDxfId="183"/>
    <tableColumn id="7" xr3:uid="{40CDB22F-C607-4B2F-8CB1-FDD179A5D557}" name="betaCoefficient" dataDxfId="182"/>
    <tableColumn id="8" xr3:uid="{08E89AA9-C23A-4146-8736-967281DA6FD9}" name="statistic" dataDxfId="181"/>
    <tableColumn id="9" xr3:uid="{C344CD53-EAC1-4AAD-8214-89532CFE33E4}" name="p.value" dataDxfId="180"/>
    <tableColumn id="10" xr3:uid="{EA7414E1-81EC-4EDF-B56D-247528171CDD}" name="q.value" dataDxfId="179"/>
    <tableColumn id="11" xr3:uid="{95F5C2D6-4CB0-462F-AED7-8E61A82224EB}" name="direction" dataDxfId="178"/>
    <tableColumn id="12" xr3:uid="{F4BFF3D6-5685-4FE9-81EF-79EEE6921721}" name="difference" dataDxfId="177"/>
    <tableColumn id="13" xr3:uid="{5B609DCE-ED6A-4AEA-A737-6954E23765A6}" name="CpG.Island" dataDxfId="176"/>
    <tableColumn id="14" xr3:uid="{3749329B-90DD-49C6-8A83-48824FC85B3A}" name="CpG.Shore" dataDxfId="175"/>
    <tableColumn id="15" xr3:uid="{0C6F9CC5-4C26-4E1D-924F-EFA08D0F4F90}" name="CpG.Shelf" dataDxfId="174"/>
    <tableColumn id="16" xr3:uid="{CBB72491-08CF-40E3-9A17-DA7B7EEDEB49}" name="Open.Sea" dataDxfId="173"/>
    <tableColumn id="17" xr3:uid="{DD8761B0-46FA-4C39-B9F8-FAB0B4FE7AFA}" name="annotation" dataDxfId="172"/>
    <tableColumn id="18" xr3:uid="{8DABEA56-E84C-4EFD-A361-A901F79EC95D}" name="geneId" dataDxfId="171"/>
    <tableColumn id="19" xr3:uid="{02A24F08-5027-4F8C-A16B-95E5EA4FEA6A}" name="distanceToTSS" dataDxfId="170"/>
    <tableColumn id="20" xr3:uid="{58848930-4E04-4023-B18D-E9A93462A39C}" name="geneSymbol" dataDxfId="169"/>
    <tableColumn id="21" xr3:uid="{803C73E7-F481-4CDC-815E-F8F0E5654900}" name="gene" dataDxfId="16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031A330-AB54-46C7-AF00-7A28D1DCDB79}" name="Table3" displayName="Table3" ref="A1:U7" totalsRowShown="0" headerRowDxfId="167" dataDxfId="166">
  <autoFilter ref="A1:U7" xr:uid="{8031A330-AB54-46C7-AF00-7A28D1DCDB79}"/>
  <sortState xmlns:xlrd2="http://schemas.microsoft.com/office/spreadsheetml/2017/richdata2" ref="A2:U7">
    <sortCondition ref="L1:L7"/>
  </sortState>
  <tableColumns count="21">
    <tableColumn id="1" xr3:uid="{DDA5C07C-928B-4E1E-AE98-15A3A08DCD9F}" name="Index" dataDxfId="165"/>
    <tableColumn id="2" xr3:uid="{417D2E6D-34D2-426F-98C2-B3BC135F7BB3}" name="chr" dataDxfId="164"/>
    <tableColumn id="3" xr3:uid="{3B099675-7423-4AF0-AA3E-2DD1E163A6DE}" name="start" dataDxfId="163"/>
    <tableColumn id="4" xr3:uid="{B5AC0CCA-E80D-4E5F-8CD0-498FB4585147}" name="end" dataDxfId="162"/>
    <tableColumn id="5" xr3:uid="{10979FEC-0B1C-45C8-BB63-6026EB620169}" name="width" dataDxfId="161"/>
    <tableColumn id="6" xr3:uid="{F635F1F5-1466-4105-8E32-8145C8F8BE69}" name="CpGs" dataDxfId="160"/>
    <tableColumn id="7" xr3:uid="{57D029F5-8EBB-4C02-9E55-23DD4FF629B8}" name="betaCoefficient" dataDxfId="159"/>
    <tableColumn id="8" xr3:uid="{0E7DEC8E-4A8F-4A79-A48A-7E9F5D50D450}" name="statistic" dataDxfId="158"/>
    <tableColumn id="9" xr3:uid="{58A326AA-2CB9-415E-842A-16188389FE14}" name="p.value" dataDxfId="157"/>
    <tableColumn id="10" xr3:uid="{628DBA9C-BE28-4BE9-B692-E9BFBFC82385}" name="q.value" dataDxfId="156"/>
    <tableColumn id="11" xr3:uid="{FA69E02F-034A-47C3-8E72-BC18E352CFC5}" name="direction" dataDxfId="155"/>
    <tableColumn id="12" xr3:uid="{0E6CB3F9-E288-40DB-B826-60FF5A1581D0}" name="difference" dataDxfId="154"/>
    <tableColumn id="13" xr3:uid="{891391DF-E0F5-4A65-9A4E-4A641283A7C4}" name="CpG.Island" dataDxfId="153"/>
    <tableColumn id="14" xr3:uid="{550EDC4C-6207-4380-8758-164D06ACBCED}" name="CpG.Shore" dataDxfId="152"/>
    <tableColumn id="15" xr3:uid="{63C9F44E-14FC-4012-ACFB-878998A3B118}" name="CpG.Shelf" dataDxfId="151"/>
    <tableColumn id="16" xr3:uid="{382DF33F-0BA4-4336-BEB7-C4CF81B612B2}" name="Open.Sea" dataDxfId="150"/>
    <tableColumn id="17" xr3:uid="{20E1B8FD-1E8E-43E8-9C95-00853EAFE80A}" name="annotation" dataDxfId="149"/>
    <tableColumn id="18" xr3:uid="{3F9F1DB4-D06E-475A-B11B-4F82A8BE7002}" name="geneId" dataDxfId="148"/>
    <tableColumn id="19" xr3:uid="{196B59EC-4AC4-4E6B-8051-D0D7089578A1}" name="distanceToTSS" dataDxfId="147"/>
    <tableColumn id="20" xr3:uid="{48CCDF5A-B73B-4780-BDCA-DA2DFBEE1CD3}" name="geneSymbol" dataDxfId="146"/>
    <tableColumn id="21" xr3:uid="{19F0531C-DEA6-48D1-922C-B119CF8ABF80}" name="gene" dataDxfId="14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49D46F-3150-49CD-94A4-F786799D39E4}" name="Table5" displayName="Table5" ref="A1:X536" totalsRowShown="0" headerRowDxfId="144" dataDxfId="142" headerRowBorderDxfId="143" tableBorderDxfId="141" totalsRowBorderDxfId="140">
  <autoFilter ref="A1:X536" xr:uid="{DC49D46F-3150-49CD-94A4-F786799D39E4}"/>
  <tableColumns count="24">
    <tableColumn id="1" xr3:uid="{3F85F6AD-0B9D-4323-9374-B7B9492B9F4F}" name="Context" dataDxfId="139"/>
    <tableColumn id="2" xr3:uid="{53E7FCDC-278A-4387-83A3-94FE8755123D}" name="Index" dataDxfId="138"/>
    <tableColumn id="3" xr3:uid="{03D5F4D9-F73A-4B44-83E8-44BC5A0A7B0F}" name="chr" dataDxfId="137"/>
    <tableColumn id="4" xr3:uid="{D63646D3-5017-4A8E-AF82-FB3FD24EA30E}" name="start" dataDxfId="136"/>
    <tableColumn id="5" xr3:uid="{20C2E0F1-88C9-4326-B0C8-743A74D182B4}" name="end" dataDxfId="135"/>
    <tableColumn id="6" xr3:uid="{116AE349-73B2-4D1A-A31C-A9799A264724}" name="width" dataDxfId="134"/>
    <tableColumn id="7" xr3:uid="{43AE66AC-F37A-4EFD-9D9F-9FBE4FAB4D27}" name="CpGs" dataDxfId="133"/>
    <tableColumn id="8" xr3:uid="{40DEEC13-AD8B-4E67-AB99-8C8DFB16BF1E}" name="betaCoefficient" dataDxfId="132"/>
    <tableColumn id="9" xr3:uid="{47EB9735-43A1-4449-87B5-9FD743BE2D8D}" name="statistic" dataDxfId="131"/>
    <tableColumn id="10" xr3:uid="{E7D533D2-4552-43FE-97B1-1529A2215C85}" name="p.value" dataDxfId="130"/>
    <tableColumn id="11" xr3:uid="{D7302E9E-A327-4F39-A54C-995066160E63}" name="q.value" dataDxfId="129"/>
    <tableColumn id="12" xr3:uid="{4AE80DC7-324A-4468-987E-EC17B9676C4B}" name="direction" dataDxfId="128"/>
    <tableColumn id="13" xr3:uid="{4CEF72F7-4C16-4D88-95D8-0571FC9F15C9}" name="difference" dataDxfId="127"/>
    <tableColumn id="14" xr3:uid="{B2AD31B1-DFCC-4F30-966F-5384FDB68045}" name="CpG.Island" dataDxfId="126"/>
    <tableColumn id="15" xr3:uid="{EFE6FAA8-64AD-4946-A016-0C3C357CD23E}" name="CpG.Shore" dataDxfId="125"/>
    <tableColumn id="16" xr3:uid="{5E2EAF71-C7B6-44EF-B958-D2F183172F86}" name="CpG.Shelf" dataDxfId="124"/>
    <tableColumn id="17" xr3:uid="{9DEB1211-BAE1-437D-9F45-56CDA9CBBC11}" name="Open.Sea" dataDxfId="123"/>
    <tableColumn id="18" xr3:uid="{47AA10FC-0F0C-4094-BEE2-B0EC8354DB9E}" name="annotation" dataDxfId="122"/>
    <tableColumn id="19" xr3:uid="{AA1A86BD-12AB-4BAE-ADA8-8D5FFC7AC2C7}" name="geneId" dataDxfId="121"/>
    <tableColumn id="20" xr3:uid="{E41DE42A-8C9D-42EE-9A61-A49F4F4CF31F}" name="distanceToTSS" dataDxfId="120"/>
    <tableColumn id="21" xr3:uid="{572950B7-983D-4BD6-910B-B881B4976C0F}" name="geneSymbol" dataDxfId="119"/>
    <tableColumn id="22" xr3:uid="{6A474137-15A0-4444-9FF8-B53723758C81}" name="gene" dataDxfId="118"/>
    <tableColumn id="23" xr3:uid="{DB2EC6F7-5100-46CD-8FA1-6D89BE992DC6}" name="OFFICIAL_GENE_SYMBOL" dataDxfId="117"/>
    <tableColumn id="24" xr3:uid="{2470E3BA-12EB-4BD2-B8C4-295A9E4919A6}" name="Gene Name" dataDxfId="11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F9A1719-709E-494E-8329-E11403775EC5}" name="Table11" displayName="Table11" ref="A1:X36" totalsRowShown="0" headerRowDxfId="115" dataDxfId="113" headerRowBorderDxfId="114" tableBorderDxfId="112" totalsRowBorderDxfId="111">
  <autoFilter ref="A1:X36" xr:uid="{5F9A1719-709E-494E-8329-E11403775EC5}"/>
  <tableColumns count="24">
    <tableColumn id="1" xr3:uid="{C971FDA1-AA91-4885-BF78-40BE78A0E984}" name="Context" dataDxfId="110"/>
    <tableColumn id="2" xr3:uid="{B3C764D1-E005-437D-A820-5D505F9FC35C}" name="Index" dataDxfId="109"/>
    <tableColumn id="3" xr3:uid="{3A6DF570-EB94-4214-9697-0341E57ACD04}" name="chr" dataDxfId="108"/>
    <tableColumn id="4" xr3:uid="{4BCD585A-35E0-4EEB-A06E-3CE05322E2AA}" name="start" dataDxfId="107"/>
    <tableColumn id="5" xr3:uid="{94A351BF-AD21-49D2-BDE6-D66A22358C40}" name="end" dataDxfId="106"/>
    <tableColumn id="6" xr3:uid="{4EAC8ECF-30CC-4016-BDBB-454C70063764}" name="width" dataDxfId="105"/>
    <tableColumn id="7" xr3:uid="{13663985-D96C-40CD-8953-448398438361}" name="CpGs" dataDxfId="104"/>
    <tableColumn id="8" xr3:uid="{92E8A476-1104-42F1-B58D-9D9E08D331DF}" name="betaCoefficient" dataDxfId="103"/>
    <tableColumn id="9" xr3:uid="{696F8C05-C84C-4078-A327-D01BF734BC13}" name="statistic" dataDxfId="102"/>
    <tableColumn id="10" xr3:uid="{FCF9A004-9A0E-4536-A656-1C9BBD426441}" name="p.value" dataDxfId="101"/>
    <tableColumn id="11" xr3:uid="{511BAA34-CCFD-49C4-9538-1059AEB5F168}" name="q.value" dataDxfId="100"/>
    <tableColumn id="12" xr3:uid="{EE2EBFBE-3F30-4E62-AF5E-36F09AA0E670}" name="direction" dataDxfId="99"/>
    <tableColumn id="13" xr3:uid="{6A7F2F7A-3D69-4788-BAE9-65B2D9CDFF3A}" name="difference" dataDxfId="98"/>
    <tableColumn id="14" xr3:uid="{35350282-3F05-4760-8DF4-DF4F82EB4BCD}" name="CpG.Island" dataDxfId="97"/>
    <tableColumn id="15" xr3:uid="{8950DFE3-0885-4FED-940B-945956F810F0}" name="CpG.Shore" dataDxfId="96"/>
    <tableColumn id="16" xr3:uid="{09951105-044F-4EF3-82A0-4CCD1FB960C8}" name="CpG.Shelf" dataDxfId="95"/>
    <tableColumn id="17" xr3:uid="{13044ADE-B2D0-4FB8-AB3E-914DD944D28C}" name="Open.Sea" dataDxfId="94"/>
    <tableColumn id="18" xr3:uid="{97D0901B-C3B2-4E04-A600-346CD42E5259}" name="annotation" dataDxfId="93"/>
    <tableColumn id="19" xr3:uid="{7D4FB5DB-F7E4-4E8B-9BC7-C10F0FD8E104}" name="geneId" dataDxfId="92"/>
    <tableColumn id="20" xr3:uid="{0372CBE8-C1F7-4622-8703-6E9B0F1A29A3}" name="distanceToTSS" dataDxfId="91"/>
    <tableColumn id="21" xr3:uid="{8231FC6C-B8F0-418E-AB1D-2CB01A945784}" name="geneSymbol" dataDxfId="90"/>
    <tableColumn id="22" xr3:uid="{E31F59A1-21DC-4764-8C82-9FDC11550DD6}" name="gene" dataDxfId="89"/>
    <tableColumn id="23" xr3:uid="{4D963C45-5593-4448-8D6D-E193FA1D3FC6}" name="OFFICIAL_GENE_SYMBOL" dataDxfId="88"/>
    <tableColumn id="24" xr3:uid="{8599D8BB-A765-491D-AF2A-FE7B0B959AB8}" name="Gene Name" dataDxfId="87"/>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7BE7255-E198-46E0-B68B-0D17D5539EDC}" name="Table6" displayName="Table6" ref="A1:X23" totalsRowShown="0" headerRowDxfId="86" dataDxfId="84" headerRowBorderDxfId="85" tableBorderDxfId="83" totalsRowBorderDxfId="82">
  <autoFilter ref="A1:X23" xr:uid="{F7BE7255-E198-46E0-B68B-0D17D5539EDC}"/>
  <tableColumns count="24">
    <tableColumn id="1" xr3:uid="{2CA15DE3-940D-46D4-A34E-93785A5867FB}" name="Context" dataDxfId="81"/>
    <tableColumn id="2" xr3:uid="{79CF17B8-CAD8-4201-9944-427E8643F9AB}" name="Index" dataDxfId="80"/>
    <tableColumn id="3" xr3:uid="{01AA2F64-21C4-4A78-960A-530FDC179018}" name="chr" dataDxfId="79"/>
    <tableColumn id="4" xr3:uid="{9BDBAA07-3B5B-4CBD-BD34-471CA1F55609}" name="start" dataDxfId="78"/>
    <tableColumn id="5" xr3:uid="{56924512-5F7B-4729-9C8E-14BCEFC564FE}" name="end" dataDxfId="77"/>
    <tableColumn id="6" xr3:uid="{239657D9-765D-4C80-9E7E-EB7C79F2A36A}" name="width" dataDxfId="76"/>
    <tableColumn id="7" xr3:uid="{88368867-4541-42AB-B5A5-FA7C62657005}" name="CpGs" dataDxfId="75"/>
    <tableColumn id="8" xr3:uid="{C6CFEC15-B77A-4FA8-ABCF-871CC67B76E4}" name="betaCoefficient" dataDxfId="74"/>
    <tableColumn id="9" xr3:uid="{91916F23-4DEC-4977-952C-8A6C2C761542}" name="statistic" dataDxfId="73"/>
    <tableColumn id="10" xr3:uid="{FE076E59-9475-42C8-ABE3-7B250C7290E4}" name="p.value" dataDxfId="72"/>
    <tableColumn id="11" xr3:uid="{440EAB77-BC22-440D-9429-6F601071B900}" name="q.value" dataDxfId="71"/>
    <tableColumn id="12" xr3:uid="{AADA0849-3AE4-4D18-8DDF-99F2E5736A94}" name="direction" dataDxfId="70"/>
    <tableColumn id="13" xr3:uid="{F88C071F-C0BC-4220-A5C4-43F85BEFFC4C}" name="difference" dataDxfId="69"/>
    <tableColumn id="14" xr3:uid="{3A49D2FF-CC51-436C-B1BF-A56B66FBA594}" name="CpG.Island" dataDxfId="68"/>
    <tableColumn id="15" xr3:uid="{8BB210EB-85D1-4A0A-BDCE-6C9A64D5B831}" name="CpG.Shore" dataDxfId="67"/>
    <tableColumn id="16" xr3:uid="{AD0456A3-4880-477D-9AE7-B20B31ADF537}" name="CpG.Shelf" dataDxfId="66"/>
    <tableColumn id="17" xr3:uid="{B6038F67-EBE6-4ADF-9F57-97A32924FCC8}" name="Open.Sea" dataDxfId="65"/>
    <tableColumn id="18" xr3:uid="{BF2BD7C2-B9C7-49DA-9822-6A202052A695}" name="annotation" dataDxfId="64"/>
    <tableColumn id="19" xr3:uid="{6A16EF76-AE27-4867-8874-3CF88EA44C27}" name="geneId" dataDxfId="63"/>
    <tableColumn id="20" xr3:uid="{06C149F1-DA5F-4361-9CEB-1764373707E8}" name="distanceToTSS" dataDxfId="62"/>
    <tableColumn id="21" xr3:uid="{AAAF4E5B-121A-4E05-A5BC-AA14388BD57A}" name="geneSymbol" dataDxfId="61"/>
    <tableColumn id="22" xr3:uid="{DC310F82-4912-4013-8A46-99C8BFD8C9C2}" name="gene" dataDxfId="60"/>
    <tableColumn id="23" xr3:uid="{183EC30A-6661-4662-85DB-794B7B1979B2}" name="OFFICIAL_GENE_SYMBOL" dataDxfId="59"/>
    <tableColumn id="24" xr3:uid="{D5E37807-A038-4422-A505-ACD9930B3E39}" name="Gene Name" dataDxfId="58"/>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C9FD908-4E36-4678-ACFD-F9B3BBE3B298}" name="Table7" displayName="Table7" ref="A1:X6" totalsRowShown="0" headerRowDxfId="57" dataDxfId="55" headerRowBorderDxfId="56" tableBorderDxfId="54" totalsRowBorderDxfId="53">
  <autoFilter ref="A1:X6" xr:uid="{AC9FD908-4E36-4678-ACFD-F9B3BBE3B298}"/>
  <tableColumns count="24">
    <tableColumn id="1" xr3:uid="{4E0AD0F7-6973-4873-92C0-7D3141A577E5}" name="Context" dataDxfId="52"/>
    <tableColumn id="2" xr3:uid="{EBA3E178-3A63-4E97-B6AF-4D65B863FE1F}" name="Index" dataDxfId="51"/>
    <tableColumn id="3" xr3:uid="{182C1F9B-F09A-47D4-8A33-CE14AB4FF345}" name="chr" dataDxfId="50"/>
    <tableColumn id="4" xr3:uid="{F948E9D3-64D1-41D7-92D1-00C25D49A169}" name="start" dataDxfId="49"/>
    <tableColumn id="5" xr3:uid="{1F54390A-531F-4219-88BA-D32ADABC5A02}" name="end" dataDxfId="48"/>
    <tableColumn id="6" xr3:uid="{383038EC-7F0A-4A75-925A-2BC27CDECCA7}" name="width" dataDxfId="47"/>
    <tableColumn id="7" xr3:uid="{E44CCA93-218F-4941-B26F-5B0B963D9E17}" name="CpGs" dataDxfId="46"/>
    <tableColumn id="8" xr3:uid="{E954F055-864B-43E2-8C04-0D2BAD373564}" name="betaCoefficient" dataDxfId="45"/>
    <tableColumn id="9" xr3:uid="{A68484FF-798C-4653-ACA2-2B5AAF01E9AC}" name="statistic" dataDxfId="44"/>
    <tableColumn id="10" xr3:uid="{48B384D7-CAE1-459E-BE7A-6A2E0368BEE7}" name="p.value" dataDxfId="43"/>
    <tableColumn id="11" xr3:uid="{B18D8337-D641-4668-82A9-C3B552648D78}" name="q.value" dataDxfId="42"/>
    <tableColumn id="12" xr3:uid="{D79D041C-CF0C-4B5C-9519-5A4139B6723B}" name="direction" dataDxfId="41"/>
    <tableColumn id="13" xr3:uid="{FED0B5DC-63F0-483E-9ACF-FE20FB81442A}" name="difference" dataDxfId="40"/>
    <tableColumn id="14" xr3:uid="{1A414D28-2C04-40B5-9E5A-9B060109070E}" name="CpG.Island" dataDxfId="39"/>
    <tableColumn id="15" xr3:uid="{CEE3B9C9-9F75-45EB-9908-F8941023C26C}" name="CpG.Shore" dataDxfId="38"/>
    <tableColumn id="16" xr3:uid="{8EF9FAB9-0BA4-4E5F-A959-1D861B6D0C09}" name="CpG.Shelf" dataDxfId="37"/>
    <tableColumn id="17" xr3:uid="{14175533-4BE4-464C-BFCD-F94F24D88FCA}" name="Open.Sea" dataDxfId="36"/>
    <tableColumn id="18" xr3:uid="{F4A02171-5FC1-4E60-BFE6-3987FB466B30}" name="annotation" dataDxfId="35"/>
    <tableColumn id="19" xr3:uid="{B04D6316-1B56-47E7-AC43-281FC7944AB8}" name="geneId" dataDxfId="34"/>
    <tableColumn id="20" xr3:uid="{7C6BEE41-43F1-46C7-9FB6-71C1F21E4C11}" name="distanceToTSS" dataDxfId="33"/>
    <tableColumn id="21" xr3:uid="{80B59B5E-04CD-45F8-B276-BE87C860622C}" name="geneSymbol" dataDxfId="32"/>
    <tableColumn id="22" xr3:uid="{CEF37814-173D-41C9-87B5-1730C0B5B3A4}" name="gene" dataDxfId="31"/>
    <tableColumn id="23" xr3:uid="{6AE03E4F-552E-4C44-8FA8-E1588946729A}" name="OFFICIAL_GENE_SYMBOL" dataDxfId="30"/>
    <tableColumn id="24" xr3:uid="{D16CD41E-AA0A-488C-8380-F8DB18D45889}" name="Gene Name" dataDxfId="29"/>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41E3CB6-9B9C-4F05-861E-C1669E1FCDC4}" name="Table4" displayName="Table4" ref="A1:X9" totalsRowShown="0" headerRowDxfId="28" dataDxfId="26" headerRowBorderDxfId="27" tableBorderDxfId="25" totalsRowBorderDxfId="24">
  <autoFilter ref="A1:X9" xr:uid="{341E3CB6-9B9C-4F05-861E-C1669E1FCDC4}"/>
  <sortState xmlns:xlrd2="http://schemas.microsoft.com/office/spreadsheetml/2017/richdata2" ref="A2:V9">
    <sortCondition ref="M1:M9"/>
  </sortState>
  <tableColumns count="24">
    <tableColumn id="1" xr3:uid="{43E68A44-10A3-4EEE-9903-93448077AB3D}" name="Context" dataDxfId="23"/>
    <tableColumn id="3" xr3:uid="{F8109B7F-C0FE-4D34-B86A-80F98CEAB9B4}" name="Index" dataDxfId="22"/>
    <tableColumn id="4" xr3:uid="{E5F30469-AB19-477E-BE00-B57D9DDB4FDC}" name="chr" dataDxfId="21"/>
    <tableColumn id="5" xr3:uid="{830A9B25-20BA-4303-B133-ADCB6AB5E346}" name="start" dataDxfId="20"/>
    <tableColumn id="6" xr3:uid="{01547379-E454-4CA1-A2B0-1AC810762126}" name="end" dataDxfId="19"/>
    <tableColumn id="7" xr3:uid="{50068A52-D417-4448-9505-43DF6E3868B0}" name="width" dataDxfId="18"/>
    <tableColumn id="8" xr3:uid="{9F6B499D-E75F-45F8-B564-42C8CDA5924E}" name="CpGs" dataDxfId="17"/>
    <tableColumn id="9" xr3:uid="{FDE7D452-6DEC-49E4-9CE1-6C2F69621C50}" name="betaCoefficient" dataDxfId="16"/>
    <tableColumn id="10" xr3:uid="{ABC0A9F5-6E88-4B27-9D11-EAEE71342EE6}" name="statistic" dataDxfId="15"/>
    <tableColumn id="11" xr3:uid="{A526E8B9-8610-45F0-A15A-B9204592C28D}" name="p.value" dataDxfId="14"/>
    <tableColumn id="12" xr3:uid="{9BDC6DE8-3215-4310-BC1F-42A99B92DA2E}" name="q.value" dataDxfId="13"/>
    <tableColumn id="13" xr3:uid="{127DFF6F-6575-44A2-91BB-028471CFBA39}" name="direction" dataDxfId="12"/>
    <tableColumn id="14" xr3:uid="{73C0ED47-12E0-4C76-BDEF-C8F588351A88}" name="difference" dataDxfId="11"/>
    <tableColumn id="15" xr3:uid="{72B9CE63-57DC-4367-877A-AF7F8897088B}" name="CpG.Island" dataDxfId="10"/>
    <tableColumn id="16" xr3:uid="{43D59437-C8EA-4293-AFD5-26904D251252}" name="CpG.Shore" dataDxfId="9"/>
    <tableColumn id="17" xr3:uid="{F66D25FB-3382-4372-BC94-0A942B0FFF88}" name="CpG.Shelf" dataDxfId="8"/>
    <tableColumn id="18" xr3:uid="{4632E348-A512-43CE-83F4-A9AE55EDED49}" name="Open.Sea" dataDxfId="7"/>
    <tableColumn id="19" xr3:uid="{E61AE089-9D8D-4DA9-B41E-C41BD0EE651B}" name="annotation" dataDxfId="6"/>
    <tableColumn id="20" xr3:uid="{621C2CAF-1B19-4F22-A5D6-993D494095C2}" name="geneId" dataDxfId="5"/>
    <tableColumn id="21" xr3:uid="{B33C105A-02C3-4262-BA57-083BFDA3FCCC}" name="distanceToTSS" dataDxfId="4"/>
    <tableColumn id="22" xr3:uid="{FCF0D780-E9F7-4E12-B4BE-D6AAA366824C}" name="geneSymbol" dataDxfId="3"/>
    <tableColumn id="23" xr3:uid="{1871C401-4995-4AB9-85A2-8C4120314703}" name="gene" dataDxfId="2"/>
    <tableColumn id="24" xr3:uid="{6BA49AD1-8B62-44BA-AFC1-AECFBE42CD23}" name="OFFICIAL_GENE_SYMBOL" dataDxfId="1">
      <calculatedColumnFormula>VLOOKUP(Table4[[#This Row],[geneId]],[1]!Table8[#All],4,FALSE)</calculatedColumnFormula>
    </tableColumn>
    <tableColumn id="25" xr3:uid="{5B99AC40-D7EA-4B48-9390-B55176529AD0}" name="Gene Name" dataDxfId="0">
      <calculatedColumnFormula>VLOOKUP(Table4[[#This Row],[geneId]],[1]!Table8[#All],3,FALSE)</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CB7FD-4C15-4D57-94A1-F865739790FB}">
  <dimension ref="A1:U491"/>
  <sheetViews>
    <sheetView tabSelected="1" zoomScale="55" zoomScaleNormal="55" workbookViewId="0"/>
  </sheetViews>
  <sheetFormatPr defaultRowHeight="14.5" x14ac:dyDescent="0.35"/>
  <cols>
    <col min="1" max="1" width="16.453125" bestFit="1" customWidth="1"/>
    <col min="2" max="2" width="13.81640625" bestFit="1" customWidth="1"/>
    <col min="3" max="3" width="15.26953125" bestFit="1" customWidth="1"/>
    <col min="4" max="4" width="14.453125" bestFit="1" customWidth="1"/>
    <col min="5" max="5" width="16.1796875" bestFit="1" customWidth="1"/>
    <col min="6" max="6" width="16.453125" bestFit="1" customWidth="1"/>
    <col min="7" max="7" width="28.1796875" bestFit="1" customWidth="1"/>
    <col min="8" max="8" width="19.26953125" bestFit="1" customWidth="1"/>
    <col min="9" max="10" width="18.7265625" bestFit="1" customWidth="1"/>
    <col min="11" max="11" width="20.26953125" bestFit="1" customWidth="1"/>
    <col min="12" max="12" width="22" bestFit="1" customWidth="1"/>
    <col min="13" max="14" width="22.7265625" bestFit="1" customWidth="1"/>
    <col min="15" max="15" width="22" bestFit="1" customWidth="1"/>
    <col min="16" max="16" width="21.7265625" bestFit="1" customWidth="1"/>
    <col min="17" max="17" width="22.54296875" bestFit="1" customWidth="1"/>
    <col min="18" max="18" width="18" bestFit="1" customWidth="1"/>
    <col min="19" max="19" width="28" bestFit="1" customWidth="1"/>
    <col min="20" max="20" width="24.26953125" bestFit="1" customWidth="1"/>
    <col min="21" max="21" width="115.7265625" style="2" customWidth="1"/>
  </cols>
  <sheetData>
    <row r="1" spans="1:21" x14ac:dyDescent="0.3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1" t="s">
        <v>20</v>
      </c>
    </row>
    <row r="2" spans="1:21" ht="29" x14ac:dyDescent="0.35">
      <c r="A2" s="3">
        <v>30</v>
      </c>
      <c r="B2" s="3" t="s">
        <v>21</v>
      </c>
      <c r="C2" s="3">
        <v>20250236</v>
      </c>
      <c r="D2" s="3">
        <v>20250670</v>
      </c>
      <c r="E2" s="3">
        <v>435</v>
      </c>
      <c r="F2" s="3">
        <v>13</v>
      </c>
      <c r="G2" s="3">
        <v>-1.63514292592674</v>
      </c>
      <c r="H2" s="3">
        <v>-7.7689236579307597</v>
      </c>
      <c r="I2" s="3">
        <v>1.57448081495127E-5</v>
      </c>
      <c r="J2" s="3">
        <v>2.7993626244603E-3</v>
      </c>
      <c r="K2" s="3" t="s">
        <v>22</v>
      </c>
      <c r="L2" s="3">
        <v>-52</v>
      </c>
      <c r="M2" s="3" t="s">
        <v>23</v>
      </c>
      <c r="N2" s="3" t="s">
        <v>23</v>
      </c>
      <c r="O2" s="3" t="s">
        <v>23</v>
      </c>
      <c r="P2" s="3" t="s">
        <v>24</v>
      </c>
      <c r="Q2" s="3" t="s">
        <v>25</v>
      </c>
      <c r="R2" s="3" t="s">
        <v>26</v>
      </c>
      <c r="S2" s="3">
        <v>4419</v>
      </c>
      <c r="T2" s="3" t="s">
        <v>27</v>
      </c>
      <c r="U2" s="1" t="s">
        <v>28</v>
      </c>
    </row>
    <row r="3" spans="1:21" x14ac:dyDescent="0.35">
      <c r="A3" s="3">
        <v>11</v>
      </c>
      <c r="B3" s="3" t="s">
        <v>29</v>
      </c>
      <c r="C3" s="3">
        <v>22781636</v>
      </c>
      <c r="D3" s="3">
        <v>22782536</v>
      </c>
      <c r="E3" s="3">
        <v>901</v>
      </c>
      <c r="F3" s="3">
        <v>10</v>
      </c>
      <c r="G3" s="3">
        <v>-1.34194260997507</v>
      </c>
      <c r="H3" s="3">
        <v>-10.8307846443827</v>
      </c>
      <c r="I3" s="3">
        <v>1.5008479791081999E-5</v>
      </c>
      <c r="J3" s="3">
        <v>4.9710229136605E-3</v>
      </c>
      <c r="K3" s="3" t="s">
        <v>22</v>
      </c>
      <c r="L3" s="3">
        <v>-43</v>
      </c>
      <c r="M3" s="3" t="s">
        <v>23</v>
      </c>
      <c r="N3" s="3" t="s">
        <v>23</v>
      </c>
      <c r="O3" s="3" t="s">
        <v>23</v>
      </c>
      <c r="P3" s="3" t="s">
        <v>24</v>
      </c>
      <c r="Q3" s="3" t="s">
        <v>25</v>
      </c>
      <c r="R3" s="3" t="s">
        <v>30</v>
      </c>
      <c r="S3" s="3">
        <v>4406</v>
      </c>
      <c r="T3" s="3" t="s">
        <v>31</v>
      </c>
      <c r="U3" s="1"/>
    </row>
    <row r="4" spans="1:21" ht="58" x14ac:dyDescent="0.35">
      <c r="A4" s="3">
        <v>389</v>
      </c>
      <c r="B4" s="3" t="s">
        <v>32</v>
      </c>
      <c r="C4" s="3">
        <v>6800828</v>
      </c>
      <c r="D4" s="3">
        <v>6801547</v>
      </c>
      <c r="E4" s="3">
        <v>720</v>
      </c>
      <c r="F4" s="3">
        <v>20</v>
      </c>
      <c r="G4" s="3">
        <v>-1.1128248601176001</v>
      </c>
      <c r="H4" s="3">
        <v>-6.0344626339769096</v>
      </c>
      <c r="I4" s="3">
        <v>2.8296547821165797E-4</v>
      </c>
      <c r="J4" s="3">
        <v>3.01204651058887E-2</v>
      </c>
      <c r="K4" s="3" t="s">
        <v>22</v>
      </c>
      <c r="L4" s="3">
        <v>-35</v>
      </c>
      <c r="M4" s="3" t="s">
        <v>23</v>
      </c>
      <c r="N4" s="3" t="s">
        <v>24</v>
      </c>
      <c r="O4" s="3" t="s">
        <v>24</v>
      </c>
      <c r="P4" s="3" t="s">
        <v>23</v>
      </c>
      <c r="Q4" s="3" t="s">
        <v>25</v>
      </c>
      <c r="R4" s="3" t="s">
        <v>33</v>
      </c>
      <c r="S4" s="3">
        <v>3357</v>
      </c>
      <c r="T4" s="3" t="s">
        <v>34</v>
      </c>
      <c r="U4" s="1" t="s">
        <v>35</v>
      </c>
    </row>
    <row r="5" spans="1:21" x14ac:dyDescent="0.35">
      <c r="A5" s="3">
        <v>240</v>
      </c>
      <c r="B5" s="3" t="s">
        <v>36</v>
      </c>
      <c r="C5" s="3">
        <v>363192</v>
      </c>
      <c r="D5" s="3">
        <v>364238</v>
      </c>
      <c r="E5" s="3">
        <v>1047</v>
      </c>
      <c r="F5" s="3">
        <v>41</v>
      </c>
      <c r="G5" s="3">
        <v>-0.84082533194331399</v>
      </c>
      <c r="H5" s="3">
        <v>-7.7540358373511502</v>
      </c>
      <c r="I5" s="3">
        <v>1.01450745662981E-4</v>
      </c>
      <c r="J5" s="3">
        <v>2.82723801424196E-2</v>
      </c>
      <c r="K5" s="3" t="s">
        <v>22</v>
      </c>
      <c r="L5" s="3">
        <v>-27</v>
      </c>
      <c r="M5" s="3" t="s">
        <v>23</v>
      </c>
      <c r="N5" s="3" t="s">
        <v>23</v>
      </c>
      <c r="O5" s="3" t="s">
        <v>23</v>
      </c>
      <c r="P5" s="3" t="s">
        <v>24</v>
      </c>
      <c r="Q5" s="3" t="s">
        <v>25</v>
      </c>
      <c r="R5" s="3" t="s">
        <v>37</v>
      </c>
      <c r="S5" s="3">
        <v>3458</v>
      </c>
      <c r="T5" s="3" t="s">
        <v>38</v>
      </c>
      <c r="U5" s="1" t="s">
        <v>39</v>
      </c>
    </row>
    <row r="6" spans="1:21" x14ac:dyDescent="0.35">
      <c r="A6" s="3">
        <v>328</v>
      </c>
      <c r="B6" s="3" t="s">
        <v>29</v>
      </c>
      <c r="C6" s="3">
        <v>23034171</v>
      </c>
      <c r="D6" s="3">
        <v>23034615</v>
      </c>
      <c r="E6" s="3">
        <v>445</v>
      </c>
      <c r="F6" s="3">
        <v>18</v>
      </c>
      <c r="G6" s="3">
        <v>-0.85793009781643903</v>
      </c>
      <c r="H6" s="3">
        <v>-5.9297487644461704</v>
      </c>
      <c r="I6" s="3">
        <v>2.2512719686622901E-4</v>
      </c>
      <c r="J6" s="3">
        <v>1.8105839555446399E-2</v>
      </c>
      <c r="K6" s="3" t="s">
        <v>22</v>
      </c>
      <c r="L6" s="3">
        <v>-27</v>
      </c>
      <c r="M6" s="3" t="s">
        <v>23</v>
      </c>
      <c r="N6" s="3" t="s">
        <v>23</v>
      </c>
      <c r="O6" s="3" t="s">
        <v>23</v>
      </c>
      <c r="P6" s="3" t="s">
        <v>24</v>
      </c>
      <c r="Q6" s="3" t="s">
        <v>25</v>
      </c>
      <c r="R6" s="3" t="s">
        <v>40</v>
      </c>
      <c r="S6" s="3">
        <v>5172</v>
      </c>
      <c r="T6" s="3" t="s">
        <v>41</v>
      </c>
      <c r="U6" s="1"/>
    </row>
    <row r="7" spans="1:21" x14ac:dyDescent="0.35">
      <c r="A7" s="3">
        <v>424</v>
      </c>
      <c r="B7" s="3" t="s">
        <v>32</v>
      </c>
      <c r="C7" s="3">
        <v>16226459</v>
      </c>
      <c r="D7" s="3">
        <v>16226953</v>
      </c>
      <c r="E7" s="3">
        <v>495</v>
      </c>
      <c r="F7" s="3">
        <v>17</v>
      </c>
      <c r="G7" s="3">
        <v>-0.84095077379828098</v>
      </c>
      <c r="H7" s="3">
        <v>-5.8622312657342599</v>
      </c>
      <c r="I7" s="3">
        <v>3.36021505376344E-4</v>
      </c>
      <c r="J7" s="3">
        <v>3.1772810514869999E-2</v>
      </c>
      <c r="K7" s="3" t="s">
        <v>22</v>
      </c>
      <c r="L7" s="3">
        <v>-27</v>
      </c>
      <c r="M7" s="3" t="s">
        <v>23</v>
      </c>
      <c r="N7" s="3" t="s">
        <v>23</v>
      </c>
      <c r="O7" s="3" t="s">
        <v>23</v>
      </c>
      <c r="P7" s="3" t="s">
        <v>24</v>
      </c>
      <c r="Q7" s="3" t="s">
        <v>25</v>
      </c>
      <c r="R7" s="3" t="s">
        <v>42</v>
      </c>
      <c r="S7" s="3">
        <v>3056</v>
      </c>
      <c r="T7" s="3" t="s">
        <v>43</v>
      </c>
      <c r="U7" s="1" t="s">
        <v>44</v>
      </c>
    </row>
    <row r="8" spans="1:21" x14ac:dyDescent="0.35">
      <c r="A8" s="3">
        <v>189</v>
      </c>
      <c r="B8" s="3" t="s">
        <v>45</v>
      </c>
      <c r="C8" s="3">
        <v>8070417</v>
      </c>
      <c r="D8" s="3">
        <v>8071136</v>
      </c>
      <c r="E8" s="3">
        <v>720</v>
      </c>
      <c r="F8" s="3">
        <v>21</v>
      </c>
      <c r="G8" s="3">
        <v>-0.83176896141311996</v>
      </c>
      <c r="H8" s="3">
        <v>-6.2866685942935296</v>
      </c>
      <c r="I8" s="3">
        <v>6.4779426054285206E-5</v>
      </c>
      <c r="J8" s="3">
        <v>5.6294233627456301E-3</v>
      </c>
      <c r="K8" s="3" t="s">
        <v>22</v>
      </c>
      <c r="L8" s="3">
        <v>-26</v>
      </c>
      <c r="M8" s="3" t="s">
        <v>23</v>
      </c>
      <c r="N8" s="3" t="s">
        <v>23</v>
      </c>
      <c r="O8" s="3" t="s">
        <v>23</v>
      </c>
      <c r="P8" s="3" t="s">
        <v>24</v>
      </c>
      <c r="Q8" s="3" t="s">
        <v>25</v>
      </c>
      <c r="R8" s="3" t="s">
        <v>46</v>
      </c>
      <c r="S8" s="3">
        <v>4519</v>
      </c>
      <c r="T8" s="3"/>
      <c r="U8" s="1"/>
    </row>
    <row r="9" spans="1:21" x14ac:dyDescent="0.35">
      <c r="A9" s="3">
        <v>230</v>
      </c>
      <c r="B9" s="3" t="s">
        <v>45</v>
      </c>
      <c r="C9" s="3">
        <v>6805840</v>
      </c>
      <c r="D9" s="3">
        <v>6806741</v>
      </c>
      <c r="E9" s="3">
        <v>902</v>
      </c>
      <c r="F9" s="3">
        <v>38</v>
      </c>
      <c r="G9" s="3">
        <v>-0.82714487708310003</v>
      </c>
      <c r="H9" s="3">
        <v>-6.2385461443320498</v>
      </c>
      <c r="I9" s="3">
        <v>8.6372568072380198E-5</v>
      </c>
      <c r="J9" s="3">
        <v>7.10558326675448E-3</v>
      </c>
      <c r="K9" s="3" t="s">
        <v>22</v>
      </c>
      <c r="L9" s="3">
        <v>-26</v>
      </c>
      <c r="M9" s="3" t="s">
        <v>23</v>
      </c>
      <c r="N9" s="3" t="s">
        <v>23</v>
      </c>
      <c r="O9" s="3" t="s">
        <v>23</v>
      </c>
      <c r="P9" s="3" t="s">
        <v>24</v>
      </c>
      <c r="Q9" s="3" t="s">
        <v>25</v>
      </c>
      <c r="R9" s="3" t="s">
        <v>47</v>
      </c>
      <c r="S9" s="3">
        <v>3668</v>
      </c>
      <c r="T9" s="3"/>
      <c r="U9" s="1"/>
    </row>
    <row r="10" spans="1:21" x14ac:dyDescent="0.35">
      <c r="A10" s="3">
        <v>51</v>
      </c>
      <c r="B10" s="3" t="s">
        <v>21</v>
      </c>
      <c r="C10" s="3">
        <v>8889121</v>
      </c>
      <c r="D10" s="3">
        <v>8889967</v>
      </c>
      <c r="E10" s="3">
        <v>847</v>
      </c>
      <c r="F10" s="3">
        <v>35</v>
      </c>
      <c r="G10" s="3">
        <v>-0.77746309986120898</v>
      </c>
      <c r="H10" s="3">
        <v>-7.4140670396396597</v>
      </c>
      <c r="I10" s="3">
        <v>1.57448081495127E-5</v>
      </c>
      <c r="J10" s="3">
        <v>2.7993626244603E-3</v>
      </c>
      <c r="K10" s="3" t="s">
        <v>22</v>
      </c>
      <c r="L10" s="3">
        <v>-25</v>
      </c>
      <c r="M10" s="3" t="s">
        <v>23</v>
      </c>
      <c r="N10" s="3" t="s">
        <v>23</v>
      </c>
      <c r="O10" s="3" t="s">
        <v>23</v>
      </c>
      <c r="P10" s="3" t="s">
        <v>24</v>
      </c>
      <c r="Q10" s="3" t="s">
        <v>25</v>
      </c>
      <c r="R10" s="3" t="s">
        <v>48</v>
      </c>
      <c r="S10" s="3">
        <v>4033</v>
      </c>
      <c r="T10" s="3"/>
      <c r="U10" s="1"/>
    </row>
    <row r="11" spans="1:21" x14ac:dyDescent="0.35">
      <c r="A11" s="3">
        <v>170</v>
      </c>
      <c r="B11" s="3" t="s">
        <v>29</v>
      </c>
      <c r="C11" s="3">
        <v>8312118</v>
      </c>
      <c r="D11" s="3">
        <v>8312550</v>
      </c>
      <c r="E11" s="3">
        <v>433</v>
      </c>
      <c r="F11" s="3">
        <v>18</v>
      </c>
      <c r="G11" s="3">
        <v>-0.73340453729743804</v>
      </c>
      <c r="H11" s="3">
        <v>-6.8475355687993398</v>
      </c>
      <c r="I11" s="3">
        <v>6.00339191643278E-5</v>
      </c>
      <c r="J11" s="3">
        <v>9.2792427721662702E-3</v>
      </c>
      <c r="K11" s="3" t="s">
        <v>22</v>
      </c>
      <c r="L11" s="3">
        <v>-23</v>
      </c>
      <c r="M11" s="3" t="s">
        <v>23</v>
      </c>
      <c r="N11" s="3" t="s">
        <v>24</v>
      </c>
      <c r="O11" s="3" t="s">
        <v>24</v>
      </c>
      <c r="P11" s="3" t="s">
        <v>23</v>
      </c>
      <c r="Q11" s="3" t="s">
        <v>25</v>
      </c>
      <c r="R11" s="3" t="s">
        <v>49</v>
      </c>
      <c r="S11" s="3">
        <v>3326</v>
      </c>
      <c r="T11" s="3" t="s">
        <v>50</v>
      </c>
      <c r="U11" s="1" t="s">
        <v>51</v>
      </c>
    </row>
    <row r="12" spans="1:21" x14ac:dyDescent="0.35">
      <c r="A12" s="3">
        <v>236</v>
      </c>
      <c r="B12" s="3" t="s">
        <v>29</v>
      </c>
      <c r="C12" s="3">
        <v>19661797</v>
      </c>
      <c r="D12" s="3">
        <v>19662258</v>
      </c>
      <c r="E12" s="3">
        <v>462</v>
      </c>
      <c r="F12" s="3">
        <v>22</v>
      </c>
      <c r="G12" s="3">
        <v>-0.70758955399163004</v>
      </c>
      <c r="H12" s="3">
        <v>-6.4372844008136001</v>
      </c>
      <c r="I12" s="3">
        <v>9.0050878746491798E-5</v>
      </c>
      <c r="J12" s="3">
        <v>1.21033601376082E-2</v>
      </c>
      <c r="K12" s="3" t="s">
        <v>22</v>
      </c>
      <c r="L12" s="3">
        <v>-23</v>
      </c>
      <c r="M12" s="3" t="s">
        <v>23</v>
      </c>
      <c r="N12" s="3" t="s">
        <v>23</v>
      </c>
      <c r="O12" s="3" t="s">
        <v>23</v>
      </c>
      <c r="P12" s="3" t="s">
        <v>24</v>
      </c>
      <c r="Q12" s="3" t="s">
        <v>25</v>
      </c>
      <c r="R12" s="3" t="s">
        <v>52</v>
      </c>
      <c r="S12" s="3">
        <v>3183</v>
      </c>
      <c r="T12" s="3"/>
      <c r="U12" s="1"/>
    </row>
    <row r="13" spans="1:21" ht="43.5" x14ac:dyDescent="0.35">
      <c r="A13" s="3">
        <v>311</v>
      </c>
      <c r="B13" s="3" t="s">
        <v>29</v>
      </c>
      <c r="C13" s="3">
        <v>11253115</v>
      </c>
      <c r="D13" s="3">
        <v>11253724</v>
      </c>
      <c r="E13" s="3">
        <v>610</v>
      </c>
      <c r="F13" s="3">
        <v>23</v>
      </c>
      <c r="G13" s="3">
        <v>-0.73693585151101604</v>
      </c>
      <c r="H13" s="3">
        <v>-6.0738144273746704</v>
      </c>
      <c r="I13" s="3">
        <v>1.95110237284065E-4</v>
      </c>
      <c r="J13" s="3">
        <v>1.8105839555446399E-2</v>
      </c>
      <c r="K13" s="3" t="s">
        <v>22</v>
      </c>
      <c r="L13" s="3">
        <v>-23</v>
      </c>
      <c r="M13" s="3" t="s">
        <v>23</v>
      </c>
      <c r="N13" s="3" t="s">
        <v>23</v>
      </c>
      <c r="O13" s="3" t="s">
        <v>24</v>
      </c>
      <c r="P13" s="3" t="s">
        <v>24</v>
      </c>
      <c r="Q13" s="3" t="s">
        <v>25</v>
      </c>
      <c r="R13" s="3" t="s">
        <v>53</v>
      </c>
      <c r="S13" s="3">
        <v>3515</v>
      </c>
      <c r="T13" s="3" t="s">
        <v>54</v>
      </c>
      <c r="U13" s="1" t="s">
        <v>55</v>
      </c>
    </row>
    <row r="14" spans="1:21" x14ac:dyDescent="0.35">
      <c r="A14" s="3">
        <v>445</v>
      </c>
      <c r="B14" s="3" t="s">
        <v>32</v>
      </c>
      <c r="C14" s="3">
        <v>20242920</v>
      </c>
      <c r="D14" s="3">
        <v>20243718</v>
      </c>
      <c r="E14" s="3">
        <v>799</v>
      </c>
      <c r="F14" s="3">
        <v>18</v>
      </c>
      <c r="G14" s="3">
        <v>-0.68342450230994201</v>
      </c>
      <c r="H14" s="3">
        <v>-5.83108961800946</v>
      </c>
      <c r="I14" s="3">
        <v>3.5370684776457302E-4</v>
      </c>
      <c r="J14" s="3">
        <v>3.1772810514869999E-2</v>
      </c>
      <c r="K14" s="3" t="s">
        <v>22</v>
      </c>
      <c r="L14" s="3">
        <v>-22</v>
      </c>
      <c r="M14" s="3" t="s">
        <v>23</v>
      </c>
      <c r="N14" s="3" t="s">
        <v>24</v>
      </c>
      <c r="O14" s="3" t="s">
        <v>24</v>
      </c>
      <c r="P14" s="3" t="s">
        <v>23</v>
      </c>
      <c r="Q14" s="3" t="s">
        <v>25</v>
      </c>
      <c r="R14" s="3" t="s">
        <v>56</v>
      </c>
      <c r="S14" s="3">
        <v>7414</v>
      </c>
      <c r="T14" s="3" t="s">
        <v>57</v>
      </c>
      <c r="U14" s="1" t="s">
        <v>58</v>
      </c>
    </row>
    <row r="15" spans="1:21" x14ac:dyDescent="0.35">
      <c r="A15" s="3">
        <v>689</v>
      </c>
      <c r="B15" s="3" t="s">
        <v>45</v>
      </c>
      <c r="C15" s="3">
        <v>11193700</v>
      </c>
      <c r="D15" s="3">
        <v>11193998</v>
      </c>
      <c r="E15" s="3">
        <v>299</v>
      </c>
      <c r="F15" s="3">
        <v>10</v>
      </c>
      <c r="G15" s="3">
        <v>-0.67531694334287595</v>
      </c>
      <c r="H15" s="3">
        <v>-5.1251871638112503</v>
      </c>
      <c r="I15" s="3">
        <v>1.03647081686856E-3</v>
      </c>
      <c r="J15" s="3">
        <v>3.2135803718990101E-2</v>
      </c>
      <c r="K15" s="3" t="s">
        <v>22</v>
      </c>
      <c r="L15" s="3">
        <v>-21</v>
      </c>
      <c r="M15" s="3" t="s">
        <v>23</v>
      </c>
      <c r="N15" s="3" t="s">
        <v>23</v>
      </c>
      <c r="O15" s="3" t="s">
        <v>23</v>
      </c>
      <c r="P15" s="3" t="s">
        <v>24</v>
      </c>
      <c r="Q15" s="3" t="s">
        <v>25</v>
      </c>
      <c r="R15" s="3" t="s">
        <v>59</v>
      </c>
      <c r="S15" s="3">
        <v>4070</v>
      </c>
      <c r="T15" s="3"/>
      <c r="U15" s="1"/>
    </row>
    <row r="16" spans="1:21" ht="58" x14ac:dyDescent="0.35">
      <c r="A16" s="3">
        <v>399</v>
      </c>
      <c r="B16" s="3" t="s">
        <v>32</v>
      </c>
      <c r="C16" s="3">
        <v>4153120</v>
      </c>
      <c r="D16" s="3">
        <v>4154692</v>
      </c>
      <c r="E16" s="3">
        <v>1573</v>
      </c>
      <c r="F16" s="3">
        <v>32</v>
      </c>
      <c r="G16" s="3">
        <v>-0.62662961239510795</v>
      </c>
      <c r="H16" s="3">
        <v>-5.9998285918576499</v>
      </c>
      <c r="I16" s="3">
        <v>3.0065082059988699E-4</v>
      </c>
      <c r="J16" s="3">
        <v>3.01204651058887E-2</v>
      </c>
      <c r="K16" s="3" t="s">
        <v>22</v>
      </c>
      <c r="L16" s="3">
        <v>-20</v>
      </c>
      <c r="M16" s="3" t="s">
        <v>23</v>
      </c>
      <c r="N16" s="3" t="s">
        <v>23</v>
      </c>
      <c r="O16" s="3" t="s">
        <v>23</v>
      </c>
      <c r="P16" s="3" t="s">
        <v>24</v>
      </c>
      <c r="Q16" s="3" t="s">
        <v>25</v>
      </c>
      <c r="R16" s="3" t="s">
        <v>60</v>
      </c>
      <c r="S16" s="3">
        <v>6721</v>
      </c>
      <c r="T16" s="3" t="s">
        <v>61</v>
      </c>
      <c r="U16" s="1" t="s">
        <v>62</v>
      </c>
    </row>
    <row r="17" spans="1:21" ht="43.5" x14ac:dyDescent="0.35">
      <c r="A17" s="3">
        <v>192</v>
      </c>
      <c r="B17" s="3" t="s">
        <v>45</v>
      </c>
      <c r="C17" s="3">
        <v>9713432</v>
      </c>
      <c r="D17" s="3">
        <v>9714103</v>
      </c>
      <c r="E17" s="3">
        <v>672</v>
      </c>
      <c r="F17" s="3">
        <v>13</v>
      </c>
      <c r="G17" s="3">
        <v>0.63032198510489201</v>
      </c>
      <c r="H17" s="3">
        <v>6.4608708857911097</v>
      </c>
      <c r="I17" s="3">
        <v>6.4779426054285206E-5</v>
      </c>
      <c r="J17" s="3">
        <v>5.6294233627456301E-3</v>
      </c>
      <c r="K17" s="3" t="s">
        <v>63</v>
      </c>
      <c r="L17" s="3">
        <v>20</v>
      </c>
      <c r="M17" s="3" t="s">
        <v>23</v>
      </c>
      <c r="N17" s="3" t="s">
        <v>23</v>
      </c>
      <c r="O17" s="3" t="s">
        <v>23</v>
      </c>
      <c r="P17" s="3" t="s">
        <v>24</v>
      </c>
      <c r="Q17" s="3" t="s">
        <v>25</v>
      </c>
      <c r="R17" s="3" t="s">
        <v>64</v>
      </c>
      <c r="S17" s="3">
        <v>4748</v>
      </c>
      <c r="T17" s="3" t="s">
        <v>65</v>
      </c>
      <c r="U17" s="1" t="s">
        <v>66</v>
      </c>
    </row>
    <row r="18" spans="1:21" x14ac:dyDescent="0.35">
      <c r="A18" s="3">
        <v>555</v>
      </c>
      <c r="B18" s="3" t="s">
        <v>21</v>
      </c>
      <c r="C18" s="3">
        <v>20866461</v>
      </c>
      <c r="D18" s="3">
        <v>20867195</v>
      </c>
      <c r="E18" s="3">
        <v>735</v>
      </c>
      <c r="F18" s="3">
        <v>17</v>
      </c>
      <c r="G18" s="3">
        <v>0.67357330514423996</v>
      </c>
      <c r="H18" s="3">
        <v>5.4319068598285396</v>
      </c>
      <c r="I18" s="3">
        <v>5.6681309338245704E-4</v>
      </c>
      <c r="J18" s="3">
        <v>3.3141447446630598E-2</v>
      </c>
      <c r="K18" s="3" t="s">
        <v>63</v>
      </c>
      <c r="L18" s="3">
        <v>21</v>
      </c>
      <c r="M18" s="3" t="s">
        <v>23</v>
      </c>
      <c r="N18" s="3" t="s">
        <v>23</v>
      </c>
      <c r="O18" s="3" t="s">
        <v>23</v>
      </c>
      <c r="P18" s="3" t="s">
        <v>24</v>
      </c>
      <c r="Q18" s="3" t="s">
        <v>25</v>
      </c>
      <c r="R18" s="3" t="s">
        <v>67</v>
      </c>
      <c r="S18" s="3">
        <v>3559</v>
      </c>
      <c r="T18" s="3" t="s">
        <v>68</v>
      </c>
      <c r="U18" s="1"/>
    </row>
    <row r="19" spans="1:21" x14ac:dyDescent="0.35">
      <c r="A19" s="3">
        <v>440</v>
      </c>
      <c r="B19" s="3" t="s">
        <v>45</v>
      </c>
      <c r="C19" s="3">
        <v>15884605</v>
      </c>
      <c r="D19" s="3">
        <v>15885407</v>
      </c>
      <c r="E19" s="3">
        <v>803</v>
      </c>
      <c r="F19" s="3">
        <v>17</v>
      </c>
      <c r="G19" s="3">
        <v>0.71325277655064701</v>
      </c>
      <c r="H19" s="3">
        <v>5.6087246482166204</v>
      </c>
      <c r="I19" s="3">
        <v>3.4549027228952101E-4</v>
      </c>
      <c r="J19" s="3">
        <v>1.6784842362412199E-2</v>
      </c>
      <c r="K19" s="3" t="s">
        <v>63</v>
      </c>
      <c r="L19" s="3">
        <v>23</v>
      </c>
      <c r="M19" s="3" t="s">
        <v>23</v>
      </c>
      <c r="N19" s="3" t="s">
        <v>23</v>
      </c>
      <c r="O19" s="3" t="s">
        <v>24</v>
      </c>
      <c r="P19" s="3" t="s">
        <v>23</v>
      </c>
      <c r="Q19" s="3" t="s">
        <v>25</v>
      </c>
      <c r="R19" s="3" t="s">
        <v>69</v>
      </c>
      <c r="S19" s="3">
        <v>3360</v>
      </c>
      <c r="T19" s="3" t="s">
        <v>70</v>
      </c>
      <c r="U19" s="1"/>
    </row>
    <row r="20" spans="1:21" x14ac:dyDescent="0.35">
      <c r="A20" s="3">
        <v>113</v>
      </c>
      <c r="B20" s="3" t="s">
        <v>32</v>
      </c>
      <c r="C20" s="3">
        <v>8047681</v>
      </c>
      <c r="D20" s="3">
        <v>8048538</v>
      </c>
      <c r="E20" s="3">
        <v>858</v>
      </c>
      <c r="F20" s="3">
        <v>25</v>
      </c>
      <c r="G20" s="3">
        <v>0.84864669476444199</v>
      </c>
      <c r="H20" s="3">
        <v>9.0854971645770402</v>
      </c>
      <c r="I20" s="3">
        <v>3.5370684776457301E-5</v>
      </c>
      <c r="J20" s="3">
        <v>1.5841905522820301E-2</v>
      </c>
      <c r="K20" s="3" t="s">
        <v>63</v>
      </c>
      <c r="L20" s="3">
        <v>27</v>
      </c>
      <c r="M20" s="3" t="s">
        <v>23</v>
      </c>
      <c r="N20" s="3" t="s">
        <v>23</v>
      </c>
      <c r="O20" s="3" t="s">
        <v>23</v>
      </c>
      <c r="P20" s="3" t="s">
        <v>24</v>
      </c>
      <c r="Q20" s="3" t="s">
        <v>25</v>
      </c>
      <c r="R20" s="3" t="s">
        <v>71</v>
      </c>
      <c r="S20" s="3">
        <v>3254</v>
      </c>
      <c r="T20" s="3" t="s">
        <v>72</v>
      </c>
      <c r="U20" s="1" t="s">
        <v>73</v>
      </c>
    </row>
    <row r="21" spans="1:21" x14ac:dyDescent="0.35">
      <c r="A21" s="3">
        <v>372</v>
      </c>
      <c r="B21" s="3" t="s">
        <v>45</v>
      </c>
      <c r="C21" s="3">
        <v>10636915</v>
      </c>
      <c r="D21" s="3">
        <v>10637616</v>
      </c>
      <c r="E21" s="3">
        <v>702</v>
      </c>
      <c r="F21" s="3">
        <v>15</v>
      </c>
      <c r="G21" s="3">
        <v>1.03420397435473</v>
      </c>
      <c r="H21" s="3">
        <v>5.8757638971157302</v>
      </c>
      <c r="I21" s="3">
        <v>2.5911770421714099E-4</v>
      </c>
      <c r="J21" s="3">
        <v>1.44032093245023E-2</v>
      </c>
      <c r="K21" s="3" t="s">
        <v>63</v>
      </c>
      <c r="L21" s="3">
        <v>33</v>
      </c>
      <c r="M21" s="3" t="s">
        <v>23</v>
      </c>
      <c r="N21" s="3" t="s">
        <v>23</v>
      </c>
      <c r="O21" s="3" t="s">
        <v>23</v>
      </c>
      <c r="P21" s="3" t="s">
        <v>24</v>
      </c>
      <c r="Q21" s="3" t="s">
        <v>25</v>
      </c>
      <c r="R21" s="3" t="s">
        <v>74</v>
      </c>
      <c r="S21" s="3">
        <v>3296</v>
      </c>
      <c r="T21" s="3"/>
      <c r="U21" s="1"/>
    </row>
    <row r="22" spans="1:21" ht="29" x14ac:dyDescent="0.35">
      <c r="A22" s="3">
        <v>96</v>
      </c>
      <c r="B22" s="3" t="s">
        <v>45</v>
      </c>
      <c r="C22" s="3">
        <v>6281653</v>
      </c>
      <c r="D22" s="3">
        <v>6282444</v>
      </c>
      <c r="E22" s="3">
        <v>792</v>
      </c>
      <c r="F22" s="3">
        <v>21</v>
      </c>
      <c r="G22" s="3">
        <v>-1.9195640764489299</v>
      </c>
      <c r="H22" s="3">
        <v>-15.947655609827001</v>
      </c>
      <c r="I22" s="3">
        <v>2.15931420180951E-5</v>
      </c>
      <c r="J22" s="3">
        <v>4.8447158636962398E-3</v>
      </c>
      <c r="K22" s="3" t="s">
        <v>22</v>
      </c>
      <c r="L22" s="3">
        <v>-61</v>
      </c>
      <c r="M22" s="3" t="s">
        <v>23</v>
      </c>
      <c r="N22" s="3" t="s">
        <v>23</v>
      </c>
      <c r="O22" s="3" t="s">
        <v>23</v>
      </c>
      <c r="P22" s="3" t="s">
        <v>24</v>
      </c>
      <c r="Q22" s="3" t="s">
        <v>75</v>
      </c>
      <c r="R22" s="3" t="s">
        <v>76</v>
      </c>
      <c r="S22" s="3">
        <v>4705</v>
      </c>
      <c r="T22" s="3" t="s">
        <v>77</v>
      </c>
      <c r="U22" s="1" t="s">
        <v>78</v>
      </c>
    </row>
    <row r="23" spans="1:21" x14ac:dyDescent="0.35">
      <c r="A23" s="3">
        <v>292</v>
      </c>
      <c r="B23" s="3" t="s">
        <v>36</v>
      </c>
      <c r="C23" s="3">
        <v>4651405</v>
      </c>
      <c r="D23" s="3">
        <v>4652000</v>
      </c>
      <c r="E23" s="3">
        <v>596</v>
      </c>
      <c r="F23" s="3">
        <v>12</v>
      </c>
      <c r="G23" s="3">
        <v>0.84737956024698402</v>
      </c>
      <c r="H23" s="3">
        <v>6.8322662577700202</v>
      </c>
      <c r="I23" s="3">
        <v>1.8261134219336501E-4</v>
      </c>
      <c r="J23" s="3">
        <v>2.82723801424196E-2</v>
      </c>
      <c r="K23" s="3" t="s">
        <v>63</v>
      </c>
      <c r="L23" s="3">
        <v>27</v>
      </c>
      <c r="M23" s="3" t="s">
        <v>23</v>
      </c>
      <c r="N23" s="3" t="s">
        <v>23</v>
      </c>
      <c r="O23" s="3" t="s">
        <v>23</v>
      </c>
      <c r="P23" s="3" t="s">
        <v>24</v>
      </c>
      <c r="Q23" s="3" t="s">
        <v>75</v>
      </c>
      <c r="R23" s="3" t="s">
        <v>79</v>
      </c>
      <c r="S23" s="3">
        <v>-4594</v>
      </c>
      <c r="T23" s="3"/>
      <c r="U23" s="1"/>
    </row>
    <row r="24" spans="1:21" x14ac:dyDescent="0.35">
      <c r="A24" s="3">
        <v>289</v>
      </c>
      <c r="B24" s="3" t="s">
        <v>36</v>
      </c>
      <c r="C24" s="3">
        <v>6178915</v>
      </c>
      <c r="D24" s="3">
        <v>6179500</v>
      </c>
      <c r="E24" s="3">
        <v>586</v>
      </c>
      <c r="F24" s="3">
        <v>12</v>
      </c>
      <c r="G24" s="3">
        <v>1.3660388402310799</v>
      </c>
      <c r="H24" s="3">
        <v>7.1217554666241698</v>
      </c>
      <c r="I24" s="3">
        <v>1.8261134219336501E-4</v>
      </c>
      <c r="J24" s="3">
        <v>2.82723801424196E-2</v>
      </c>
      <c r="K24" s="3" t="s">
        <v>63</v>
      </c>
      <c r="L24" s="3">
        <v>43</v>
      </c>
      <c r="M24" s="3" t="s">
        <v>23</v>
      </c>
      <c r="N24" s="3" t="s">
        <v>23</v>
      </c>
      <c r="O24" s="3" t="s">
        <v>23</v>
      </c>
      <c r="P24" s="3" t="s">
        <v>24</v>
      </c>
      <c r="Q24" s="3" t="s">
        <v>75</v>
      </c>
      <c r="R24" s="3" t="s">
        <v>80</v>
      </c>
      <c r="S24" s="3">
        <v>-3820</v>
      </c>
      <c r="T24" s="3"/>
      <c r="U24" s="1"/>
    </row>
    <row r="25" spans="1:21" x14ac:dyDescent="0.35">
      <c r="A25" s="3">
        <v>116</v>
      </c>
      <c r="B25" s="3" t="s">
        <v>45</v>
      </c>
      <c r="C25" s="3">
        <v>9902259</v>
      </c>
      <c r="D25" s="3">
        <v>9902795</v>
      </c>
      <c r="E25" s="3">
        <v>537</v>
      </c>
      <c r="F25" s="3">
        <v>16</v>
      </c>
      <c r="G25" s="3">
        <v>1.3998985921771401</v>
      </c>
      <c r="H25" s="3">
        <v>6.8666840244935399</v>
      </c>
      <c r="I25" s="3">
        <v>4.3186284036190099E-5</v>
      </c>
      <c r="J25" s="3">
        <v>4.8447158636962398E-3</v>
      </c>
      <c r="K25" s="3" t="s">
        <v>63</v>
      </c>
      <c r="L25" s="3">
        <v>45</v>
      </c>
      <c r="M25" s="3" t="s">
        <v>23</v>
      </c>
      <c r="N25" s="3" t="s">
        <v>23</v>
      </c>
      <c r="O25" s="3" t="s">
        <v>23</v>
      </c>
      <c r="P25" s="3" t="s">
        <v>24</v>
      </c>
      <c r="Q25" s="3" t="s">
        <v>75</v>
      </c>
      <c r="R25" s="3" t="s">
        <v>81</v>
      </c>
      <c r="S25" s="3">
        <v>-4026</v>
      </c>
      <c r="T25" s="3" t="s">
        <v>82</v>
      </c>
      <c r="U25" s="1"/>
    </row>
    <row r="26" spans="1:21" ht="29" x14ac:dyDescent="0.35">
      <c r="A26" s="3">
        <v>8</v>
      </c>
      <c r="B26" s="3" t="s">
        <v>29</v>
      </c>
      <c r="C26" s="3">
        <v>25723733</v>
      </c>
      <c r="D26" s="3">
        <v>25724236</v>
      </c>
      <c r="E26" s="3">
        <v>504</v>
      </c>
      <c r="F26" s="3">
        <v>17</v>
      </c>
      <c r="G26" s="3">
        <v>-1.4453109861631099</v>
      </c>
      <c r="H26" s="3">
        <v>-8.6191015248414793</v>
      </c>
      <c r="I26" s="3">
        <v>1.5008479791081999E-5</v>
      </c>
      <c r="J26" s="3">
        <v>4.9710229136605E-3</v>
      </c>
      <c r="K26" s="3" t="s">
        <v>22</v>
      </c>
      <c r="L26" s="3">
        <v>-46</v>
      </c>
      <c r="M26" s="3" t="s">
        <v>23</v>
      </c>
      <c r="N26" s="3" t="s">
        <v>23</v>
      </c>
      <c r="O26" s="3" t="s">
        <v>23</v>
      </c>
      <c r="P26" s="3" t="s">
        <v>24</v>
      </c>
      <c r="Q26" s="3" t="s">
        <v>83</v>
      </c>
      <c r="R26" s="3" t="s">
        <v>84</v>
      </c>
      <c r="S26" s="3">
        <v>3150</v>
      </c>
      <c r="T26" s="3" t="s">
        <v>85</v>
      </c>
      <c r="U26" s="1" t="s">
        <v>86</v>
      </c>
    </row>
    <row r="27" spans="1:21" x14ac:dyDescent="0.35">
      <c r="A27" s="3">
        <v>744</v>
      </c>
      <c r="B27" s="3" t="s">
        <v>45</v>
      </c>
      <c r="C27" s="3">
        <v>7382104</v>
      </c>
      <c r="D27" s="3">
        <v>7382618</v>
      </c>
      <c r="E27" s="3">
        <v>515</v>
      </c>
      <c r="F27" s="3">
        <v>14</v>
      </c>
      <c r="G27" s="3">
        <v>-0.95982573758015699</v>
      </c>
      <c r="H27" s="3">
        <v>-4.9243375412437604</v>
      </c>
      <c r="I27" s="3">
        <v>1.7490445034657001E-3</v>
      </c>
      <c r="J27" s="3">
        <v>4.63158995123749E-2</v>
      </c>
      <c r="K27" s="3" t="s">
        <v>22</v>
      </c>
      <c r="L27" s="3">
        <v>-31</v>
      </c>
      <c r="M27" s="3" t="s">
        <v>23</v>
      </c>
      <c r="N27" s="3" t="s">
        <v>23</v>
      </c>
      <c r="O27" s="3" t="s">
        <v>24</v>
      </c>
      <c r="P27" s="3" t="s">
        <v>23</v>
      </c>
      <c r="Q27" s="3" t="s">
        <v>83</v>
      </c>
      <c r="R27" s="3" t="s">
        <v>87</v>
      </c>
      <c r="S27" s="3">
        <v>4313</v>
      </c>
      <c r="T27" s="3"/>
      <c r="U27" s="1"/>
    </row>
    <row r="28" spans="1:21" x14ac:dyDescent="0.35">
      <c r="A28" s="3">
        <v>208</v>
      </c>
      <c r="B28" s="3" t="s">
        <v>32</v>
      </c>
      <c r="C28" s="3">
        <v>1962427</v>
      </c>
      <c r="D28" s="3">
        <v>1963101</v>
      </c>
      <c r="E28" s="3">
        <v>675</v>
      </c>
      <c r="F28" s="3">
        <v>75</v>
      </c>
      <c r="G28" s="3">
        <v>-0.71513207919253896</v>
      </c>
      <c r="H28" s="3">
        <v>-7.7473999821917596</v>
      </c>
      <c r="I28" s="3">
        <v>7.0741369552914494E-5</v>
      </c>
      <c r="J28" s="3">
        <v>1.6832024617996599E-2</v>
      </c>
      <c r="K28" s="3" t="s">
        <v>22</v>
      </c>
      <c r="L28" s="3">
        <v>-23</v>
      </c>
      <c r="M28" s="3" t="s">
        <v>23</v>
      </c>
      <c r="N28" s="3" t="s">
        <v>23</v>
      </c>
      <c r="O28" s="3" t="s">
        <v>24</v>
      </c>
      <c r="P28" s="3" t="s">
        <v>23</v>
      </c>
      <c r="Q28" s="3" t="s">
        <v>83</v>
      </c>
      <c r="R28" s="3" t="s">
        <v>88</v>
      </c>
      <c r="S28" s="3">
        <v>3526</v>
      </c>
      <c r="T28" s="3"/>
      <c r="U28" s="1"/>
    </row>
    <row r="29" spans="1:21" ht="43.5" x14ac:dyDescent="0.35">
      <c r="A29" s="3">
        <v>199</v>
      </c>
      <c r="B29" s="3" t="s">
        <v>32</v>
      </c>
      <c r="C29" s="3">
        <v>20004396</v>
      </c>
      <c r="D29" s="3">
        <v>20004817</v>
      </c>
      <c r="E29" s="3">
        <v>422</v>
      </c>
      <c r="F29" s="3">
        <v>12</v>
      </c>
      <c r="G29" s="3">
        <v>-1.40386907662461</v>
      </c>
      <c r="H29" s="3">
        <v>-7.8377819757293601</v>
      </c>
      <c r="I29" s="3">
        <v>7.0741369552914494E-5</v>
      </c>
      <c r="J29" s="3">
        <v>1.6832024617996599E-2</v>
      </c>
      <c r="K29" s="3" t="s">
        <v>22</v>
      </c>
      <c r="L29" s="3">
        <v>-45</v>
      </c>
      <c r="M29" s="3" t="s">
        <v>23</v>
      </c>
      <c r="N29" s="3" t="s">
        <v>23</v>
      </c>
      <c r="O29" s="3" t="s">
        <v>23</v>
      </c>
      <c r="P29" s="3" t="s">
        <v>24</v>
      </c>
      <c r="Q29" s="3" t="s">
        <v>89</v>
      </c>
      <c r="R29" s="3" t="s">
        <v>90</v>
      </c>
      <c r="S29" s="3">
        <v>3575</v>
      </c>
      <c r="T29" s="3" t="s">
        <v>91</v>
      </c>
      <c r="U29" s="1" t="s">
        <v>92</v>
      </c>
    </row>
    <row r="30" spans="1:21" x14ac:dyDescent="0.35">
      <c r="A30" s="3">
        <v>522</v>
      </c>
      <c r="B30" s="3" t="s">
        <v>29</v>
      </c>
      <c r="C30" s="3">
        <v>22569835</v>
      </c>
      <c r="D30" s="3">
        <v>22570290</v>
      </c>
      <c r="E30" s="3">
        <v>456</v>
      </c>
      <c r="F30" s="3">
        <v>14</v>
      </c>
      <c r="G30" s="3">
        <v>-1.05523543667789</v>
      </c>
      <c r="H30" s="3">
        <v>-5.3653084661742501</v>
      </c>
      <c r="I30" s="3">
        <v>5.2529679268786898E-4</v>
      </c>
      <c r="J30" s="3">
        <v>2.8284322888421299E-2</v>
      </c>
      <c r="K30" s="3" t="s">
        <v>22</v>
      </c>
      <c r="L30" s="3">
        <v>-34</v>
      </c>
      <c r="M30" s="3" t="s">
        <v>23</v>
      </c>
      <c r="N30" s="3" t="s">
        <v>23</v>
      </c>
      <c r="O30" s="3" t="s">
        <v>23</v>
      </c>
      <c r="P30" s="3" t="s">
        <v>24</v>
      </c>
      <c r="Q30" s="3" t="s">
        <v>89</v>
      </c>
      <c r="R30" s="3" t="s">
        <v>93</v>
      </c>
      <c r="S30" s="3">
        <v>5476</v>
      </c>
      <c r="T30" s="3" t="s">
        <v>94</v>
      </c>
      <c r="U30" s="1"/>
    </row>
    <row r="31" spans="1:21" x14ac:dyDescent="0.35">
      <c r="A31" s="3">
        <v>306</v>
      </c>
      <c r="B31" s="3" t="s">
        <v>29</v>
      </c>
      <c r="C31" s="3">
        <v>7773685</v>
      </c>
      <c r="D31" s="3">
        <v>7774061</v>
      </c>
      <c r="E31" s="3">
        <v>377</v>
      </c>
      <c r="F31" s="3">
        <v>11</v>
      </c>
      <c r="G31" s="3">
        <v>-1.04906505515449</v>
      </c>
      <c r="H31" s="3">
        <v>-6.0343541129697602</v>
      </c>
      <c r="I31" s="3">
        <v>1.95110237284065E-4</v>
      </c>
      <c r="J31" s="3">
        <v>1.8105839555446399E-2</v>
      </c>
      <c r="K31" s="3" t="s">
        <v>22</v>
      </c>
      <c r="L31" s="3">
        <v>-33</v>
      </c>
      <c r="M31" s="3" t="s">
        <v>23</v>
      </c>
      <c r="N31" s="3" t="s">
        <v>23</v>
      </c>
      <c r="O31" s="3" t="s">
        <v>23</v>
      </c>
      <c r="P31" s="3" t="s">
        <v>24</v>
      </c>
      <c r="Q31" s="3" t="s">
        <v>89</v>
      </c>
      <c r="R31" s="3" t="s">
        <v>95</v>
      </c>
      <c r="S31" s="3">
        <v>7478</v>
      </c>
      <c r="T31" s="3"/>
      <c r="U31" s="1"/>
    </row>
    <row r="32" spans="1:21" x14ac:dyDescent="0.35">
      <c r="A32" s="3">
        <v>346</v>
      </c>
      <c r="B32" s="3" t="s">
        <v>29</v>
      </c>
      <c r="C32" s="3">
        <v>29108731</v>
      </c>
      <c r="D32" s="3">
        <v>29109519</v>
      </c>
      <c r="E32" s="3">
        <v>789</v>
      </c>
      <c r="F32" s="3">
        <v>24</v>
      </c>
      <c r="G32" s="3">
        <v>-1.0478967699880699</v>
      </c>
      <c r="H32" s="3">
        <v>-5.6678899954555497</v>
      </c>
      <c r="I32" s="3">
        <v>2.4013567665731101E-4</v>
      </c>
      <c r="J32" s="3">
        <v>1.8105839555446399E-2</v>
      </c>
      <c r="K32" s="3" t="s">
        <v>22</v>
      </c>
      <c r="L32" s="3">
        <v>-33</v>
      </c>
      <c r="M32" s="3" t="s">
        <v>23</v>
      </c>
      <c r="N32" s="3" t="s">
        <v>23</v>
      </c>
      <c r="O32" s="3" t="s">
        <v>23</v>
      </c>
      <c r="P32" s="3" t="s">
        <v>24</v>
      </c>
      <c r="Q32" s="3" t="s">
        <v>89</v>
      </c>
      <c r="R32" s="3" t="s">
        <v>96</v>
      </c>
      <c r="S32" s="3">
        <v>5123</v>
      </c>
      <c r="T32" s="3" t="s">
        <v>97</v>
      </c>
      <c r="U32" s="1"/>
    </row>
    <row r="33" spans="1:21" x14ac:dyDescent="0.35">
      <c r="A33" s="3">
        <v>123</v>
      </c>
      <c r="B33" s="3" t="s">
        <v>45</v>
      </c>
      <c r="C33" s="3">
        <v>6293276</v>
      </c>
      <c r="D33" s="3">
        <v>6294085</v>
      </c>
      <c r="E33" s="3">
        <v>810</v>
      </c>
      <c r="F33" s="3">
        <v>25</v>
      </c>
      <c r="G33" s="3">
        <v>-0.99419720539683798</v>
      </c>
      <c r="H33" s="3">
        <v>-6.6949501291585403</v>
      </c>
      <c r="I33" s="3">
        <v>4.3186284036190099E-5</v>
      </c>
      <c r="J33" s="3">
        <v>4.8447158636962398E-3</v>
      </c>
      <c r="K33" s="3" t="s">
        <v>22</v>
      </c>
      <c r="L33" s="3">
        <v>-32</v>
      </c>
      <c r="M33" s="3" t="s">
        <v>23</v>
      </c>
      <c r="N33" s="3" t="s">
        <v>23</v>
      </c>
      <c r="O33" s="3" t="s">
        <v>23</v>
      </c>
      <c r="P33" s="3" t="s">
        <v>24</v>
      </c>
      <c r="Q33" s="3" t="s">
        <v>89</v>
      </c>
      <c r="R33" s="3" t="s">
        <v>98</v>
      </c>
      <c r="S33" s="3">
        <v>4455</v>
      </c>
      <c r="T33" s="3" t="s">
        <v>99</v>
      </c>
      <c r="U33" s="1"/>
    </row>
    <row r="34" spans="1:21" ht="43.5" x14ac:dyDescent="0.35">
      <c r="A34" s="3">
        <v>177</v>
      </c>
      <c r="B34" s="3" t="s">
        <v>21</v>
      </c>
      <c r="C34" s="3">
        <v>6279176</v>
      </c>
      <c r="D34" s="3">
        <v>6279847</v>
      </c>
      <c r="E34" s="3">
        <v>672</v>
      </c>
      <c r="F34" s="3">
        <v>12</v>
      </c>
      <c r="G34" s="3">
        <v>-0.97032237907840502</v>
      </c>
      <c r="H34" s="3">
        <v>-6.4475255548499</v>
      </c>
      <c r="I34" s="3">
        <v>6.29792325980508E-5</v>
      </c>
      <c r="J34" s="3">
        <v>8.4411549906802802E-3</v>
      </c>
      <c r="K34" s="3" t="s">
        <v>22</v>
      </c>
      <c r="L34" s="3">
        <v>-31</v>
      </c>
      <c r="M34" s="3" t="s">
        <v>23</v>
      </c>
      <c r="N34" s="3" t="s">
        <v>23</v>
      </c>
      <c r="O34" s="3" t="s">
        <v>24</v>
      </c>
      <c r="P34" s="3" t="s">
        <v>23</v>
      </c>
      <c r="Q34" s="3" t="s">
        <v>89</v>
      </c>
      <c r="R34" s="3" t="s">
        <v>100</v>
      </c>
      <c r="S34" s="3">
        <v>3281</v>
      </c>
      <c r="T34" s="3" t="s">
        <v>101</v>
      </c>
      <c r="U34" s="1" t="s">
        <v>102</v>
      </c>
    </row>
    <row r="35" spans="1:21" x14ac:dyDescent="0.35">
      <c r="A35" s="3">
        <v>505</v>
      </c>
      <c r="B35" s="3" t="s">
        <v>45</v>
      </c>
      <c r="C35" s="3">
        <v>14210523</v>
      </c>
      <c r="D35" s="3">
        <v>14211151</v>
      </c>
      <c r="E35" s="3">
        <v>629</v>
      </c>
      <c r="F35" s="3">
        <v>13</v>
      </c>
      <c r="G35" s="3">
        <v>-0.95734055757189096</v>
      </c>
      <c r="H35" s="3">
        <v>-5.4178714745387699</v>
      </c>
      <c r="I35" s="3">
        <v>4.9664226641618603E-4</v>
      </c>
      <c r="J35" s="3">
        <v>2.0293263468793801E-2</v>
      </c>
      <c r="K35" s="3" t="s">
        <v>22</v>
      </c>
      <c r="L35" s="3">
        <v>-30</v>
      </c>
      <c r="M35" s="3" t="s">
        <v>23</v>
      </c>
      <c r="N35" s="3" t="s">
        <v>23</v>
      </c>
      <c r="O35" s="3" t="s">
        <v>23</v>
      </c>
      <c r="P35" s="3" t="s">
        <v>24</v>
      </c>
      <c r="Q35" s="3" t="s">
        <v>89</v>
      </c>
      <c r="R35" s="3" t="s">
        <v>103</v>
      </c>
      <c r="S35" s="3">
        <v>3063</v>
      </c>
      <c r="T35" s="3" t="s">
        <v>104</v>
      </c>
      <c r="U35" s="1"/>
    </row>
    <row r="36" spans="1:21" x14ac:dyDescent="0.35">
      <c r="A36" s="3">
        <v>163</v>
      </c>
      <c r="B36" s="3" t="s">
        <v>29</v>
      </c>
      <c r="C36" s="3">
        <v>24377663</v>
      </c>
      <c r="D36" s="3">
        <v>24378260</v>
      </c>
      <c r="E36" s="3">
        <v>598</v>
      </c>
      <c r="F36" s="3">
        <v>20</v>
      </c>
      <c r="G36" s="3">
        <v>-0.91004629601000997</v>
      </c>
      <c r="H36" s="3">
        <v>-6.7745548805606202</v>
      </c>
      <c r="I36" s="3">
        <v>6.00339191643278E-5</v>
      </c>
      <c r="J36" s="3">
        <v>9.2792427721662702E-3</v>
      </c>
      <c r="K36" s="3" t="s">
        <v>22</v>
      </c>
      <c r="L36" s="3">
        <v>-29</v>
      </c>
      <c r="M36" s="3" t="s">
        <v>23</v>
      </c>
      <c r="N36" s="3" t="s">
        <v>23</v>
      </c>
      <c r="O36" s="3" t="s">
        <v>23</v>
      </c>
      <c r="P36" s="3" t="s">
        <v>24</v>
      </c>
      <c r="Q36" s="3" t="s">
        <v>89</v>
      </c>
      <c r="R36" s="3" t="s">
        <v>105</v>
      </c>
      <c r="S36" s="3">
        <v>5826</v>
      </c>
      <c r="T36" s="3" t="s">
        <v>106</v>
      </c>
      <c r="U36" s="1"/>
    </row>
    <row r="37" spans="1:21" x14ac:dyDescent="0.35">
      <c r="A37" s="3">
        <v>524</v>
      </c>
      <c r="B37" s="3" t="s">
        <v>29</v>
      </c>
      <c r="C37" s="3">
        <v>10129223</v>
      </c>
      <c r="D37" s="3">
        <v>10129517</v>
      </c>
      <c r="E37" s="3">
        <v>295</v>
      </c>
      <c r="F37" s="3">
        <v>12</v>
      </c>
      <c r="G37" s="3">
        <v>-0.82026869139183201</v>
      </c>
      <c r="H37" s="3">
        <v>-5.3525776740120898</v>
      </c>
      <c r="I37" s="3">
        <v>5.2529679268786898E-4</v>
      </c>
      <c r="J37" s="3">
        <v>2.8284322888421299E-2</v>
      </c>
      <c r="K37" s="3" t="s">
        <v>22</v>
      </c>
      <c r="L37" s="3">
        <v>-26</v>
      </c>
      <c r="M37" s="3" t="s">
        <v>23</v>
      </c>
      <c r="N37" s="3" t="s">
        <v>23</v>
      </c>
      <c r="O37" s="3" t="s">
        <v>23</v>
      </c>
      <c r="P37" s="3" t="s">
        <v>24</v>
      </c>
      <c r="Q37" s="3" t="s">
        <v>89</v>
      </c>
      <c r="R37" s="3" t="s">
        <v>107</v>
      </c>
      <c r="S37" s="3">
        <v>4444</v>
      </c>
      <c r="T37" s="3"/>
      <c r="U37" s="1"/>
    </row>
    <row r="38" spans="1:21" ht="29" x14ac:dyDescent="0.35">
      <c r="A38" s="3">
        <v>50</v>
      </c>
      <c r="B38" s="3" t="s">
        <v>21</v>
      </c>
      <c r="C38" s="3">
        <v>20716072</v>
      </c>
      <c r="D38" s="3">
        <v>20717012</v>
      </c>
      <c r="E38" s="3">
        <v>941</v>
      </c>
      <c r="F38" s="3">
        <v>41</v>
      </c>
      <c r="G38" s="3">
        <v>-0.77793692228310396</v>
      </c>
      <c r="H38" s="3">
        <v>-7.1033605351157103</v>
      </c>
      <c r="I38" s="3">
        <v>1.57448081495127E-5</v>
      </c>
      <c r="J38" s="3">
        <v>2.7993626244603E-3</v>
      </c>
      <c r="K38" s="3" t="s">
        <v>22</v>
      </c>
      <c r="L38" s="3">
        <v>-25</v>
      </c>
      <c r="M38" s="3" t="s">
        <v>23</v>
      </c>
      <c r="N38" s="3" t="s">
        <v>23</v>
      </c>
      <c r="O38" s="3" t="s">
        <v>23</v>
      </c>
      <c r="P38" s="3" t="s">
        <v>24</v>
      </c>
      <c r="Q38" s="3" t="s">
        <v>89</v>
      </c>
      <c r="R38" s="3" t="s">
        <v>108</v>
      </c>
      <c r="S38" s="3">
        <v>3669</v>
      </c>
      <c r="T38" s="3" t="s">
        <v>109</v>
      </c>
      <c r="U38" s="1" t="s">
        <v>110</v>
      </c>
    </row>
    <row r="39" spans="1:21" x14ac:dyDescent="0.35">
      <c r="A39" s="3">
        <v>719</v>
      </c>
      <c r="B39" s="3" t="s">
        <v>29</v>
      </c>
      <c r="C39" s="3">
        <v>18262243</v>
      </c>
      <c r="D39" s="3">
        <v>18262929</v>
      </c>
      <c r="E39" s="3">
        <v>687</v>
      </c>
      <c r="F39" s="3">
        <v>13</v>
      </c>
      <c r="G39" s="3">
        <v>-0.749304186031443</v>
      </c>
      <c r="H39" s="3">
        <v>-4.9192903406627897</v>
      </c>
      <c r="I39" s="3">
        <v>1.2757207822419699E-3</v>
      </c>
      <c r="J39" s="3">
        <v>4.5156620360732799E-2</v>
      </c>
      <c r="K39" s="3" t="s">
        <v>22</v>
      </c>
      <c r="L39" s="3">
        <v>-24</v>
      </c>
      <c r="M39" s="3" t="s">
        <v>23</v>
      </c>
      <c r="N39" s="3" t="s">
        <v>23</v>
      </c>
      <c r="O39" s="3" t="s">
        <v>23</v>
      </c>
      <c r="P39" s="3" t="s">
        <v>24</v>
      </c>
      <c r="Q39" s="3" t="s">
        <v>89</v>
      </c>
      <c r="R39" s="3" t="s">
        <v>111</v>
      </c>
      <c r="S39" s="3">
        <v>10193</v>
      </c>
      <c r="T39" s="3" t="s">
        <v>112</v>
      </c>
      <c r="U39" s="1" t="s">
        <v>113</v>
      </c>
    </row>
    <row r="40" spans="1:21" x14ac:dyDescent="0.35">
      <c r="A40" s="3">
        <v>279</v>
      </c>
      <c r="B40" s="3" t="s">
        <v>32</v>
      </c>
      <c r="C40" s="3">
        <v>12596022</v>
      </c>
      <c r="D40" s="3">
        <v>12596876</v>
      </c>
      <c r="E40" s="3">
        <v>855</v>
      </c>
      <c r="F40" s="3">
        <v>27</v>
      </c>
      <c r="G40" s="3">
        <v>-0.73679342939553305</v>
      </c>
      <c r="H40" s="3">
        <v>-6.6231158172104498</v>
      </c>
      <c r="I40" s="3">
        <v>1.76853423882286E-4</v>
      </c>
      <c r="J40" s="3">
        <v>2.69312393887946E-2</v>
      </c>
      <c r="K40" s="3" t="s">
        <v>22</v>
      </c>
      <c r="L40" s="3">
        <v>-23</v>
      </c>
      <c r="M40" s="3" t="s">
        <v>23</v>
      </c>
      <c r="N40" s="3" t="s">
        <v>23</v>
      </c>
      <c r="O40" s="3" t="s">
        <v>23</v>
      </c>
      <c r="P40" s="3" t="s">
        <v>24</v>
      </c>
      <c r="Q40" s="3" t="s">
        <v>89</v>
      </c>
      <c r="R40" s="3" t="s">
        <v>114</v>
      </c>
      <c r="S40" s="3">
        <v>3556</v>
      </c>
      <c r="T40" s="3" t="s">
        <v>115</v>
      </c>
      <c r="U40" s="1"/>
    </row>
    <row r="41" spans="1:21" ht="101.5" x14ac:dyDescent="0.35">
      <c r="A41" s="3">
        <v>375</v>
      </c>
      <c r="B41" s="3" t="s">
        <v>45</v>
      </c>
      <c r="C41" s="3">
        <v>18327543</v>
      </c>
      <c r="D41" s="3">
        <v>18328331</v>
      </c>
      <c r="E41" s="3">
        <v>789</v>
      </c>
      <c r="F41" s="3">
        <v>38</v>
      </c>
      <c r="G41" s="3">
        <v>-0.70899890272124499</v>
      </c>
      <c r="H41" s="3">
        <v>-5.7853775508085699</v>
      </c>
      <c r="I41" s="3">
        <v>2.5911770421714099E-4</v>
      </c>
      <c r="J41" s="3">
        <v>1.44032093245023E-2</v>
      </c>
      <c r="K41" s="3" t="s">
        <v>22</v>
      </c>
      <c r="L41" s="3">
        <v>-23</v>
      </c>
      <c r="M41" s="3" t="s">
        <v>23</v>
      </c>
      <c r="N41" s="3" t="s">
        <v>23</v>
      </c>
      <c r="O41" s="3" t="s">
        <v>23</v>
      </c>
      <c r="P41" s="3" t="s">
        <v>24</v>
      </c>
      <c r="Q41" s="3" t="s">
        <v>89</v>
      </c>
      <c r="R41" s="3" t="s">
        <v>116</v>
      </c>
      <c r="S41" s="3">
        <v>3086</v>
      </c>
      <c r="T41" s="3" t="s">
        <v>117</v>
      </c>
      <c r="U41" s="1" t="s">
        <v>118</v>
      </c>
    </row>
    <row r="42" spans="1:21" x14ac:dyDescent="0.35">
      <c r="A42" s="3">
        <v>352</v>
      </c>
      <c r="B42" s="3" t="s">
        <v>29</v>
      </c>
      <c r="C42" s="3">
        <v>4469427</v>
      </c>
      <c r="D42" s="3">
        <v>4470127</v>
      </c>
      <c r="E42" s="3">
        <v>701</v>
      </c>
      <c r="F42" s="3">
        <v>25</v>
      </c>
      <c r="G42" s="3">
        <v>-0.68045770551418805</v>
      </c>
      <c r="H42" s="3">
        <v>-5.7882769867246298</v>
      </c>
      <c r="I42" s="3">
        <v>2.4013567665731101E-4</v>
      </c>
      <c r="J42" s="3">
        <v>1.8105839555446399E-2</v>
      </c>
      <c r="K42" s="3" t="s">
        <v>22</v>
      </c>
      <c r="L42" s="3">
        <v>-22</v>
      </c>
      <c r="M42" s="3" t="s">
        <v>23</v>
      </c>
      <c r="N42" s="3" t="s">
        <v>23</v>
      </c>
      <c r="O42" s="3" t="s">
        <v>23</v>
      </c>
      <c r="P42" s="3" t="s">
        <v>24</v>
      </c>
      <c r="Q42" s="3" t="s">
        <v>89</v>
      </c>
      <c r="R42" s="3" t="s">
        <v>119</v>
      </c>
      <c r="S42" s="3">
        <v>3192</v>
      </c>
      <c r="T42" s="3" t="s">
        <v>120</v>
      </c>
      <c r="U42" s="1"/>
    </row>
    <row r="43" spans="1:21" x14ac:dyDescent="0.35">
      <c r="A43" s="3">
        <v>573</v>
      </c>
      <c r="B43" s="3" t="s">
        <v>29</v>
      </c>
      <c r="C43" s="3">
        <v>1794888</v>
      </c>
      <c r="D43" s="3">
        <v>1795762</v>
      </c>
      <c r="E43" s="3">
        <v>875</v>
      </c>
      <c r="F43" s="3">
        <v>15</v>
      </c>
      <c r="G43" s="3">
        <v>-0.69285761269606005</v>
      </c>
      <c r="H43" s="3">
        <v>-5.2468126028637903</v>
      </c>
      <c r="I43" s="3">
        <v>5.8533071185219601E-4</v>
      </c>
      <c r="J43" s="3">
        <v>2.8570300114301402E-2</v>
      </c>
      <c r="K43" s="3" t="s">
        <v>22</v>
      </c>
      <c r="L43" s="3">
        <v>-22</v>
      </c>
      <c r="M43" s="3" t="s">
        <v>23</v>
      </c>
      <c r="N43" s="3" t="s">
        <v>23</v>
      </c>
      <c r="O43" s="3" t="s">
        <v>23</v>
      </c>
      <c r="P43" s="3" t="s">
        <v>24</v>
      </c>
      <c r="Q43" s="3" t="s">
        <v>89</v>
      </c>
      <c r="R43" s="3" t="s">
        <v>121</v>
      </c>
      <c r="S43" s="3">
        <v>4672</v>
      </c>
      <c r="T43" s="3" t="s">
        <v>122</v>
      </c>
      <c r="U43" s="1"/>
    </row>
    <row r="44" spans="1:21" x14ac:dyDescent="0.35">
      <c r="A44" s="3">
        <v>559</v>
      </c>
      <c r="B44" s="3" t="s">
        <v>29</v>
      </c>
      <c r="C44" s="3">
        <v>21679670</v>
      </c>
      <c r="D44" s="3">
        <v>21680256</v>
      </c>
      <c r="E44" s="3">
        <v>587</v>
      </c>
      <c r="F44" s="3">
        <v>21</v>
      </c>
      <c r="G44" s="3">
        <v>-0.64819656096723699</v>
      </c>
      <c r="H44" s="3">
        <v>-5.2712750608061603</v>
      </c>
      <c r="I44" s="3">
        <v>5.7032223206111496E-4</v>
      </c>
      <c r="J44" s="3">
        <v>2.8284322888421299E-2</v>
      </c>
      <c r="K44" s="3" t="s">
        <v>22</v>
      </c>
      <c r="L44" s="3">
        <v>-21</v>
      </c>
      <c r="M44" s="3" t="s">
        <v>23</v>
      </c>
      <c r="N44" s="3" t="s">
        <v>23</v>
      </c>
      <c r="O44" s="3" t="s">
        <v>24</v>
      </c>
      <c r="P44" s="3" t="s">
        <v>23</v>
      </c>
      <c r="Q44" s="3" t="s">
        <v>89</v>
      </c>
      <c r="R44" s="3" t="s">
        <v>123</v>
      </c>
      <c r="S44" s="3">
        <v>3282</v>
      </c>
      <c r="T44" s="3" t="s">
        <v>124</v>
      </c>
      <c r="U44" s="1" t="s">
        <v>125</v>
      </c>
    </row>
    <row r="45" spans="1:21" ht="43.5" x14ac:dyDescent="0.35">
      <c r="A45" s="3">
        <v>355</v>
      </c>
      <c r="B45" s="3" t="s">
        <v>29</v>
      </c>
      <c r="C45" s="3">
        <v>2668157</v>
      </c>
      <c r="D45" s="3">
        <v>2668849</v>
      </c>
      <c r="E45" s="3">
        <v>693</v>
      </c>
      <c r="F45" s="3">
        <v>17</v>
      </c>
      <c r="G45" s="3">
        <v>-0.637591178477522</v>
      </c>
      <c r="H45" s="3">
        <v>-5.7745373441926597</v>
      </c>
      <c r="I45" s="3">
        <v>2.4013567665731101E-4</v>
      </c>
      <c r="J45" s="3">
        <v>1.8105839555446399E-2</v>
      </c>
      <c r="K45" s="3" t="s">
        <v>22</v>
      </c>
      <c r="L45" s="3">
        <v>-20</v>
      </c>
      <c r="M45" s="3" t="s">
        <v>23</v>
      </c>
      <c r="N45" s="3" t="s">
        <v>23</v>
      </c>
      <c r="O45" s="3" t="s">
        <v>24</v>
      </c>
      <c r="P45" s="3" t="s">
        <v>24</v>
      </c>
      <c r="Q45" s="3" t="s">
        <v>89</v>
      </c>
      <c r="R45" s="3" t="s">
        <v>126</v>
      </c>
      <c r="S45" s="3">
        <v>3043</v>
      </c>
      <c r="T45" s="3" t="s">
        <v>127</v>
      </c>
      <c r="U45" s="1" t="s">
        <v>128</v>
      </c>
    </row>
    <row r="46" spans="1:21" ht="29" x14ac:dyDescent="0.35">
      <c r="A46" s="3">
        <v>576</v>
      </c>
      <c r="B46" s="3" t="s">
        <v>36</v>
      </c>
      <c r="C46" s="3">
        <v>1401481</v>
      </c>
      <c r="D46" s="3">
        <v>1401905</v>
      </c>
      <c r="E46" s="3">
        <v>425</v>
      </c>
      <c r="F46" s="3">
        <v>15</v>
      </c>
      <c r="G46" s="3">
        <v>-0.63967050408427495</v>
      </c>
      <c r="H46" s="3">
        <v>-5.6745579225367297</v>
      </c>
      <c r="I46" s="3">
        <v>5.8841432484528803E-4</v>
      </c>
      <c r="J46" s="3">
        <v>4.5875302540616503E-2</v>
      </c>
      <c r="K46" s="3" t="s">
        <v>22</v>
      </c>
      <c r="L46" s="3">
        <v>-20</v>
      </c>
      <c r="M46" s="3" t="s">
        <v>23</v>
      </c>
      <c r="N46" s="3" t="s">
        <v>24</v>
      </c>
      <c r="O46" s="3" t="s">
        <v>23</v>
      </c>
      <c r="P46" s="3" t="s">
        <v>23</v>
      </c>
      <c r="Q46" s="3" t="s">
        <v>89</v>
      </c>
      <c r="R46" s="3" t="s">
        <v>129</v>
      </c>
      <c r="S46" s="3">
        <v>5922</v>
      </c>
      <c r="T46" s="3" t="s">
        <v>130</v>
      </c>
      <c r="U46" s="1" t="s">
        <v>131</v>
      </c>
    </row>
    <row r="47" spans="1:21" x14ac:dyDescent="0.35">
      <c r="A47" s="3">
        <v>604</v>
      </c>
      <c r="B47" s="3" t="s">
        <v>29</v>
      </c>
      <c r="C47" s="3">
        <v>20502838</v>
      </c>
      <c r="D47" s="3">
        <v>20503546</v>
      </c>
      <c r="E47" s="3">
        <v>709</v>
      </c>
      <c r="F47" s="3">
        <v>20</v>
      </c>
      <c r="G47" s="3">
        <v>-0.61890222136645201</v>
      </c>
      <c r="H47" s="3">
        <v>-5.1681236684048599</v>
      </c>
      <c r="I47" s="3">
        <v>6.9039007038977E-4</v>
      </c>
      <c r="J47" s="3">
        <v>3.1540283314259801E-2</v>
      </c>
      <c r="K47" s="3" t="s">
        <v>22</v>
      </c>
      <c r="L47" s="3">
        <v>-20</v>
      </c>
      <c r="M47" s="3" t="s">
        <v>23</v>
      </c>
      <c r="N47" s="3" t="s">
        <v>23</v>
      </c>
      <c r="O47" s="3" t="s">
        <v>23</v>
      </c>
      <c r="P47" s="3" t="s">
        <v>24</v>
      </c>
      <c r="Q47" s="3" t="s">
        <v>89</v>
      </c>
      <c r="R47" s="3" t="s">
        <v>132</v>
      </c>
      <c r="S47" s="3">
        <v>3062</v>
      </c>
      <c r="T47" s="3" t="s">
        <v>133</v>
      </c>
      <c r="U47" s="1" t="s">
        <v>134</v>
      </c>
    </row>
    <row r="48" spans="1:21" x14ac:dyDescent="0.35">
      <c r="A48" s="3">
        <v>556</v>
      </c>
      <c r="B48" s="3" t="s">
        <v>21</v>
      </c>
      <c r="C48" s="3">
        <v>16221167</v>
      </c>
      <c r="D48" s="3">
        <v>16222097</v>
      </c>
      <c r="E48" s="3">
        <v>931</v>
      </c>
      <c r="F48" s="3">
        <v>20</v>
      </c>
      <c r="G48" s="3">
        <v>0.64130171149610804</v>
      </c>
      <c r="H48" s="3">
        <v>5.4265003028497896</v>
      </c>
      <c r="I48" s="3">
        <v>5.6681309338245704E-4</v>
      </c>
      <c r="J48" s="3">
        <v>3.3141447446630598E-2</v>
      </c>
      <c r="K48" s="3" t="s">
        <v>63</v>
      </c>
      <c r="L48" s="3">
        <v>20</v>
      </c>
      <c r="M48" s="3" t="s">
        <v>23</v>
      </c>
      <c r="N48" s="3" t="s">
        <v>23</v>
      </c>
      <c r="O48" s="3" t="s">
        <v>23</v>
      </c>
      <c r="P48" s="3" t="s">
        <v>24</v>
      </c>
      <c r="Q48" s="3" t="s">
        <v>89</v>
      </c>
      <c r="R48" s="3" t="s">
        <v>135</v>
      </c>
      <c r="S48" s="3">
        <v>8131</v>
      </c>
      <c r="T48" s="3" t="s">
        <v>136</v>
      </c>
      <c r="U48" s="1"/>
    </row>
    <row r="49" spans="1:21" x14ac:dyDescent="0.35">
      <c r="A49" s="3">
        <v>579</v>
      </c>
      <c r="B49" s="3" t="s">
        <v>32</v>
      </c>
      <c r="C49" s="3">
        <v>21688294</v>
      </c>
      <c r="D49" s="3">
        <v>21688885</v>
      </c>
      <c r="E49" s="3">
        <v>592</v>
      </c>
      <c r="F49" s="3">
        <v>17</v>
      </c>
      <c r="G49" s="3">
        <v>0.66527578428865797</v>
      </c>
      <c r="H49" s="3">
        <v>5.4939403658208699</v>
      </c>
      <c r="I49" s="3">
        <v>6.0130164119977399E-4</v>
      </c>
      <c r="J49" s="3">
        <v>4.2391765704584E-2</v>
      </c>
      <c r="K49" s="3" t="s">
        <v>63</v>
      </c>
      <c r="L49" s="3">
        <v>21</v>
      </c>
      <c r="M49" s="3" t="s">
        <v>23</v>
      </c>
      <c r="N49" s="3" t="s">
        <v>23</v>
      </c>
      <c r="O49" s="3" t="s">
        <v>24</v>
      </c>
      <c r="P49" s="3" t="s">
        <v>23</v>
      </c>
      <c r="Q49" s="3" t="s">
        <v>89</v>
      </c>
      <c r="R49" s="3" t="s">
        <v>137</v>
      </c>
      <c r="S49" s="3">
        <v>5043</v>
      </c>
      <c r="T49" s="3" t="s">
        <v>138</v>
      </c>
      <c r="U49" s="1"/>
    </row>
    <row r="50" spans="1:21" ht="43.5" x14ac:dyDescent="0.35">
      <c r="A50" s="3">
        <v>190</v>
      </c>
      <c r="B50" s="3" t="s">
        <v>45</v>
      </c>
      <c r="C50" s="3">
        <v>16620283</v>
      </c>
      <c r="D50" s="3">
        <v>16621192</v>
      </c>
      <c r="E50" s="3">
        <v>910</v>
      </c>
      <c r="F50" s="3">
        <v>23</v>
      </c>
      <c r="G50" s="3">
        <v>0.67677410088328704</v>
      </c>
      <c r="H50" s="3">
        <v>6.2909640593145797</v>
      </c>
      <c r="I50" s="3">
        <v>6.4779426054285206E-5</v>
      </c>
      <c r="J50" s="3">
        <v>5.6294233627456301E-3</v>
      </c>
      <c r="K50" s="3" t="s">
        <v>63</v>
      </c>
      <c r="L50" s="3">
        <v>22</v>
      </c>
      <c r="M50" s="3" t="s">
        <v>23</v>
      </c>
      <c r="N50" s="3" t="s">
        <v>23</v>
      </c>
      <c r="O50" s="3" t="s">
        <v>23</v>
      </c>
      <c r="P50" s="3" t="s">
        <v>24</v>
      </c>
      <c r="Q50" s="3" t="s">
        <v>89</v>
      </c>
      <c r="R50" s="3" t="s">
        <v>139</v>
      </c>
      <c r="S50" s="3">
        <v>3999</v>
      </c>
      <c r="T50" s="3" t="s">
        <v>140</v>
      </c>
      <c r="U50" s="1" t="s">
        <v>141</v>
      </c>
    </row>
    <row r="51" spans="1:21" x14ac:dyDescent="0.35">
      <c r="A51" s="3">
        <v>169</v>
      </c>
      <c r="B51" s="3" t="s">
        <v>29</v>
      </c>
      <c r="C51" s="3">
        <v>30125530</v>
      </c>
      <c r="D51" s="3">
        <v>30126811</v>
      </c>
      <c r="E51" s="3">
        <v>1282</v>
      </c>
      <c r="F51" s="3">
        <v>25</v>
      </c>
      <c r="G51" s="3">
        <v>0.74355497110983704</v>
      </c>
      <c r="H51" s="3">
        <v>6.7998190625986803</v>
      </c>
      <c r="I51" s="3">
        <v>6.00339191643278E-5</v>
      </c>
      <c r="J51" s="3">
        <v>9.2792427721662702E-3</v>
      </c>
      <c r="K51" s="3" t="s">
        <v>63</v>
      </c>
      <c r="L51" s="3">
        <v>24</v>
      </c>
      <c r="M51" s="3" t="s">
        <v>23</v>
      </c>
      <c r="N51" s="3" t="s">
        <v>23</v>
      </c>
      <c r="O51" s="3" t="s">
        <v>24</v>
      </c>
      <c r="P51" s="3" t="s">
        <v>23</v>
      </c>
      <c r="Q51" s="3" t="s">
        <v>89</v>
      </c>
      <c r="R51" s="3" t="s">
        <v>142</v>
      </c>
      <c r="S51" s="3">
        <v>7683</v>
      </c>
      <c r="T51" s="3" t="s">
        <v>143</v>
      </c>
      <c r="U51" s="1" t="s">
        <v>144</v>
      </c>
    </row>
    <row r="52" spans="1:21" ht="58" x14ac:dyDescent="0.35">
      <c r="A52" s="3">
        <v>484</v>
      </c>
      <c r="B52" s="3" t="s">
        <v>36</v>
      </c>
      <c r="C52" s="3">
        <v>2429545</v>
      </c>
      <c r="D52" s="3">
        <v>2430794</v>
      </c>
      <c r="E52" s="3">
        <v>1250</v>
      </c>
      <c r="F52" s="3">
        <v>20</v>
      </c>
      <c r="G52" s="3">
        <v>0.79628386023087805</v>
      </c>
      <c r="H52" s="3">
        <v>5.9373181399871804</v>
      </c>
      <c r="I52" s="3">
        <v>4.4638328091711499E-4</v>
      </c>
      <c r="J52" s="3">
        <v>4.0602279260085902E-2</v>
      </c>
      <c r="K52" s="3" t="s">
        <v>63</v>
      </c>
      <c r="L52" s="3">
        <v>25</v>
      </c>
      <c r="M52" s="3" t="s">
        <v>23</v>
      </c>
      <c r="N52" s="3" t="s">
        <v>23</v>
      </c>
      <c r="O52" s="3" t="s">
        <v>23</v>
      </c>
      <c r="P52" s="3" t="s">
        <v>24</v>
      </c>
      <c r="Q52" s="3" t="s">
        <v>89</v>
      </c>
      <c r="R52" s="3" t="s">
        <v>145</v>
      </c>
      <c r="S52" s="3">
        <v>5893</v>
      </c>
      <c r="T52" s="3" t="s">
        <v>146</v>
      </c>
      <c r="U52" s="1" t="s">
        <v>147</v>
      </c>
    </row>
    <row r="53" spans="1:21" x14ac:dyDescent="0.35">
      <c r="A53" s="3">
        <v>566</v>
      </c>
      <c r="B53" s="3" t="s">
        <v>45</v>
      </c>
      <c r="C53" s="3">
        <v>18154993</v>
      </c>
      <c r="D53" s="3">
        <v>18155550</v>
      </c>
      <c r="E53" s="3">
        <v>558</v>
      </c>
      <c r="F53" s="3">
        <v>17</v>
      </c>
      <c r="G53" s="3">
        <v>0.79937359436344502</v>
      </c>
      <c r="H53" s="3">
        <v>5.3302154438053702</v>
      </c>
      <c r="I53" s="3">
        <v>5.83014834488566E-4</v>
      </c>
      <c r="J53" s="3">
        <v>2.2068721035548799E-2</v>
      </c>
      <c r="K53" s="3" t="s">
        <v>63</v>
      </c>
      <c r="L53" s="3">
        <v>25</v>
      </c>
      <c r="M53" s="3" t="s">
        <v>23</v>
      </c>
      <c r="N53" s="3" t="s">
        <v>23</v>
      </c>
      <c r="O53" s="3" t="s">
        <v>23</v>
      </c>
      <c r="P53" s="3" t="s">
        <v>24</v>
      </c>
      <c r="Q53" s="3" t="s">
        <v>89</v>
      </c>
      <c r="R53" s="3" t="s">
        <v>148</v>
      </c>
      <c r="S53" s="3">
        <v>3323</v>
      </c>
      <c r="T53" s="3"/>
      <c r="U53" s="1"/>
    </row>
    <row r="54" spans="1:21" x14ac:dyDescent="0.35">
      <c r="A54" s="3">
        <v>643</v>
      </c>
      <c r="B54" s="3" t="s">
        <v>29</v>
      </c>
      <c r="C54" s="3">
        <v>7774508</v>
      </c>
      <c r="D54" s="3">
        <v>7775056</v>
      </c>
      <c r="E54" s="3">
        <v>549</v>
      </c>
      <c r="F54" s="3">
        <v>13</v>
      </c>
      <c r="G54" s="3">
        <v>0.78861957133476102</v>
      </c>
      <c r="H54" s="3">
        <v>5.0736702244230099</v>
      </c>
      <c r="I54" s="3">
        <v>8.7049182788275403E-4</v>
      </c>
      <c r="J54" s="3">
        <v>3.6695187326293899E-2</v>
      </c>
      <c r="K54" s="3" t="s">
        <v>63</v>
      </c>
      <c r="L54" s="3">
        <v>25</v>
      </c>
      <c r="M54" s="3" t="s">
        <v>23</v>
      </c>
      <c r="N54" s="3" t="s">
        <v>23</v>
      </c>
      <c r="O54" s="3" t="s">
        <v>23</v>
      </c>
      <c r="P54" s="3" t="s">
        <v>24</v>
      </c>
      <c r="Q54" s="3" t="s">
        <v>89</v>
      </c>
      <c r="R54" s="3" t="s">
        <v>95</v>
      </c>
      <c r="S54" s="3">
        <v>6483</v>
      </c>
      <c r="T54" s="3"/>
      <c r="U54" s="1"/>
    </row>
    <row r="55" spans="1:21" x14ac:dyDescent="0.35">
      <c r="A55" s="3">
        <v>733</v>
      </c>
      <c r="B55" s="3" t="s">
        <v>45</v>
      </c>
      <c r="C55" s="3">
        <v>18011256</v>
      </c>
      <c r="D55" s="3">
        <v>18011791</v>
      </c>
      <c r="E55" s="3">
        <v>536</v>
      </c>
      <c r="F55" s="3">
        <v>13</v>
      </c>
      <c r="G55" s="3">
        <v>0.77428658365841496</v>
      </c>
      <c r="H55" s="3">
        <v>5.0100396629750801</v>
      </c>
      <c r="I55" s="3">
        <v>1.4467405152123699E-3</v>
      </c>
      <c r="J55" s="3">
        <v>4.1325874902131098E-2</v>
      </c>
      <c r="K55" s="3" t="s">
        <v>63</v>
      </c>
      <c r="L55" s="3">
        <v>25</v>
      </c>
      <c r="M55" s="3" t="s">
        <v>23</v>
      </c>
      <c r="N55" s="3" t="s">
        <v>23</v>
      </c>
      <c r="O55" s="3" t="s">
        <v>23</v>
      </c>
      <c r="P55" s="3" t="s">
        <v>24</v>
      </c>
      <c r="Q55" s="3" t="s">
        <v>89</v>
      </c>
      <c r="R55" s="3" t="s">
        <v>149</v>
      </c>
      <c r="S55" s="3">
        <v>3210</v>
      </c>
      <c r="T55" s="3" t="s">
        <v>150</v>
      </c>
      <c r="U55" s="1"/>
    </row>
    <row r="56" spans="1:21" x14ac:dyDescent="0.35">
      <c r="A56" s="3">
        <v>348</v>
      </c>
      <c r="B56" s="3" t="s">
        <v>29</v>
      </c>
      <c r="C56" s="3">
        <v>17059069</v>
      </c>
      <c r="D56" s="3">
        <v>17059854</v>
      </c>
      <c r="E56" s="3">
        <v>786</v>
      </c>
      <c r="F56" s="3">
        <v>13</v>
      </c>
      <c r="G56" s="3">
        <v>0.82567079950063305</v>
      </c>
      <c r="H56" s="3">
        <v>5.67091482502157</v>
      </c>
      <c r="I56" s="3">
        <v>2.4013567665731101E-4</v>
      </c>
      <c r="J56" s="3">
        <v>1.8105839555446399E-2</v>
      </c>
      <c r="K56" s="3" t="s">
        <v>63</v>
      </c>
      <c r="L56" s="3">
        <v>26</v>
      </c>
      <c r="M56" s="3" t="s">
        <v>23</v>
      </c>
      <c r="N56" s="3" t="s">
        <v>23</v>
      </c>
      <c r="O56" s="3" t="s">
        <v>23</v>
      </c>
      <c r="P56" s="3" t="s">
        <v>24</v>
      </c>
      <c r="Q56" s="3" t="s">
        <v>89</v>
      </c>
      <c r="R56" s="3" t="s">
        <v>151</v>
      </c>
      <c r="S56" s="3">
        <v>3714</v>
      </c>
      <c r="T56" s="3"/>
      <c r="U56" s="1"/>
    </row>
    <row r="57" spans="1:21" x14ac:dyDescent="0.35">
      <c r="A57" s="3">
        <v>739</v>
      </c>
      <c r="B57" s="3" t="s">
        <v>45</v>
      </c>
      <c r="C57" s="3">
        <v>12556952</v>
      </c>
      <c r="D57" s="3">
        <v>12557226</v>
      </c>
      <c r="E57" s="3">
        <v>275</v>
      </c>
      <c r="F57" s="3">
        <v>13</v>
      </c>
      <c r="G57" s="3">
        <v>0.81420717364129602</v>
      </c>
      <c r="H57" s="3">
        <v>4.97029799964709</v>
      </c>
      <c r="I57" s="3">
        <v>1.5762993673209399E-3</v>
      </c>
      <c r="J57" s="3">
        <v>4.2470598674105603E-2</v>
      </c>
      <c r="K57" s="3" t="s">
        <v>63</v>
      </c>
      <c r="L57" s="3">
        <v>26</v>
      </c>
      <c r="M57" s="3" t="s">
        <v>23</v>
      </c>
      <c r="N57" s="3" t="s">
        <v>23</v>
      </c>
      <c r="O57" s="3" t="s">
        <v>23</v>
      </c>
      <c r="P57" s="3" t="s">
        <v>24</v>
      </c>
      <c r="Q57" s="3" t="s">
        <v>89</v>
      </c>
      <c r="R57" s="3" t="s">
        <v>152</v>
      </c>
      <c r="S57" s="3">
        <v>3718</v>
      </c>
      <c r="T57" s="3"/>
      <c r="U57" s="1"/>
    </row>
    <row r="58" spans="1:21" x14ac:dyDescent="0.35">
      <c r="A58" s="3">
        <v>164</v>
      </c>
      <c r="B58" s="3" t="s">
        <v>29</v>
      </c>
      <c r="C58" s="3">
        <v>20373563</v>
      </c>
      <c r="D58" s="3">
        <v>20374014</v>
      </c>
      <c r="E58" s="3">
        <v>452</v>
      </c>
      <c r="F58" s="3">
        <v>12</v>
      </c>
      <c r="G58" s="3">
        <v>0.84692481330618397</v>
      </c>
      <c r="H58" s="3">
        <v>7.0356644797172496</v>
      </c>
      <c r="I58" s="3">
        <v>6.00339191643278E-5</v>
      </c>
      <c r="J58" s="3">
        <v>9.2792427721662702E-3</v>
      </c>
      <c r="K58" s="3" t="s">
        <v>63</v>
      </c>
      <c r="L58" s="3">
        <v>27</v>
      </c>
      <c r="M58" s="3" t="s">
        <v>23</v>
      </c>
      <c r="N58" s="3" t="s">
        <v>23</v>
      </c>
      <c r="O58" s="3" t="s">
        <v>23</v>
      </c>
      <c r="P58" s="3" t="s">
        <v>24</v>
      </c>
      <c r="Q58" s="3" t="s">
        <v>89</v>
      </c>
      <c r="R58" s="3" t="s">
        <v>153</v>
      </c>
      <c r="S58" s="3">
        <v>6142</v>
      </c>
      <c r="T58" s="3" t="s">
        <v>154</v>
      </c>
      <c r="U58" s="1" t="s">
        <v>155</v>
      </c>
    </row>
    <row r="59" spans="1:21" x14ac:dyDescent="0.35">
      <c r="A59" s="3">
        <v>699</v>
      </c>
      <c r="B59" s="3" t="s">
        <v>29</v>
      </c>
      <c r="C59" s="3">
        <v>21569243</v>
      </c>
      <c r="D59" s="3">
        <v>21569752</v>
      </c>
      <c r="E59" s="3">
        <v>510</v>
      </c>
      <c r="F59" s="3">
        <v>12</v>
      </c>
      <c r="G59" s="3">
        <v>0.85553099274950095</v>
      </c>
      <c r="H59" s="3">
        <v>4.9689315142317803</v>
      </c>
      <c r="I59" s="3">
        <v>1.1406444641222299E-3</v>
      </c>
      <c r="J59" s="3">
        <v>4.30013689441852E-2</v>
      </c>
      <c r="K59" s="3" t="s">
        <v>63</v>
      </c>
      <c r="L59" s="3">
        <v>27</v>
      </c>
      <c r="M59" s="3" t="s">
        <v>23</v>
      </c>
      <c r="N59" s="3" t="s">
        <v>23</v>
      </c>
      <c r="O59" s="3" t="s">
        <v>23</v>
      </c>
      <c r="P59" s="3" t="s">
        <v>24</v>
      </c>
      <c r="Q59" s="3" t="s">
        <v>89</v>
      </c>
      <c r="R59" s="3" t="s">
        <v>156</v>
      </c>
      <c r="S59" s="3">
        <v>3186</v>
      </c>
      <c r="T59" s="3" t="s">
        <v>157</v>
      </c>
      <c r="U59" s="1"/>
    </row>
    <row r="60" spans="1:21" x14ac:dyDescent="0.35">
      <c r="A60" s="3">
        <v>336</v>
      </c>
      <c r="B60" s="3" t="s">
        <v>32</v>
      </c>
      <c r="C60" s="3">
        <v>20792938</v>
      </c>
      <c r="D60" s="3">
        <v>20793706</v>
      </c>
      <c r="E60" s="3">
        <v>769</v>
      </c>
      <c r="F60" s="3">
        <v>19</v>
      </c>
      <c r="G60" s="3">
        <v>0.87021680916123101</v>
      </c>
      <c r="H60" s="3">
        <v>6.2962826026357996</v>
      </c>
      <c r="I60" s="3">
        <v>2.29909451046972E-4</v>
      </c>
      <c r="J60" s="3">
        <v>3.01204651058887E-2</v>
      </c>
      <c r="K60" s="3" t="s">
        <v>63</v>
      </c>
      <c r="L60" s="3">
        <v>28</v>
      </c>
      <c r="M60" s="3" t="s">
        <v>23</v>
      </c>
      <c r="N60" s="3" t="s">
        <v>24</v>
      </c>
      <c r="O60" s="3" t="s">
        <v>23</v>
      </c>
      <c r="P60" s="3" t="s">
        <v>23</v>
      </c>
      <c r="Q60" s="3" t="s">
        <v>89</v>
      </c>
      <c r="R60" s="3" t="s">
        <v>158</v>
      </c>
      <c r="S60" s="3">
        <v>3964</v>
      </c>
      <c r="T60" s="3" t="s">
        <v>159</v>
      </c>
      <c r="U60" s="1"/>
    </row>
    <row r="61" spans="1:21" x14ac:dyDescent="0.35">
      <c r="A61" s="3">
        <v>338</v>
      </c>
      <c r="B61" s="3" t="s">
        <v>21</v>
      </c>
      <c r="C61" s="3">
        <v>13431290</v>
      </c>
      <c r="D61" s="3">
        <v>13432163</v>
      </c>
      <c r="E61" s="3">
        <v>874</v>
      </c>
      <c r="F61" s="3">
        <v>19</v>
      </c>
      <c r="G61" s="3">
        <v>0.87075171056843503</v>
      </c>
      <c r="H61" s="3">
        <v>5.9268174632623403</v>
      </c>
      <c r="I61" s="3">
        <v>2.3617212224269E-4</v>
      </c>
      <c r="J61" s="3">
        <v>1.97839570094069E-2</v>
      </c>
      <c r="K61" s="3" t="s">
        <v>63</v>
      </c>
      <c r="L61" s="3">
        <v>28</v>
      </c>
      <c r="M61" s="3" t="s">
        <v>23</v>
      </c>
      <c r="N61" s="3" t="s">
        <v>23</v>
      </c>
      <c r="O61" s="3" t="s">
        <v>23</v>
      </c>
      <c r="P61" s="3" t="s">
        <v>24</v>
      </c>
      <c r="Q61" s="3" t="s">
        <v>89</v>
      </c>
      <c r="R61" s="3" t="s">
        <v>160</v>
      </c>
      <c r="S61" s="3">
        <v>6974</v>
      </c>
      <c r="T61" s="3"/>
      <c r="U61" s="1"/>
    </row>
    <row r="62" spans="1:21" x14ac:dyDescent="0.35">
      <c r="A62" s="3">
        <v>592</v>
      </c>
      <c r="B62" s="3" t="s">
        <v>45</v>
      </c>
      <c r="C62" s="3">
        <v>13928413</v>
      </c>
      <c r="D62" s="3">
        <v>13928682</v>
      </c>
      <c r="E62" s="3">
        <v>270</v>
      </c>
      <c r="F62" s="3">
        <v>10</v>
      </c>
      <c r="G62" s="3">
        <v>0.98968920197532795</v>
      </c>
      <c r="H62" s="3">
        <v>5.2813103987001204</v>
      </c>
      <c r="I62" s="3">
        <v>6.4779426054285198E-4</v>
      </c>
      <c r="J62" s="3">
        <v>2.3933476572152099E-2</v>
      </c>
      <c r="K62" s="3" t="s">
        <v>63</v>
      </c>
      <c r="L62" s="3">
        <v>32</v>
      </c>
      <c r="M62" s="3" t="s">
        <v>23</v>
      </c>
      <c r="N62" s="3" t="s">
        <v>23</v>
      </c>
      <c r="O62" s="3" t="s">
        <v>24</v>
      </c>
      <c r="P62" s="3" t="s">
        <v>24</v>
      </c>
      <c r="Q62" s="3" t="s">
        <v>89</v>
      </c>
      <c r="R62" s="3" t="s">
        <v>161</v>
      </c>
      <c r="S62" s="3">
        <v>3075</v>
      </c>
      <c r="T62" s="3"/>
      <c r="U62" s="1"/>
    </row>
    <row r="63" spans="1:21" ht="58" x14ac:dyDescent="0.35">
      <c r="A63" s="3">
        <v>504</v>
      </c>
      <c r="B63" s="3" t="s">
        <v>45</v>
      </c>
      <c r="C63" s="3">
        <v>7825721</v>
      </c>
      <c r="D63" s="3">
        <v>7826172</v>
      </c>
      <c r="E63" s="3">
        <v>452</v>
      </c>
      <c r="F63" s="3">
        <v>11</v>
      </c>
      <c r="G63" s="3">
        <v>-2.4439191216366001</v>
      </c>
      <c r="H63" s="3">
        <v>-5.4578793490753101</v>
      </c>
      <c r="I63" s="3">
        <v>4.9664226641618603E-4</v>
      </c>
      <c r="J63" s="3">
        <v>2.0293263468793801E-2</v>
      </c>
      <c r="K63" s="3" t="s">
        <v>22</v>
      </c>
      <c r="L63" s="3">
        <v>-78</v>
      </c>
      <c r="M63" s="3" t="s">
        <v>23</v>
      </c>
      <c r="N63" s="3" t="s">
        <v>24</v>
      </c>
      <c r="O63" s="3" t="s">
        <v>23</v>
      </c>
      <c r="P63" s="3" t="s">
        <v>23</v>
      </c>
      <c r="Q63" s="3" t="s">
        <v>162</v>
      </c>
      <c r="R63" s="3" t="s">
        <v>163</v>
      </c>
      <c r="S63" s="3">
        <v>825</v>
      </c>
      <c r="T63" s="3" t="s">
        <v>164</v>
      </c>
      <c r="U63" s="1" t="s">
        <v>165</v>
      </c>
    </row>
    <row r="64" spans="1:21" x14ac:dyDescent="0.35">
      <c r="A64" s="3">
        <v>27</v>
      </c>
      <c r="B64" s="3" t="s">
        <v>21</v>
      </c>
      <c r="C64" s="3">
        <v>14088969</v>
      </c>
      <c r="D64" s="3">
        <v>14089879</v>
      </c>
      <c r="E64" s="3">
        <v>911</v>
      </c>
      <c r="F64" s="3">
        <v>30</v>
      </c>
      <c r="G64" s="3">
        <v>-2.15767664855615</v>
      </c>
      <c r="H64" s="3">
        <v>-45.4655378255203</v>
      </c>
      <c r="I64" s="3">
        <v>1.57448081495127E-5</v>
      </c>
      <c r="J64" s="3">
        <v>2.7993626244603E-3</v>
      </c>
      <c r="K64" s="3" t="s">
        <v>22</v>
      </c>
      <c r="L64" s="3">
        <v>-69</v>
      </c>
      <c r="M64" s="3" t="s">
        <v>23</v>
      </c>
      <c r="N64" s="3" t="s">
        <v>23</v>
      </c>
      <c r="O64" s="3" t="s">
        <v>23</v>
      </c>
      <c r="P64" s="3" t="s">
        <v>24</v>
      </c>
      <c r="Q64" s="3" t="s">
        <v>162</v>
      </c>
      <c r="R64" s="3" t="s">
        <v>166</v>
      </c>
      <c r="S64" s="3">
        <v>12</v>
      </c>
      <c r="T64" s="3"/>
      <c r="U64" s="1"/>
    </row>
    <row r="65" spans="1:21" x14ac:dyDescent="0.35">
      <c r="A65" s="3">
        <v>94</v>
      </c>
      <c r="B65" s="3" t="s">
        <v>45</v>
      </c>
      <c r="C65" s="3">
        <v>5987466</v>
      </c>
      <c r="D65" s="3">
        <v>5988468</v>
      </c>
      <c r="E65" s="3">
        <v>1003</v>
      </c>
      <c r="F65" s="3">
        <v>42</v>
      </c>
      <c r="G65" s="3">
        <v>-2.1006486842660101</v>
      </c>
      <c r="H65" s="3">
        <v>-24.6915119023841</v>
      </c>
      <c r="I65" s="3">
        <v>2.15931420180951E-5</v>
      </c>
      <c r="J65" s="3">
        <v>4.8447158636962398E-3</v>
      </c>
      <c r="K65" s="3" t="s">
        <v>22</v>
      </c>
      <c r="L65" s="3">
        <v>-67</v>
      </c>
      <c r="M65" s="3" t="s">
        <v>23</v>
      </c>
      <c r="N65" s="3" t="s">
        <v>23</v>
      </c>
      <c r="O65" s="3" t="s">
        <v>23</v>
      </c>
      <c r="P65" s="3" t="s">
        <v>24</v>
      </c>
      <c r="Q65" s="3" t="s">
        <v>162</v>
      </c>
      <c r="R65" s="3" t="s">
        <v>167</v>
      </c>
      <c r="S65" s="3">
        <v>47</v>
      </c>
      <c r="T65" s="3"/>
      <c r="U65" s="1"/>
    </row>
    <row r="66" spans="1:21" x14ac:dyDescent="0.35">
      <c r="A66" s="3">
        <v>81</v>
      </c>
      <c r="B66" s="3" t="s">
        <v>36</v>
      </c>
      <c r="C66" s="3">
        <v>7632856</v>
      </c>
      <c r="D66" s="3">
        <v>7633488</v>
      </c>
      <c r="E66" s="3">
        <v>633</v>
      </c>
      <c r="F66" s="3">
        <v>10</v>
      </c>
      <c r="G66" s="3">
        <v>-1.95719407406145</v>
      </c>
      <c r="H66" s="3">
        <v>-37.2453990683697</v>
      </c>
      <c r="I66" s="3">
        <v>2.0290149132596101E-5</v>
      </c>
      <c r="J66" s="3">
        <v>7.8164815687865909E-3</v>
      </c>
      <c r="K66" s="3" t="s">
        <v>22</v>
      </c>
      <c r="L66" s="3">
        <v>-62</v>
      </c>
      <c r="M66" s="3" t="s">
        <v>23</v>
      </c>
      <c r="N66" s="3" t="s">
        <v>24</v>
      </c>
      <c r="O66" s="3" t="s">
        <v>23</v>
      </c>
      <c r="P66" s="3" t="s">
        <v>23</v>
      </c>
      <c r="Q66" s="3" t="s">
        <v>162</v>
      </c>
      <c r="R66" s="3" t="s">
        <v>168</v>
      </c>
      <c r="S66" s="3">
        <v>0</v>
      </c>
      <c r="T66" s="3"/>
      <c r="U66" s="1"/>
    </row>
    <row r="67" spans="1:21" x14ac:dyDescent="0.35">
      <c r="A67" s="3">
        <v>3</v>
      </c>
      <c r="B67" s="3" t="s">
        <v>29</v>
      </c>
      <c r="C67" s="3">
        <v>11953363</v>
      </c>
      <c r="D67" s="3">
        <v>11954256</v>
      </c>
      <c r="E67" s="3">
        <v>894</v>
      </c>
      <c r="F67" s="3">
        <v>25</v>
      </c>
      <c r="G67" s="3">
        <v>-1.92438628924454</v>
      </c>
      <c r="H67" s="3">
        <v>-42.591780630365101</v>
      </c>
      <c r="I67" s="3">
        <v>1.5008479791081999E-5</v>
      </c>
      <c r="J67" s="3">
        <v>4.9710229136605E-3</v>
      </c>
      <c r="K67" s="3" t="s">
        <v>22</v>
      </c>
      <c r="L67" s="3">
        <v>-61</v>
      </c>
      <c r="M67" s="3" t="s">
        <v>23</v>
      </c>
      <c r="N67" s="3" t="s">
        <v>23</v>
      </c>
      <c r="O67" s="3" t="s">
        <v>23</v>
      </c>
      <c r="P67" s="3" t="s">
        <v>24</v>
      </c>
      <c r="Q67" s="3" t="s">
        <v>162</v>
      </c>
      <c r="R67" s="3" t="s">
        <v>169</v>
      </c>
      <c r="S67" s="3">
        <v>274</v>
      </c>
      <c r="T67" s="3"/>
      <c r="U67" s="1"/>
    </row>
    <row r="68" spans="1:21" x14ac:dyDescent="0.35">
      <c r="A68" s="3">
        <v>69</v>
      </c>
      <c r="B68" s="3" t="s">
        <v>32</v>
      </c>
      <c r="C68" s="3">
        <v>12799279</v>
      </c>
      <c r="D68" s="3">
        <v>12800096</v>
      </c>
      <c r="E68" s="3">
        <v>818</v>
      </c>
      <c r="F68" s="3">
        <v>18</v>
      </c>
      <c r="G68" s="3">
        <v>-1.92767303520891</v>
      </c>
      <c r="H68" s="3">
        <v>-19.167892841615899</v>
      </c>
      <c r="I68" s="3">
        <v>1.76853423882286E-5</v>
      </c>
      <c r="J68" s="3">
        <v>9.6182997817123497E-3</v>
      </c>
      <c r="K68" s="3" t="s">
        <v>22</v>
      </c>
      <c r="L68" s="3">
        <v>-61</v>
      </c>
      <c r="M68" s="3" t="s">
        <v>23</v>
      </c>
      <c r="N68" s="3" t="s">
        <v>23</v>
      </c>
      <c r="O68" s="3" t="s">
        <v>24</v>
      </c>
      <c r="P68" s="3" t="s">
        <v>24</v>
      </c>
      <c r="Q68" s="3" t="s">
        <v>162</v>
      </c>
      <c r="R68" s="3" t="s">
        <v>170</v>
      </c>
      <c r="S68" s="3">
        <v>-2408</v>
      </c>
      <c r="T68" s="3"/>
      <c r="U68" s="1"/>
    </row>
    <row r="69" spans="1:21" x14ac:dyDescent="0.35">
      <c r="A69" s="3">
        <v>5</v>
      </c>
      <c r="B69" s="3" t="s">
        <v>29</v>
      </c>
      <c r="C69" s="3">
        <v>16881674</v>
      </c>
      <c r="D69" s="3">
        <v>16882428</v>
      </c>
      <c r="E69" s="3">
        <v>755</v>
      </c>
      <c r="F69" s="3">
        <v>17</v>
      </c>
      <c r="G69" s="3">
        <v>-1.87596629764139</v>
      </c>
      <c r="H69" s="3">
        <v>-19.1017659896719</v>
      </c>
      <c r="I69" s="3">
        <v>1.5008479791081999E-5</v>
      </c>
      <c r="J69" s="3">
        <v>4.9710229136605E-3</v>
      </c>
      <c r="K69" s="3" t="s">
        <v>22</v>
      </c>
      <c r="L69" s="3">
        <v>-60</v>
      </c>
      <c r="M69" s="3" t="s">
        <v>23</v>
      </c>
      <c r="N69" s="3" t="s">
        <v>23</v>
      </c>
      <c r="O69" s="3" t="s">
        <v>23</v>
      </c>
      <c r="P69" s="3" t="s">
        <v>24</v>
      </c>
      <c r="Q69" s="3" t="s">
        <v>162</v>
      </c>
      <c r="R69" s="3" t="s">
        <v>171</v>
      </c>
      <c r="S69" s="3">
        <v>514</v>
      </c>
      <c r="T69" s="3"/>
      <c r="U69" s="1"/>
    </row>
    <row r="70" spans="1:21" x14ac:dyDescent="0.35">
      <c r="A70" s="3">
        <v>82</v>
      </c>
      <c r="B70" s="3" t="s">
        <v>36</v>
      </c>
      <c r="C70" s="3">
        <v>2082096</v>
      </c>
      <c r="D70" s="3">
        <v>2082633</v>
      </c>
      <c r="E70" s="3">
        <v>538</v>
      </c>
      <c r="F70" s="3">
        <v>24</v>
      </c>
      <c r="G70" s="3">
        <v>-1.8892535052296</v>
      </c>
      <c r="H70" s="3">
        <v>-11.8534938733502</v>
      </c>
      <c r="I70" s="3">
        <v>2.0290149132596101E-5</v>
      </c>
      <c r="J70" s="3">
        <v>7.8164815687865909E-3</v>
      </c>
      <c r="K70" s="3" t="s">
        <v>22</v>
      </c>
      <c r="L70" s="3">
        <v>-60</v>
      </c>
      <c r="M70" s="3" t="s">
        <v>23</v>
      </c>
      <c r="N70" s="3" t="s">
        <v>23</v>
      </c>
      <c r="O70" s="3" t="s">
        <v>23</v>
      </c>
      <c r="P70" s="3" t="s">
        <v>24</v>
      </c>
      <c r="Q70" s="3" t="s">
        <v>162</v>
      </c>
      <c r="R70" s="3" t="s">
        <v>172</v>
      </c>
      <c r="S70" s="3">
        <v>-237</v>
      </c>
      <c r="T70" s="3" t="s">
        <v>173</v>
      </c>
      <c r="U70" s="1" t="s">
        <v>174</v>
      </c>
    </row>
    <row r="71" spans="1:21" x14ac:dyDescent="0.35">
      <c r="A71" s="3">
        <v>363</v>
      </c>
      <c r="B71" s="3" t="s">
        <v>32</v>
      </c>
      <c r="C71" s="3">
        <v>16755048</v>
      </c>
      <c r="D71" s="3">
        <v>16755623</v>
      </c>
      <c r="E71" s="3">
        <v>576</v>
      </c>
      <c r="F71" s="3">
        <v>13</v>
      </c>
      <c r="G71" s="3">
        <v>-1.7674761512882</v>
      </c>
      <c r="H71" s="3">
        <v>-6.20457822587501</v>
      </c>
      <c r="I71" s="3">
        <v>2.4759479343520102E-4</v>
      </c>
      <c r="J71" s="3">
        <v>3.01204651058887E-2</v>
      </c>
      <c r="K71" s="3" t="s">
        <v>22</v>
      </c>
      <c r="L71" s="3">
        <v>-56</v>
      </c>
      <c r="M71" s="3" t="s">
        <v>23</v>
      </c>
      <c r="N71" s="3" t="s">
        <v>23</v>
      </c>
      <c r="O71" s="3" t="s">
        <v>23</v>
      </c>
      <c r="P71" s="3" t="s">
        <v>24</v>
      </c>
      <c r="Q71" s="3" t="s">
        <v>162</v>
      </c>
      <c r="R71" s="3" t="s">
        <v>175</v>
      </c>
      <c r="S71" s="3">
        <v>640</v>
      </c>
      <c r="T71" s="3"/>
      <c r="U71" s="1"/>
    </row>
    <row r="72" spans="1:21" x14ac:dyDescent="0.35">
      <c r="A72" s="3">
        <v>97</v>
      </c>
      <c r="B72" s="3" t="s">
        <v>45</v>
      </c>
      <c r="C72" s="3">
        <v>15627034</v>
      </c>
      <c r="D72" s="3">
        <v>15628661</v>
      </c>
      <c r="E72" s="3">
        <v>1628</v>
      </c>
      <c r="F72" s="3">
        <v>22</v>
      </c>
      <c r="G72" s="3">
        <v>-1.7405726288918699</v>
      </c>
      <c r="H72" s="3">
        <v>-27.146583359087099</v>
      </c>
      <c r="I72" s="3">
        <v>2.15931420180951E-5</v>
      </c>
      <c r="J72" s="3">
        <v>4.8447158636962398E-3</v>
      </c>
      <c r="K72" s="3" t="s">
        <v>22</v>
      </c>
      <c r="L72" s="3">
        <v>-55</v>
      </c>
      <c r="M72" s="3" t="s">
        <v>23</v>
      </c>
      <c r="N72" s="3" t="s">
        <v>23</v>
      </c>
      <c r="O72" s="3" t="s">
        <v>23</v>
      </c>
      <c r="P72" s="3" t="s">
        <v>24</v>
      </c>
      <c r="Q72" s="3" t="s">
        <v>162</v>
      </c>
      <c r="R72" s="3" t="s">
        <v>176</v>
      </c>
      <c r="S72" s="3">
        <v>1476</v>
      </c>
      <c r="T72" s="3"/>
      <c r="U72" s="1"/>
    </row>
    <row r="73" spans="1:21" x14ac:dyDescent="0.35">
      <c r="A73" s="3">
        <v>29</v>
      </c>
      <c r="B73" s="3" t="s">
        <v>21</v>
      </c>
      <c r="C73" s="3">
        <v>10342250</v>
      </c>
      <c r="D73" s="3">
        <v>10343169</v>
      </c>
      <c r="E73" s="3">
        <v>920</v>
      </c>
      <c r="F73" s="3">
        <v>11</v>
      </c>
      <c r="G73" s="3">
        <v>-1.6729355615325601</v>
      </c>
      <c r="H73" s="3">
        <v>-9.0296937989816399</v>
      </c>
      <c r="I73" s="3">
        <v>1.57448081495127E-5</v>
      </c>
      <c r="J73" s="3">
        <v>2.7993626244603E-3</v>
      </c>
      <c r="K73" s="3" t="s">
        <v>22</v>
      </c>
      <c r="L73" s="3">
        <v>-53</v>
      </c>
      <c r="M73" s="3" t="s">
        <v>23</v>
      </c>
      <c r="N73" s="3" t="s">
        <v>23</v>
      </c>
      <c r="O73" s="3" t="s">
        <v>23</v>
      </c>
      <c r="P73" s="3" t="s">
        <v>24</v>
      </c>
      <c r="Q73" s="3" t="s">
        <v>162</v>
      </c>
      <c r="R73" s="3" t="s">
        <v>177</v>
      </c>
      <c r="S73" s="3">
        <v>0</v>
      </c>
      <c r="T73" s="3"/>
      <c r="U73" s="1"/>
    </row>
    <row r="74" spans="1:21" x14ac:dyDescent="0.35">
      <c r="A74" s="3">
        <v>31</v>
      </c>
      <c r="B74" s="3" t="s">
        <v>21</v>
      </c>
      <c r="C74" s="3">
        <v>10265391</v>
      </c>
      <c r="D74" s="3">
        <v>10265890</v>
      </c>
      <c r="E74" s="3">
        <v>500</v>
      </c>
      <c r="F74" s="3">
        <v>13</v>
      </c>
      <c r="G74" s="3">
        <v>-1.6243340112962199</v>
      </c>
      <c r="H74" s="3">
        <v>-8.2109424862152594</v>
      </c>
      <c r="I74" s="3">
        <v>1.57448081495127E-5</v>
      </c>
      <c r="J74" s="3">
        <v>2.7993626244603E-3</v>
      </c>
      <c r="K74" s="3" t="s">
        <v>22</v>
      </c>
      <c r="L74" s="3">
        <v>-52</v>
      </c>
      <c r="M74" s="3" t="s">
        <v>23</v>
      </c>
      <c r="N74" s="3" t="s">
        <v>23</v>
      </c>
      <c r="O74" s="3" t="s">
        <v>23</v>
      </c>
      <c r="P74" s="3" t="s">
        <v>24</v>
      </c>
      <c r="Q74" s="3" t="s">
        <v>162</v>
      </c>
      <c r="R74" s="3" t="s">
        <v>178</v>
      </c>
      <c r="S74" s="3">
        <v>2730</v>
      </c>
      <c r="T74" s="3"/>
      <c r="U74" s="1"/>
    </row>
    <row r="75" spans="1:21" x14ac:dyDescent="0.35">
      <c r="A75" s="3">
        <v>98</v>
      </c>
      <c r="B75" s="3" t="s">
        <v>45</v>
      </c>
      <c r="C75" s="3">
        <v>8087874</v>
      </c>
      <c r="D75" s="3">
        <v>8088917</v>
      </c>
      <c r="E75" s="3">
        <v>1044</v>
      </c>
      <c r="F75" s="3">
        <v>27</v>
      </c>
      <c r="G75" s="3">
        <v>-1.6438082797682101</v>
      </c>
      <c r="H75" s="3">
        <v>-10.908314908229601</v>
      </c>
      <c r="I75" s="3">
        <v>2.15931420180951E-5</v>
      </c>
      <c r="J75" s="3">
        <v>4.8447158636962398E-3</v>
      </c>
      <c r="K75" s="3" t="s">
        <v>22</v>
      </c>
      <c r="L75" s="3">
        <v>-52</v>
      </c>
      <c r="M75" s="3" t="s">
        <v>23</v>
      </c>
      <c r="N75" s="3" t="s">
        <v>23</v>
      </c>
      <c r="O75" s="3" t="s">
        <v>23</v>
      </c>
      <c r="P75" s="3" t="s">
        <v>24</v>
      </c>
      <c r="Q75" s="3" t="s">
        <v>162</v>
      </c>
      <c r="R75" s="3" t="s">
        <v>179</v>
      </c>
      <c r="S75" s="3">
        <v>564</v>
      </c>
      <c r="T75" s="3"/>
      <c r="U75" s="1"/>
    </row>
    <row r="76" spans="1:21" ht="29" x14ac:dyDescent="0.35">
      <c r="A76" s="3">
        <v>32</v>
      </c>
      <c r="B76" s="3" t="s">
        <v>21</v>
      </c>
      <c r="C76" s="3">
        <v>8586363</v>
      </c>
      <c r="D76" s="3">
        <v>8587098</v>
      </c>
      <c r="E76" s="3">
        <v>736</v>
      </c>
      <c r="F76" s="3">
        <v>12</v>
      </c>
      <c r="G76" s="3">
        <v>-1.5367584966558401</v>
      </c>
      <c r="H76" s="3">
        <v>-9.8706989486205003</v>
      </c>
      <c r="I76" s="3">
        <v>1.57448081495127E-5</v>
      </c>
      <c r="J76" s="3">
        <v>2.7993626244603E-3</v>
      </c>
      <c r="K76" s="3" t="s">
        <v>22</v>
      </c>
      <c r="L76" s="3">
        <v>-49</v>
      </c>
      <c r="M76" s="3" t="s">
        <v>23</v>
      </c>
      <c r="N76" s="3" t="s">
        <v>23</v>
      </c>
      <c r="O76" s="3" t="s">
        <v>24</v>
      </c>
      <c r="P76" s="3" t="s">
        <v>23</v>
      </c>
      <c r="Q76" s="3" t="s">
        <v>162</v>
      </c>
      <c r="R76" s="3" t="s">
        <v>180</v>
      </c>
      <c r="S76" s="3">
        <v>1828</v>
      </c>
      <c r="T76" s="3" t="s">
        <v>181</v>
      </c>
      <c r="U76" s="1" t="s">
        <v>182</v>
      </c>
    </row>
    <row r="77" spans="1:21" x14ac:dyDescent="0.35">
      <c r="A77" s="3">
        <v>148</v>
      </c>
      <c r="B77" s="3" t="s">
        <v>29</v>
      </c>
      <c r="C77" s="3">
        <v>20433941</v>
      </c>
      <c r="D77" s="3">
        <v>20434297</v>
      </c>
      <c r="E77" s="3">
        <v>357</v>
      </c>
      <c r="F77" s="3">
        <v>19</v>
      </c>
      <c r="G77" s="3">
        <v>-1.54732471568955</v>
      </c>
      <c r="H77" s="3">
        <v>-7.0548459810103497</v>
      </c>
      <c r="I77" s="3">
        <v>4.5025439373245899E-5</v>
      </c>
      <c r="J77" s="3">
        <v>9.2792427721662702E-3</v>
      </c>
      <c r="K77" s="3" t="s">
        <v>22</v>
      </c>
      <c r="L77" s="3">
        <v>-49</v>
      </c>
      <c r="M77" s="3" t="s">
        <v>23</v>
      </c>
      <c r="N77" s="3" t="s">
        <v>23</v>
      </c>
      <c r="O77" s="3" t="s">
        <v>23</v>
      </c>
      <c r="P77" s="3" t="s">
        <v>24</v>
      </c>
      <c r="Q77" s="3" t="s">
        <v>162</v>
      </c>
      <c r="R77" s="3" t="s">
        <v>183</v>
      </c>
      <c r="S77" s="3">
        <v>29</v>
      </c>
      <c r="T77" s="3" t="s">
        <v>184</v>
      </c>
      <c r="U77" s="1"/>
    </row>
    <row r="78" spans="1:21" x14ac:dyDescent="0.35">
      <c r="A78" s="3">
        <v>33</v>
      </c>
      <c r="B78" s="3" t="s">
        <v>21</v>
      </c>
      <c r="C78" s="3">
        <v>14821242</v>
      </c>
      <c r="D78" s="3">
        <v>14821874</v>
      </c>
      <c r="E78" s="3">
        <v>633</v>
      </c>
      <c r="F78" s="3">
        <v>10</v>
      </c>
      <c r="G78" s="3">
        <v>-1.5027045640701</v>
      </c>
      <c r="H78" s="3">
        <v>-10.315244405964</v>
      </c>
      <c r="I78" s="3">
        <v>1.57448081495127E-5</v>
      </c>
      <c r="J78" s="3">
        <v>2.7993626244603E-3</v>
      </c>
      <c r="K78" s="3" t="s">
        <v>22</v>
      </c>
      <c r="L78" s="3">
        <v>-48</v>
      </c>
      <c r="M78" s="3" t="s">
        <v>23</v>
      </c>
      <c r="N78" s="3" t="s">
        <v>23</v>
      </c>
      <c r="O78" s="3" t="s">
        <v>23</v>
      </c>
      <c r="P78" s="3" t="s">
        <v>24</v>
      </c>
      <c r="Q78" s="3" t="s">
        <v>162</v>
      </c>
      <c r="R78" s="3" t="s">
        <v>185</v>
      </c>
      <c r="S78" s="3">
        <v>-910</v>
      </c>
      <c r="T78" s="3"/>
      <c r="U78" s="1"/>
    </row>
    <row r="79" spans="1:21" x14ac:dyDescent="0.35">
      <c r="A79" s="3">
        <v>99</v>
      </c>
      <c r="B79" s="3" t="s">
        <v>45</v>
      </c>
      <c r="C79" s="3">
        <v>18474027</v>
      </c>
      <c r="D79" s="3">
        <v>18474799</v>
      </c>
      <c r="E79" s="3">
        <v>773</v>
      </c>
      <c r="F79" s="3">
        <v>11</v>
      </c>
      <c r="G79" s="3">
        <v>-1.49789129543794</v>
      </c>
      <c r="H79" s="3">
        <v>-15.396332679812</v>
      </c>
      <c r="I79" s="3">
        <v>2.15931420180951E-5</v>
      </c>
      <c r="J79" s="3">
        <v>4.8447158636962398E-3</v>
      </c>
      <c r="K79" s="3" t="s">
        <v>22</v>
      </c>
      <c r="L79" s="3">
        <v>-48</v>
      </c>
      <c r="M79" s="3" t="s">
        <v>23</v>
      </c>
      <c r="N79" s="3" t="s">
        <v>23</v>
      </c>
      <c r="O79" s="3" t="s">
        <v>24</v>
      </c>
      <c r="P79" s="3" t="s">
        <v>23</v>
      </c>
      <c r="Q79" s="3" t="s">
        <v>162</v>
      </c>
      <c r="R79" s="3" t="s">
        <v>186</v>
      </c>
      <c r="S79" s="3">
        <v>1005</v>
      </c>
      <c r="T79" s="3" t="s">
        <v>187</v>
      </c>
      <c r="U79" s="1"/>
    </row>
    <row r="80" spans="1:21" x14ac:dyDescent="0.35">
      <c r="A80" s="3">
        <v>371</v>
      </c>
      <c r="B80" s="3" t="s">
        <v>45</v>
      </c>
      <c r="C80" s="3">
        <v>5337825</v>
      </c>
      <c r="D80" s="3">
        <v>5338511</v>
      </c>
      <c r="E80" s="3">
        <v>687</v>
      </c>
      <c r="F80" s="3">
        <v>10</v>
      </c>
      <c r="G80" s="3">
        <v>-1.44487536023218</v>
      </c>
      <c r="H80" s="3">
        <v>-5.8519367719088899</v>
      </c>
      <c r="I80" s="3">
        <v>2.5911770421714099E-4</v>
      </c>
      <c r="J80" s="3">
        <v>1.44032093245023E-2</v>
      </c>
      <c r="K80" s="3" t="s">
        <v>22</v>
      </c>
      <c r="L80" s="3">
        <v>-46</v>
      </c>
      <c r="M80" s="3" t="s">
        <v>23</v>
      </c>
      <c r="N80" s="3" t="s">
        <v>23</v>
      </c>
      <c r="O80" s="3" t="s">
        <v>23</v>
      </c>
      <c r="P80" s="3" t="s">
        <v>24</v>
      </c>
      <c r="Q80" s="3" t="s">
        <v>162</v>
      </c>
      <c r="R80" s="3" t="s">
        <v>188</v>
      </c>
      <c r="S80" s="3">
        <v>2698</v>
      </c>
      <c r="T80" s="3" t="s">
        <v>189</v>
      </c>
      <c r="U80" s="1"/>
    </row>
    <row r="81" spans="1:21" x14ac:dyDescent="0.35">
      <c r="A81" s="3">
        <v>115</v>
      </c>
      <c r="B81" s="3" t="s">
        <v>45</v>
      </c>
      <c r="C81" s="3">
        <v>5734904</v>
      </c>
      <c r="D81" s="3">
        <v>5735447</v>
      </c>
      <c r="E81" s="3">
        <v>544</v>
      </c>
      <c r="F81" s="3">
        <v>16</v>
      </c>
      <c r="G81" s="3">
        <v>-1.4156460173749901</v>
      </c>
      <c r="H81" s="3">
        <v>-7.0043107186377798</v>
      </c>
      <c r="I81" s="3">
        <v>4.3186284036190099E-5</v>
      </c>
      <c r="J81" s="3">
        <v>4.8447158636962398E-3</v>
      </c>
      <c r="K81" s="3" t="s">
        <v>22</v>
      </c>
      <c r="L81" s="3">
        <v>-45</v>
      </c>
      <c r="M81" s="3" t="s">
        <v>23</v>
      </c>
      <c r="N81" s="3" t="s">
        <v>23</v>
      </c>
      <c r="O81" s="3" t="s">
        <v>23</v>
      </c>
      <c r="P81" s="3" t="s">
        <v>24</v>
      </c>
      <c r="Q81" s="3" t="s">
        <v>162</v>
      </c>
      <c r="R81" s="3" t="s">
        <v>190</v>
      </c>
      <c r="S81" s="3">
        <v>2236</v>
      </c>
      <c r="T81" s="3"/>
      <c r="U81" s="1"/>
    </row>
    <row r="82" spans="1:21" x14ac:dyDescent="0.35">
      <c r="A82" s="3">
        <v>9</v>
      </c>
      <c r="B82" s="3" t="s">
        <v>29</v>
      </c>
      <c r="C82" s="3">
        <v>16924687</v>
      </c>
      <c r="D82" s="3">
        <v>16925148</v>
      </c>
      <c r="E82" s="3">
        <v>462</v>
      </c>
      <c r="F82" s="3">
        <v>24</v>
      </c>
      <c r="G82" s="3">
        <v>-1.39224301388936</v>
      </c>
      <c r="H82" s="3">
        <v>-16.040377328338799</v>
      </c>
      <c r="I82" s="3">
        <v>1.5008479791081999E-5</v>
      </c>
      <c r="J82" s="3">
        <v>4.9710229136605E-3</v>
      </c>
      <c r="K82" s="3" t="s">
        <v>22</v>
      </c>
      <c r="L82" s="3">
        <v>-44</v>
      </c>
      <c r="M82" s="3" t="s">
        <v>23</v>
      </c>
      <c r="N82" s="3" t="s">
        <v>23</v>
      </c>
      <c r="O82" s="3" t="s">
        <v>23</v>
      </c>
      <c r="P82" s="3" t="s">
        <v>24</v>
      </c>
      <c r="Q82" s="3" t="s">
        <v>162</v>
      </c>
      <c r="R82" s="3" t="s">
        <v>191</v>
      </c>
      <c r="S82" s="3">
        <v>1247</v>
      </c>
      <c r="T82" s="3" t="s">
        <v>192</v>
      </c>
      <c r="U82" s="1"/>
    </row>
    <row r="83" spans="1:21" x14ac:dyDescent="0.35">
      <c r="A83" s="3">
        <v>100</v>
      </c>
      <c r="B83" s="3" t="s">
        <v>45</v>
      </c>
      <c r="C83" s="3">
        <v>6579385</v>
      </c>
      <c r="D83" s="3">
        <v>6580221</v>
      </c>
      <c r="E83" s="3">
        <v>837</v>
      </c>
      <c r="F83" s="3">
        <v>12</v>
      </c>
      <c r="G83" s="3">
        <v>-1.3858286809051199</v>
      </c>
      <c r="H83" s="3">
        <v>-9.7488517678502706</v>
      </c>
      <c r="I83" s="3">
        <v>2.15931420180951E-5</v>
      </c>
      <c r="J83" s="3">
        <v>4.8447158636962398E-3</v>
      </c>
      <c r="K83" s="3" t="s">
        <v>22</v>
      </c>
      <c r="L83" s="3">
        <v>-44</v>
      </c>
      <c r="M83" s="3" t="s">
        <v>23</v>
      </c>
      <c r="N83" s="3" t="s">
        <v>23</v>
      </c>
      <c r="O83" s="3" t="s">
        <v>23</v>
      </c>
      <c r="P83" s="3" t="s">
        <v>24</v>
      </c>
      <c r="Q83" s="3" t="s">
        <v>162</v>
      </c>
      <c r="R83" s="3" t="s">
        <v>193</v>
      </c>
      <c r="S83" s="3">
        <v>0</v>
      </c>
      <c r="T83" s="3"/>
      <c r="U83" s="1"/>
    </row>
    <row r="84" spans="1:21" x14ac:dyDescent="0.35">
      <c r="A84" s="3">
        <v>239</v>
      </c>
      <c r="B84" s="3" t="s">
        <v>36</v>
      </c>
      <c r="C84" s="3">
        <v>18845787</v>
      </c>
      <c r="D84" s="3">
        <v>18846163</v>
      </c>
      <c r="E84" s="3">
        <v>377</v>
      </c>
      <c r="F84" s="3">
        <v>13</v>
      </c>
      <c r="G84" s="3">
        <v>-1.37057284240231</v>
      </c>
      <c r="H84" s="3">
        <v>-7.7449418944644197</v>
      </c>
      <c r="I84" s="3">
        <v>1.01450745662981E-4</v>
      </c>
      <c r="J84" s="3">
        <v>2.82723801424196E-2</v>
      </c>
      <c r="K84" s="3" t="s">
        <v>22</v>
      </c>
      <c r="L84" s="3">
        <v>-44</v>
      </c>
      <c r="M84" s="3" t="s">
        <v>23</v>
      </c>
      <c r="N84" s="3" t="s">
        <v>23</v>
      </c>
      <c r="O84" s="3" t="s">
        <v>24</v>
      </c>
      <c r="P84" s="3" t="s">
        <v>23</v>
      </c>
      <c r="Q84" s="3" t="s">
        <v>162</v>
      </c>
      <c r="R84" s="3" t="s">
        <v>194</v>
      </c>
      <c r="S84" s="3">
        <v>1672</v>
      </c>
      <c r="T84" s="3" t="s">
        <v>195</v>
      </c>
      <c r="U84" s="1" t="s">
        <v>196</v>
      </c>
    </row>
    <row r="85" spans="1:21" x14ac:dyDescent="0.35">
      <c r="A85" s="3">
        <v>10</v>
      </c>
      <c r="B85" s="3" t="s">
        <v>29</v>
      </c>
      <c r="C85" s="3">
        <v>23754663</v>
      </c>
      <c r="D85" s="3">
        <v>23755808</v>
      </c>
      <c r="E85" s="3">
        <v>1146</v>
      </c>
      <c r="F85" s="3">
        <v>12</v>
      </c>
      <c r="G85" s="3">
        <v>-1.3660905001689601</v>
      </c>
      <c r="H85" s="3">
        <v>-9.7275536482844807</v>
      </c>
      <c r="I85" s="3">
        <v>1.5008479791081999E-5</v>
      </c>
      <c r="J85" s="3">
        <v>4.9710229136605E-3</v>
      </c>
      <c r="K85" s="3" t="s">
        <v>22</v>
      </c>
      <c r="L85" s="3">
        <v>-43</v>
      </c>
      <c r="M85" s="3" t="s">
        <v>23</v>
      </c>
      <c r="N85" s="3" t="s">
        <v>24</v>
      </c>
      <c r="O85" s="3" t="s">
        <v>23</v>
      </c>
      <c r="P85" s="3" t="s">
        <v>23</v>
      </c>
      <c r="Q85" s="3" t="s">
        <v>162</v>
      </c>
      <c r="R85" s="3" t="s">
        <v>197</v>
      </c>
      <c r="S85" s="3">
        <v>1928</v>
      </c>
      <c r="T85" s="3"/>
      <c r="U85" s="1"/>
    </row>
    <row r="86" spans="1:21" x14ac:dyDescent="0.35">
      <c r="A86" s="3">
        <v>12</v>
      </c>
      <c r="B86" s="3" t="s">
        <v>29</v>
      </c>
      <c r="C86" s="3">
        <v>24572115</v>
      </c>
      <c r="D86" s="3">
        <v>24573067</v>
      </c>
      <c r="E86" s="3">
        <v>953</v>
      </c>
      <c r="F86" s="3">
        <v>26</v>
      </c>
      <c r="G86" s="3">
        <v>-1.33550208614383</v>
      </c>
      <c r="H86" s="3">
        <v>-10.971859828168601</v>
      </c>
      <c r="I86" s="3">
        <v>1.5008479791081999E-5</v>
      </c>
      <c r="J86" s="3">
        <v>4.9710229136605E-3</v>
      </c>
      <c r="K86" s="3" t="s">
        <v>22</v>
      </c>
      <c r="L86" s="3">
        <v>-43</v>
      </c>
      <c r="M86" s="3" t="s">
        <v>23</v>
      </c>
      <c r="N86" s="3" t="s">
        <v>23</v>
      </c>
      <c r="O86" s="3" t="s">
        <v>23</v>
      </c>
      <c r="P86" s="3" t="s">
        <v>24</v>
      </c>
      <c r="Q86" s="3" t="s">
        <v>162</v>
      </c>
      <c r="R86" s="3" t="s">
        <v>198</v>
      </c>
      <c r="S86" s="3">
        <v>404</v>
      </c>
      <c r="T86" s="3" t="s">
        <v>199</v>
      </c>
      <c r="U86" s="1"/>
    </row>
    <row r="87" spans="1:21" x14ac:dyDescent="0.35">
      <c r="A87" s="3">
        <v>72</v>
      </c>
      <c r="B87" s="3" t="s">
        <v>32</v>
      </c>
      <c r="C87" s="3">
        <v>20853336</v>
      </c>
      <c r="D87" s="3">
        <v>20854036</v>
      </c>
      <c r="E87" s="3">
        <v>701</v>
      </c>
      <c r="F87" s="3">
        <v>22</v>
      </c>
      <c r="G87" s="3">
        <v>-1.36474701630914</v>
      </c>
      <c r="H87" s="3">
        <v>-9.8884932963348806</v>
      </c>
      <c r="I87" s="3">
        <v>1.76853423882286E-5</v>
      </c>
      <c r="J87" s="3">
        <v>9.6182997817123497E-3</v>
      </c>
      <c r="K87" s="3" t="s">
        <v>22</v>
      </c>
      <c r="L87" s="3">
        <v>-43</v>
      </c>
      <c r="M87" s="3" t="s">
        <v>23</v>
      </c>
      <c r="N87" s="3" t="s">
        <v>23</v>
      </c>
      <c r="O87" s="3" t="s">
        <v>23</v>
      </c>
      <c r="P87" s="3" t="s">
        <v>24</v>
      </c>
      <c r="Q87" s="3" t="s">
        <v>162</v>
      </c>
      <c r="R87" s="3" t="s">
        <v>200</v>
      </c>
      <c r="S87" s="3">
        <v>1523</v>
      </c>
      <c r="T87" s="3"/>
      <c r="U87" s="1"/>
    </row>
    <row r="88" spans="1:21" x14ac:dyDescent="0.35">
      <c r="A88" s="3">
        <v>86</v>
      </c>
      <c r="B88" s="3" t="s">
        <v>36</v>
      </c>
      <c r="C88" s="3">
        <v>4500729</v>
      </c>
      <c r="D88" s="3">
        <v>4501365</v>
      </c>
      <c r="E88" s="3">
        <v>637</v>
      </c>
      <c r="F88" s="3">
        <v>13</v>
      </c>
      <c r="G88" s="3">
        <v>-1.3488228393320001</v>
      </c>
      <c r="H88" s="3">
        <v>-13.0321142694625</v>
      </c>
      <c r="I88" s="3">
        <v>2.0290149132596101E-5</v>
      </c>
      <c r="J88" s="3">
        <v>7.8164815687865909E-3</v>
      </c>
      <c r="K88" s="3" t="s">
        <v>22</v>
      </c>
      <c r="L88" s="3">
        <v>-43</v>
      </c>
      <c r="M88" s="3" t="s">
        <v>23</v>
      </c>
      <c r="N88" s="3" t="s">
        <v>23</v>
      </c>
      <c r="O88" s="3" t="s">
        <v>23</v>
      </c>
      <c r="P88" s="3" t="s">
        <v>24</v>
      </c>
      <c r="Q88" s="3" t="s">
        <v>162</v>
      </c>
      <c r="R88" s="3" t="s">
        <v>201</v>
      </c>
      <c r="S88" s="3">
        <v>0</v>
      </c>
      <c r="T88" s="3"/>
      <c r="U88" s="1"/>
    </row>
    <row r="89" spans="1:21" x14ac:dyDescent="0.35">
      <c r="A89" s="3">
        <v>87</v>
      </c>
      <c r="B89" s="3" t="s">
        <v>36</v>
      </c>
      <c r="C89" s="3">
        <v>7328463</v>
      </c>
      <c r="D89" s="3">
        <v>7329656</v>
      </c>
      <c r="E89" s="3">
        <v>1194</v>
      </c>
      <c r="F89" s="3">
        <v>10</v>
      </c>
      <c r="G89" s="3">
        <v>-1.33877179391464</v>
      </c>
      <c r="H89" s="3">
        <v>-10.7748039787403</v>
      </c>
      <c r="I89" s="3">
        <v>2.0290149132596101E-5</v>
      </c>
      <c r="J89" s="3">
        <v>7.8164815687865909E-3</v>
      </c>
      <c r="K89" s="3" t="s">
        <v>22</v>
      </c>
      <c r="L89" s="3">
        <v>-43</v>
      </c>
      <c r="M89" s="3" t="s">
        <v>23</v>
      </c>
      <c r="N89" s="3" t="s">
        <v>23</v>
      </c>
      <c r="O89" s="3" t="s">
        <v>23</v>
      </c>
      <c r="P89" s="3" t="s">
        <v>24</v>
      </c>
      <c r="Q89" s="3" t="s">
        <v>162</v>
      </c>
      <c r="R89" s="3" t="s">
        <v>202</v>
      </c>
      <c r="S89" s="3">
        <v>0</v>
      </c>
      <c r="T89" s="3"/>
      <c r="U89" s="1"/>
    </row>
    <row r="90" spans="1:21" x14ac:dyDescent="0.35">
      <c r="A90" s="3">
        <v>470</v>
      </c>
      <c r="B90" s="3" t="s">
        <v>21</v>
      </c>
      <c r="C90" s="3">
        <v>16602673</v>
      </c>
      <c r="D90" s="3">
        <v>16603118</v>
      </c>
      <c r="E90" s="3">
        <v>446</v>
      </c>
      <c r="F90" s="3">
        <v>15</v>
      </c>
      <c r="G90" s="3">
        <v>-1.35797174406425</v>
      </c>
      <c r="H90" s="3">
        <v>-5.7065057561296699</v>
      </c>
      <c r="I90" s="3">
        <v>4.0936501188733001E-4</v>
      </c>
      <c r="J90" s="3">
        <v>2.94742808558878E-2</v>
      </c>
      <c r="K90" s="3" t="s">
        <v>22</v>
      </c>
      <c r="L90" s="3">
        <v>-43</v>
      </c>
      <c r="M90" s="3" t="s">
        <v>23</v>
      </c>
      <c r="N90" s="3" t="s">
        <v>23</v>
      </c>
      <c r="O90" s="3" t="s">
        <v>23</v>
      </c>
      <c r="P90" s="3" t="s">
        <v>24</v>
      </c>
      <c r="Q90" s="3" t="s">
        <v>162</v>
      </c>
      <c r="R90" s="3" t="s">
        <v>203</v>
      </c>
      <c r="S90" s="3">
        <v>84</v>
      </c>
      <c r="T90" s="3"/>
      <c r="U90" s="1"/>
    </row>
    <row r="91" spans="1:21" x14ac:dyDescent="0.35">
      <c r="A91" s="3">
        <v>13</v>
      </c>
      <c r="B91" s="3" t="s">
        <v>29</v>
      </c>
      <c r="C91" s="3">
        <v>25304798</v>
      </c>
      <c r="D91" s="3">
        <v>25305418</v>
      </c>
      <c r="E91" s="3">
        <v>621</v>
      </c>
      <c r="F91" s="3">
        <v>25</v>
      </c>
      <c r="G91" s="3">
        <v>-1.29820811170638</v>
      </c>
      <c r="H91" s="3">
        <v>-8.9412686273463091</v>
      </c>
      <c r="I91" s="3">
        <v>1.5008479791081999E-5</v>
      </c>
      <c r="J91" s="3">
        <v>4.9710229136605E-3</v>
      </c>
      <c r="K91" s="3" t="s">
        <v>22</v>
      </c>
      <c r="L91" s="3">
        <v>-41</v>
      </c>
      <c r="M91" s="3" t="s">
        <v>23</v>
      </c>
      <c r="N91" s="3" t="s">
        <v>23</v>
      </c>
      <c r="O91" s="3" t="s">
        <v>23</v>
      </c>
      <c r="P91" s="3" t="s">
        <v>24</v>
      </c>
      <c r="Q91" s="3" t="s">
        <v>162</v>
      </c>
      <c r="R91" s="3" t="s">
        <v>204</v>
      </c>
      <c r="S91" s="3">
        <v>939</v>
      </c>
      <c r="T91" s="3"/>
      <c r="U91" s="1"/>
    </row>
    <row r="92" spans="1:21" x14ac:dyDescent="0.35">
      <c r="A92" s="3">
        <v>35</v>
      </c>
      <c r="B92" s="3" t="s">
        <v>21</v>
      </c>
      <c r="C92" s="3">
        <v>18065074</v>
      </c>
      <c r="D92" s="3">
        <v>18066033</v>
      </c>
      <c r="E92" s="3">
        <v>960</v>
      </c>
      <c r="F92" s="3">
        <v>31</v>
      </c>
      <c r="G92" s="3">
        <v>-1.2911162461155601</v>
      </c>
      <c r="H92" s="3">
        <v>-9.4681903642180192</v>
      </c>
      <c r="I92" s="3">
        <v>1.57448081495127E-5</v>
      </c>
      <c r="J92" s="3">
        <v>2.7993626244603E-3</v>
      </c>
      <c r="K92" s="3" t="s">
        <v>22</v>
      </c>
      <c r="L92" s="3">
        <v>-41</v>
      </c>
      <c r="M92" s="3" t="s">
        <v>23</v>
      </c>
      <c r="N92" s="3" t="s">
        <v>23</v>
      </c>
      <c r="O92" s="3" t="s">
        <v>24</v>
      </c>
      <c r="P92" s="3" t="s">
        <v>23</v>
      </c>
      <c r="Q92" s="3" t="s">
        <v>162</v>
      </c>
      <c r="R92" s="3" t="s">
        <v>205</v>
      </c>
      <c r="S92" s="3">
        <v>62</v>
      </c>
      <c r="T92" s="3"/>
      <c r="U92" s="1"/>
    </row>
    <row r="93" spans="1:21" x14ac:dyDescent="0.35">
      <c r="A93" s="3">
        <v>74</v>
      </c>
      <c r="B93" s="3" t="s">
        <v>32</v>
      </c>
      <c r="C93" s="3">
        <v>10358292</v>
      </c>
      <c r="D93" s="3">
        <v>10360406</v>
      </c>
      <c r="E93" s="3">
        <v>2115</v>
      </c>
      <c r="F93" s="3">
        <v>27</v>
      </c>
      <c r="G93" s="3">
        <v>-1.30375277282081</v>
      </c>
      <c r="H93" s="3">
        <v>-13.627490295590601</v>
      </c>
      <c r="I93" s="3">
        <v>1.76853423882286E-5</v>
      </c>
      <c r="J93" s="3">
        <v>9.6182997817123497E-3</v>
      </c>
      <c r="K93" s="3" t="s">
        <v>22</v>
      </c>
      <c r="L93" s="3">
        <v>-41</v>
      </c>
      <c r="M93" s="3" t="s">
        <v>23</v>
      </c>
      <c r="N93" s="3" t="s">
        <v>23</v>
      </c>
      <c r="O93" s="3" t="s">
        <v>23</v>
      </c>
      <c r="P93" s="3" t="s">
        <v>24</v>
      </c>
      <c r="Q93" s="3" t="s">
        <v>162</v>
      </c>
      <c r="R93" s="3" t="s">
        <v>206</v>
      </c>
      <c r="S93" s="3">
        <v>-11</v>
      </c>
      <c r="T93" s="3"/>
      <c r="U93" s="1"/>
    </row>
    <row r="94" spans="1:21" x14ac:dyDescent="0.35">
      <c r="A94" s="3">
        <v>36</v>
      </c>
      <c r="B94" s="3" t="s">
        <v>21</v>
      </c>
      <c r="C94" s="3">
        <v>19413403</v>
      </c>
      <c r="D94" s="3">
        <v>19414516</v>
      </c>
      <c r="E94" s="3">
        <v>1114</v>
      </c>
      <c r="F94" s="3">
        <v>12</v>
      </c>
      <c r="G94" s="3">
        <v>-1.2638416488814801</v>
      </c>
      <c r="H94" s="3">
        <v>-11.2761164206273</v>
      </c>
      <c r="I94" s="3">
        <v>1.57448081495127E-5</v>
      </c>
      <c r="J94" s="3">
        <v>2.7993626244603E-3</v>
      </c>
      <c r="K94" s="3" t="s">
        <v>22</v>
      </c>
      <c r="L94" s="3">
        <v>-40</v>
      </c>
      <c r="M94" s="3" t="s">
        <v>23</v>
      </c>
      <c r="N94" s="3" t="s">
        <v>23</v>
      </c>
      <c r="O94" s="3" t="s">
        <v>23</v>
      </c>
      <c r="P94" s="3" t="s">
        <v>24</v>
      </c>
      <c r="Q94" s="3" t="s">
        <v>162</v>
      </c>
      <c r="R94" s="3" t="s">
        <v>207</v>
      </c>
      <c r="S94" s="3">
        <v>-1326</v>
      </c>
      <c r="T94" s="3"/>
      <c r="U94" s="1"/>
    </row>
    <row r="95" spans="1:21" x14ac:dyDescent="0.35">
      <c r="A95" s="3">
        <v>88</v>
      </c>
      <c r="B95" s="3" t="s">
        <v>36</v>
      </c>
      <c r="C95" s="3">
        <v>17362833</v>
      </c>
      <c r="D95" s="3">
        <v>17363679</v>
      </c>
      <c r="E95" s="3">
        <v>847</v>
      </c>
      <c r="F95" s="3">
        <v>32</v>
      </c>
      <c r="G95" s="3">
        <v>-1.24426697620705</v>
      </c>
      <c r="H95" s="3">
        <v>-9.3684315511834697</v>
      </c>
      <c r="I95" s="3">
        <v>2.0290149132596101E-5</v>
      </c>
      <c r="J95" s="3">
        <v>7.8164815687865909E-3</v>
      </c>
      <c r="K95" s="3" t="s">
        <v>22</v>
      </c>
      <c r="L95" s="3">
        <v>-40</v>
      </c>
      <c r="M95" s="3" t="s">
        <v>23</v>
      </c>
      <c r="N95" s="3" t="s">
        <v>23</v>
      </c>
      <c r="O95" s="3" t="s">
        <v>23</v>
      </c>
      <c r="P95" s="3" t="s">
        <v>24</v>
      </c>
      <c r="Q95" s="3" t="s">
        <v>162</v>
      </c>
      <c r="R95" s="3" t="s">
        <v>208</v>
      </c>
      <c r="S95" s="3">
        <v>2414</v>
      </c>
      <c r="T95" s="3" t="s">
        <v>209</v>
      </c>
      <c r="U95" s="1"/>
    </row>
    <row r="96" spans="1:21" x14ac:dyDescent="0.35">
      <c r="A96" s="3">
        <v>117</v>
      </c>
      <c r="B96" s="3" t="s">
        <v>45</v>
      </c>
      <c r="C96" s="3">
        <v>12096483</v>
      </c>
      <c r="D96" s="3">
        <v>12097181</v>
      </c>
      <c r="E96" s="3">
        <v>699</v>
      </c>
      <c r="F96" s="3">
        <v>11</v>
      </c>
      <c r="G96" s="3">
        <v>-1.2699107194505701</v>
      </c>
      <c r="H96" s="3">
        <v>-8.0871107159741804</v>
      </c>
      <c r="I96" s="3">
        <v>4.3186284036190099E-5</v>
      </c>
      <c r="J96" s="3">
        <v>4.8447158636962398E-3</v>
      </c>
      <c r="K96" s="3" t="s">
        <v>22</v>
      </c>
      <c r="L96" s="3">
        <v>-40</v>
      </c>
      <c r="M96" s="3" t="s">
        <v>23</v>
      </c>
      <c r="N96" s="3" t="s">
        <v>23</v>
      </c>
      <c r="O96" s="3" t="s">
        <v>23</v>
      </c>
      <c r="P96" s="3" t="s">
        <v>24</v>
      </c>
      <c r="Q96" s="3" t="s">
        <v>162</v>
      </c>
      <c r="R96" s="3" t="s">
        <v>210</v>
      </c>
      <c r="S96" s="3">
        <v>989</v>
      </c>
      <c r="T96" s="3"/>
      <c r="U96" s="1"/>
    </row>
    <row r="97" spans="1:21" x14ac:dyDescent="0.35">
      <c r="A97" s="3">
        <v>217</v>
      </c>
      <c r="B97" s="3" t="s">
        <v>21</v>
      </c>
      <c r="C97" s="3">
        <v>13653149</v>
      </c>
      <c r="D97" s="3">
        <v>13654226</v>
      </c>
      <c r="E97" s="3">
        <v>1078</v>
      </c>
      <c r="F97" s="3">
        <v>13</v>
      </c>
      <c r="G97" s="3">
        <v>-1.26672286669066</v>
      </c>
      <c r="H97" s="3">
        <v>-6.3062796282505102</v>
      </c>
      <c r="I97" s="3">
        <v>7.87240407475635E-5</v>
      </c>
      <c r="J97" s="3">
        <v>8.7928697819586298E-3</v>
      </c>
      <c r="K97" s="3" t="s">
        <v>22</v>
      </c>
      <c r="L97" s="3">
        <v>-40</v>
      </c>
      <c r="M97" s="3" t="s">
        <v>23</v>
      </c>
      <c r="N97" s="3" t="s">
        <v>24</v>
      </c>
      <c r="O97" s="3" t="s">
        <v>23</v>
      </c>
      <c r="P97" s="3" t="s">
        <v>23</v>
      </c>
      <c r="Q97" s="3" t="s">
        <v>162</v>
      </c>
      <c r="R97" s="3" t="s">
        <v>211</v>
      </c>
      <c r="S97" s="3">
        <v>1711</v>
      </c>
      <c r="T97" s="3"/>
      <c r="U97" s="1"/>
    </row>
    <row r="98" spans="1:21" x14ac:dyDescent="0.35">
      <c r="A98" s="3">
        <v>549</v>
      </c>
      <c r="B98" s="3" t="s">
        <v>32</v>
      </c>
      <c r="C98" s="3">
        <v>14734951</v>
      </c>
      <c r="D98" s="3">
        <v>14735573</v>
      </c>
      <c r="E98" s="3">
        <v>623</v>
      </c>
      <c r="F98" s="3">
        <v>13</v>
      </c>
      <c r="G98" s="3">
        <v>-1.2675757513769299</v>
      </c>
      <c r="H98" s="3">
        <v>-5.5771867492358904</v>
      </c>
      <c r="I98" s="3">
        <v>5.6593095642331595E-4</v>
      </c>
      <c r="J98" s="3">
        <v>4.0650927379312599E-2</v>
      </c>
      <c r="K98" s="3" t="s">
        <v>22</v>
      </c>
      <c r="L98" s="3">
        <v>-40</v>
      </c>
      <c r="M98" s="3" t="s">
        <v>23</v>
      </c>
      <c r="N98" s="3" t="s">
        <v>23</v>
      </c>
      <c r="O98" s="3" t="s">
        <v>23</v>
      </c>
      <c r="P98" s="3" t="s">
        <v>24</v>
      </c>
      <c r="Q98" s="3" t="s">
        <v>162</v>
      </c>
      <c r="R98" s="3" t="s">
        <v>212</v>
      </c>
      <c r="S98" s="3">
        <v>0</v>
      </c>
      <c r="T98" s="3"/>
      <c r="U98" s="1"/>
    </row>
    <row r="99" spans="1:21" ht="29" x14ac:dyDescent="0.35">
      <c r="A99" s="3">
        <v>101</v>
      </c>
      <c r="B99" s="3" t="s">
        <v>45</v>
      </c>
      <c r="C99" s="3">
        <v>10151118</v>
      </c>
      <c r="D99" s="3">
        <v>10151631</v>
      </c>
      <c r="E99" s="3">
        <v>514</v>
      </c>
      <c r="F99" s="3">
        <v>12</v>
      </c>
      <c r="G99" s="3">
        <v>-1.23122531195121</v>
      </c>
      <c r="H99" s="3">
        <v>-9.6241150316850703</v>
      </c>
      <c r="I99" s="3">
        <v>2.15931420180951E-5</v>
      </c>
      <c r="J99" s="3">
        <v>4.8447158636962398E-3</v>
      </c>
      <c r="K99" s="3" t="s">
        <v>22</v>
      </c>
      <c r="L99" s="3">
        <v>-39</v>
      </c>
      <c r="M99" s="3" t="s">
        <v>23</v>
      </c>
      <c r="N99" s="3" t="s">
        <v>23</v>
      </c>
      <c r="O99" s="3" t="s">
        <v>23</v>
      </c>
      <c r="P99" s="3" t="s">
        <v>24</v>
      </c>
      <c r="Q99" s="3" t="s">
        <v>162</v>
      </c>
      <c r="R99" s="3" t="s">
        <v>213</v>
      </c>
      <c r="S99" s="3">
        <v>2167</v>
      </c>
      <c r="T99" s="3" t="s">
        <v>214</v>
      </c>
      <c r="U99" s="1" t="s">
        <v>215</v>
      </c>
    </row>
    <row r="100" spans="1:21" x14ac:dyDescent="0.35">
      <c r="A100" s="3">
        <v>264</v>
      </c>
      <c r="B100" s="3" t="s">
        <v>32</v>
      </c>
      <c r="C100" s="3">
        <v>6026552</v>
      </c>
      <c r="D100" s="3">
        <v>6027121</v>
      </c>
      <c r="E100" s="3">
        <v>570</v>
      </c>
      <c r="F100" s="3">
        <v>15</v>
      </c>
      <c r="G100" s="3">
        <v>-1.2386116966575</v>
      </c>
      <c r="H100" s="3">
        <v>-6.7227602371842101</v>
      </c>
      <c r="I100" s="3">
        <v>1.4148273910582899E-4</v>
      </c>
      <c r="J100" s="3">
        <v>2.56487994178996E-2</v>
      </c>
      <c r="K100" s="3" t="s">
        <v>22</v>
      </c>
      <c r="L100" s="3">
        <v>-39</v>
      </c>
      <c r="M100" s="3" t="s">
        <v>23</v>
      </c>
      <c r="N100" s="3" t="s">
        <v>23</v>
      </c>
      <c r="O100" s="3" t="s">
        <v>23</v>
      </c>
      <c r="P100" s="3" t="s">
        <v>24</v>
      </c>
      <c r="Q100" s="3" t="s">
        <v>162</v>
      </c>
      <c r="R100" s="3" t="s">
        <v>216</v>
      </c>
      <c r="S100" s="3">
        <v>1756</v>
      </c>
      <c r="T100" s="3" t="s">
        <v>217</v>
      </c>
      <c r="U100" s="1"/>
    </row>
    <row r="101" spans="1:21" x14ac:dyDescent="0.35">
      <c r="A101" s="3">
        <v>119</v>
      </c>
      <c r="B101" s="3" t="s">
        <v>45</v>
      </c>
      <c r="C101" s="3">
        <v>7644042</v>
      </c>
      <c r="D101" s="3">
        <v>7644656</v>
      </c>
      <c r="E101" s="3">
        <v>615</v>
      </c>
      <c r="F101" s="3">
        <v>13</v>
      </c>
      <c r="G101" s="3">
        <v>-1.1942555085022399</v>
      </c>
      <c r="H101" s="3">
        <v>-7.6570954091800196</v>
      </c>
      <c r="I101" s="3">
        <v>4.3186284036190099E-5</v>
      </c>
      <c r="J101" s="3">
        <v>4.8447158636962398E-3</v>
      </c>
      <c r="K101" s="3" t="s">
        <v>22</v>
      </c>
      <c r="L101" s="3">
        <v>-38</v>
      </c>
      <c r="M101" s="3" t="s">
        <v>23</v>
      </c>
      <c r="N101" s="3" t="s">
        <v>23</v>
      </c>
      <c r="O101" s="3" t="s">
        <v>23</v>
      </c>
      <c r="P101" s="3" t="s">
        <v>24</v>
      </c>
      <c r="Q101" s="3" t="s">
        <v>162</v>
      </c>
      <c r="R101" s="3" t="s">
        <v>218</v>
      </c>
      <c r="S101" s="3">
        <v>1931</v>
      </c>
      <c r="T101" s="3"/>
      <c r="U101" s="1"/>
    </row>
    <row r="102" spans="1:21" x14ac:dyDescent="0.35">
      <c r="A102" s="3">
        <v>482</v>
      </c>
      <c r="B102" s="3" t="s">
        <v>36</v>
      </c>
      <c r="C102" s="3">
        <v>18932263</v>
      </c>
      <c r="D102" s="3">
        <v>18932568</v>
      </c>
      <c r="E102" s="3">
        <v>306</v>
      </c>
      <c r="F102" s="3">
        <v>11</v>
      </c>
      <c r="G102" s="3">
        <v>-1.19260580289046</v>
      </c>
      <c r="H102" s="3">
        <v>-6.0130340161457898</v>
      </c>
      <c r="I102" s="3">
        <v>4.4638328091711499E-4</v>
      </c>
      <c r="J102" s="3">
        <v>4.0602279260085902E-2</v>
      </c>
      <c r="K102" s="3" t="s">
        <v>22</v>
      </c>
      <c r="L102" s="3">
        <v>-38</v>
      </c>
      <c r="M102" s="3" t="s">
        <v>23</v>
      </c>
      <c r="N102" s="3" t="s">
        <v>23</v>
      </c>
      <c r="O102" s="3" t="s">
        <v>23</v>
      </c>
      <c r="P102" s="3" t="s">
        <v>24</v>
      </c>
      <c r="Q102" s="3" t="s">
        <v>162</v>
      </c>
      <c r="R102" s="3" t="s">
        <v>219</v>
      </c>
      <c r="S102" s="3">
        <v>976</v>
      </c>
      <c r="T102" s="3" t="s">
        <v>220</v>
      </c>
      <c r="U102" s="1" t="s">
        <v>221</v>
      </c>
    </row>
    <row r="103" spans="1:21" ht="43.5" x14ac:dyDescent="0.35">
      <c r="A103" s="3">
        <v>450</v>
      </c>
      <c r="B103" s="3" t="s">
        <v>32</v>
      </c>
      <c r="C103" s="3">
        <v>8373231</v>
      </c>
      <c r="D103" s="3">
        <v>8373833</v>
      </c>
      <c r="E103" s="3">
        <v>603</v>
      </c>
      <c r="F103" s="3">
        <v>12</v>
      </c>
      <c r="G103" s="3">
        <v>-1.1607524722801801</v>
      </c>
      <c r="H103" s="3">
        <v>-5.7384984861821797</v>
      </c>
      <c r="I103" s="3">
        <v>3.7139219015280101E-4</v>
      </c>
      <c r="J103" s="3">
        <v>3.1772810514869999E-2</v>
      </c>
      <c r="K103" s="3" t="s">
        <v>22</v>
      </c>
      <c r="L103" s="3">
        <v>-37</v>
      </c>
      <c r="M103" s="3" t="s">
        <v>23</v>
      </c>
      <c r="N103" s="3" t="s">
        <v>23</v>
      </c>
      <c r="O103" s="3" t="s">
        <v>23</v>
      </c>
      <c r="P103" s="3" t="s">
        <v>24</v>
      </c>
      <c r="Q103" s="3" t="s">
        <v>162</v>
      </c>
      <c r="R103" s="3" t="s">
        <v>222</v>
      </c>
      <c r="S103" s="3">
        <v>0</v>
      </c>
      <c r="T103" s="3" t="s">
        <v>223</v>
      </c>
      <c r="U103" s="1" t="s">
        <v>224</v>
      </c>
    </row>
    <row r="104" spans="1:21" x14ac:dyDescent="0.35">
      <c r="A104" s="3">
        <v>15</v>
      </c>
      <c r="B104" s="3" t="s">
        <v>29</v>
      </c>
      <c r="C104" s="3">
        <v>26710574</v>
      </c>
      <c r="D104" s="3">
        <v>26711345</v>
      </c>
      <c r="E104" s="3">
        <v>772</v>
      </c>
      <c r="F104" s="3">
        <v>30</v>
      </c>
      <c r="G104" s="3">
        <v>-1.14117635139296</v>
      </c>
      <c r="H104" s="3">
        <v>-12.773501344265499</v>
      </c>
      <c r="I104" s="3">
        <v>1.5008479791081999E-5</v>
      </c>
      <c r="J104" s="3">
        <v>4.9710229136605E-3</v>
      </c>
      <c r="K104" s="3" t="s">
        <v>22</v>
      </c>
      <c r="L104" s="3">
        <v>-36</v>
      </c>
      <c r="M104" s="3" t="s">
        <v>23</v>
      </c>
      <c r="N104" s="3" t="s">
        <v>23</v>
      </c>
      <c r="O104" s="3" t="s">
        <v>23</v>
      </c>
      <c r="P104" s="3" t="s">
        <v>24</v>
      </c>
      <c r="Q104" s="3" t="s">
        <v>162</v>
      </c>
      <c r="R104" s="3" t="s">
        <v>225</v>
      </c>
      <c r="S104" s="3">
        <v>117</v>
      </c>
      <c r="T104" s="3" t="s">
        <v>226</v>
      </c>
      <c r="U104" s="1"/>
    </row>
    <row r="105" spans="1:21" x14ac:dyDescent="0.35">
      <c r="A105" s="3">
        <v>16</v>
      </c>
      <c r="B105" s="3" t="s">
        <v>29</v>
      </c>
      <c r="C105" s="3">
        <v>21449083</v>
      </c>
      <c r="D105" s="3">
        <v>21449803</v>
      </c>
      <c r="E105" s="3">
        <v>721</v>
      </c>
      <c r="F105" s="3">
        <v>10</v>
      </c>
      <c r="G105" s="3">
        <v>-1.1358026956012699</v>
      </c>
      <c r="H105" s="3">
        <v>-8.3066287301114308</v>
      </c>
      <c r="I105" s="3">
        <v>1.5008479791081999E-5</v>
      </c>
      <c r="J105" s="3">
        <v>4.9710229136605E-3</v>
      </c>
      <c r="K105" s="3" t="s">
        <v>22</v>
      </c>
      <c r="L105" s="3">
        <v>-36</v>
      </c>
      <c r="M105" s="3" t="s">
        <v>23</v>
      </c>
      <c r="N105" s="3" t="s">
        <v>24</v>
      </c>
      <c r="O105" s="3" t="s">
        <v>23</v>
      </c>
      <c r="P105" s="3" t="s">
        <v>23</v>
      </c>
      <c r="Q105" s="3" t="s">
        <v>162</v>
      </c>
      <c r="R105" s="3" t="s">
        <v>227</v>
      </c>
      <c r="S105" s="3">
        <v>0</v>
      </c>
      <c r="T105" s="3"/>
      <c r="U105" s="1"/>
    </row>
    <row r="106" spans="1:21" x14ac:dyDescent="0.35">
      <c r="A106" s="3">
        <v>75</v>
      </c>
      <c r="B106" s="3" t="s">
        <v>32</v>
      </c>
      <c r="C106" s="3">
        <v>1559901</v>
      </c>
      <c r="D106" s="3">
        <v>1560747</v>
      </c>
      <c r="E106" s="3">
        <v>847</v>
      </c>
      <c r="F106" s="3">
        <v>28</v>
      </c>
      <c r="G106" s="3">
        <v>-1.11995112741617</v>
      </c>
      <c r="H106" s="3">
        <v>-9.5904560288417304</v>
      </c>
      <c r="I106" s="3">
        <v>1.76853423882286E-5</v>
      </c>
      <c r="J106" s="3">
        <v>9.6182997817123497E-3</v>
      </c>
      <c r="K106" s="3" t="s">
        <v>22</v>
      </c>
      <c r="L106" s="3">
        <v>-36</v>
      </c>
      <c r="M106" s="3" t="s">
        <v>23</v>
      </c>
      <c r="N106" s="3" t="s">
        <v>23</v>
      </c>
      <c r="O106" s="3" t="s">
        <v>23</v>
      </c>
      <c r="P106" s="3" t="s">
        <v>24</v>
      </c>
      <c r="Q106" s="3" t="s">
        <v>162</v>
      </c>
      <c r="R106" s="3" t="s">
        <v>228</v>
      </c>
      <c r="S106" s="3">
        <v>0</v>
      </c>
      <c r="T106" s="3"/>
      <c r="U106" s="1"/>
    </row>
    <row r="107" spans="1:21" x14ac:dyDescent="0.35">
      <c r="A107" s="3">
        <v>103</v>
      </c>
      <c r="B107" s="3" t="s">
        <v>45</v>
      </c>
      <c r="C107" s="3">
        <v>8824881</v>
      </c>
      <c r="D107" s="3">
        <v>8825524</v>
      </c>
      <c r="E107" s="3">
        <v>644</v>
      </c>
      <c r="F107" s="3">
        <v>24</v>
      </c>
      <c r="G107" s="3">
        <v>-1.1247822490162001</v>
      </c>
      <c r="H107" s="3">
        <v>-8.6063731542203001</v>
      </c>
      <c r="I107" s="3">
        <v>2.15931420180951E-5</v>
      </c>
      <c r="J107" s="3">
        <v>4.8447158636962398E-3</v>
      </c>
      <c r="K107" s="3" t="s">
        <v>22</v>
      </c>
      <c r="L107" s="3">
        <v>-36</v>
      </c>
      <c r="M107" s="3" t="s">
        <v>23</v>
      </c>
      <c r="N107" s="3" t="s">
        <v>23</v>
      </c>
      <c r="O107" s="3" t="s">
        <v>23</v>
      </c>
      <c r="P107" s="3" t="s">
        <v>24</v>
      </c>
      <c r="Q107" s="3" t="s">
        <v>162</v>
      </c>
      <c r="R107" s="3" t="s">
        <v>229</v>
      </c>
      <c r="S107" s="3">
        <v>1479</v>
      </c>
      <c r="T107" s="3"/>
      <c r="U107" s="1"/>
    </row>
    <row r="108" spans="1:21" x14ac:dyDescent="0.35">
      <c r="A108" s="3">
        <v>201</v>
      </c>
      <c r="B108" s="3" t="s">
        <v>32</v>
      </c>
      <c r="C108" s="3">
        <v>14274056</v>
      </c>
      <c r="D108" s="3">
        <v>14274986</v>
      </c>
      <c r="E108" s="3">
        <v>931</v>
      </c>
      <c r="F108" s="3">
        <v>16</v>
      </c>
      <c r="G108" s="3">
        <v>-1.13453616918666</v>
      </c>
      <c r="H108" s="3">
        <v>-7.81869093932184</v>
      </c>
      <c r="I108" s="3">
        <v>7.0741369552914494E-5</v>
      </c>
      <c r="J108" s="3">
        <v>1.6832024617996599E-2</v>
      </c>
      <c r="K108" s="3" t="s">
        <v>22</v>
      </c>
      <c r="L108" s="3">
        <v>-36</v>
      </c>
      <c r="M108" s="3" t="s">
        <v>23</v>
      </c>
      <c r="N108" s="3" t="s">
        <v>23</v>
      </c>
      <c r="O108" s="3" t="s">
        <v>23</v>
      </c>
      <c r="P108" s="3" t="s">
        <v>24</v>
      </c>
      <c r="Q108" s="3" t="s">
        <v>162</v>
      </c>
      <c r="R108" s="3" t="s">
        <v>230</v>
      </c>
      <c r="S108" s="3">
        <v>0</v>
      </c>
      <c r="T108" s="3"/>
      <c r="U108" s="1"/>
    </row>
    <row r="109" spans="1:21" x14ac:dyDescent="0.35">
      <c r="A109" s="3">
        <v>229</v>
      </c>
      <c r="B109" s="3" t="s">
        <v>36</v>
      </c>
      <c r="C109" s="3">
        <v>1119731</v>
      </c>
      <c r="D109" s="3">
        <v>1120256</v>
      </c>
      <c r="E109" s="3">
        <v>526</v>
      </c>
      <c r="F109" s="3">
        <v>35</v>
      </c>
      <c r="G109" s="3">
        <v>-1.1284193239954401</v>
      </c>
      <c r="H109" s="3">
        <v>-7.77705675625237</v>
      </c>
      <c r="I109" s="3">
        <v>8.1160596530384499E-5</v>
      </c>
      <c r="J109" s="3">
        <v>2.79747761409204E-2</v>
      </c>
      <c r="K109" s="3" t="s">
        <v>22</v>
      </c>
      <c r="L109" s="3">
        <v>-36</v>
      </c>
      <c r="M109" s="3" t="s">
        <v>23</v>
      </c>
      <c r="N109" s="3" t="s">
        <v>23</v>
      </c>
      <c r="O109" s="3" t="s">
        <v>24</v>
      </c>
      <c r="P109" s="3" t="s">
        <v>23</v>
      </c>
      <c r="Q109" s="3" t="s">
        <v>162</v>
      </c>
      <c r="R109" s="3" t="s">
        <v>231</v>
      </c>
      <c r="S109" s="3">
        <v>2246</v>
      </c>
      <c r="T109" s="3" t="s">
        <v>232</v>
      </c>
      <c r="U109" s="1" t="s">
        <v>233</v>
      </c>
    </row>
    <row r="110" spans="1:21" x14ac:dyDescent="0.35">
      <c r="A110" s="3">
        <v>277</v>
      </c>
      <c r="B110" s="3" t="s">
        <v>32</v>
      </c>
      <c r="C110" s="3">
        <v>22059362</v>
      </c>
      <c r="D110" s="3">
        <v>22060273</v>
      </c>
      <c r="E110" s="3">
        <v>912</v>
      </c>
      <c r="F110" s="3">
        <v>11</v>
      </c>
      <c r="G110" s="3">
        <v>-1.12512726859969</v>
      </c>
      <c r="H110" s="3">
        <v>-6.5473335335034504</v>
      </c>
      <c r="I110" s="3">
        <v>1.76853423882286E-4</v>
      </c>
      <c r="J110" s="3">
        <v>2.69312393887946E-2</v>
      </c>
      <c r="K110" s="3" t="s">
        <v>22</v>
      </c>
      <c r="L110" s="3">
        <v>-36</v>
      </c>
      <c r="M110" s="3" t="s">
        <v>23</v>
      </c>
      <c r="N110" s="3" t="s">
        <v>23</v>
      </c>
      <c r="O110" s="3" t="s">
        <v>24</v>
      </c>
      <c r="P110" s="3" t="s">
        <v>24</v>
      </c>
      <c r="Q110" s="3" t="s">
        <v>162</v>
      </c>
      <c r="R110" s="3" t="s">
        <v>234</v>
      </c>
      <c r="S110" s="3">
        <v>0</v>
      </c>
      <c r="T110" s="3"/>
      <c r="U110" s="1"/>
    </row>
    <row r="111" spans="1:21" x14ac:dyDescent="0.35">
      <c r="A111" s="3">
        <v>447</v>
      </c>
      <c r="B111" s="3" t="s">
        <v>36</v>
      </c>
      <c r="C111" s="3">
        <v>551531</v>
      </c>
      <c r="D111" s="3">
        <v>551943</v>
      </c>
      <c r="E111" s="3">
        <v>413</v>
      </c>
      <c r="F111" s="3">
        <v>11</v>
      </c>
      <c r="G111" s="3">
        <v>-1.13765054596524</v>
      </c>
      <c r="H111" s="3">
        <v>-6.1833655373612499</v>
      </c>
      <c r="I111" s="3">
        <v>3.6522268438673002E-4</v>
      </c>
      <c r="J111" s="3">
        <v>4.0539717966927097E-2</v>
      </c>
      <c r="K111" s="3" t="s">
        <v>22</v>
      </c>
      <c r="L111" s="3">
        <v>-36</v>
      </c>
      <c r="M111" s="3" t="s">
        <v>23</v>
      </c>
      <c r="N111" s="3" t="s">
        <v>23</v>
      </c>
      <c r="O111" s="3" t="s">
        <v>23</v>
      </c>
      <c r="P111" s="3" t="s">
        <v>24</v>
      </c>
      <c r="Q111" s="3" t="s">
        <v>162</v>
      </c>
      <c r="R111" s="3" t="s">
        <v>235</v>
      </c>
      <c r="S111" s="3">
        <v>913</v>
      </c>
      <c r="T111" s="3" t="s">
        <v>236</v>
      </c>
      <c r="U111" s="1"/>
    </row>
    <row r="112" spans="1:21" x14ac:dyDescent="0.35">
      <c r="A112" s="3">
        <v>17</v>
      </c>
      <c r="B112" s="3" t="s">
        <v>29</v>
      </c>
      <c r="C112" s="3">
        <v>4068611</v>
      </c>
      <c r="D112" s="3">
        <v>4069099</v>
      </c>
      <c r="E112" s="3">
        <v>489</v>
      </c>
      <c r="F112" s="3">
        <v>17</v>
      </c>
      <c r="G112" s="3">
        <v>-1.09518421564533</v>
      </c>
      <c r="H112" s="3">
        <v>-9.9563233513700204</v>
      </c>
      <c r="I112" s="3">
        <v>1.5008479791081999E-5</v>
      </c>
      <c r="J112" s="3">
        <v>4.9710229136605E-3</v>
      </c>
      <c r="K112" s="3" t="s">
        <v>22</v>
      </c>
      <c r="L112" s="3">
        <v>-35</v>
      </c>
      <c r="M112" s="3" t="s">
        <v>23</v>
      </c>
      <c r="N112" s="3" t="s">
        <v>23</v>
      </c>
      <c r="O112" s="3" t="s">
        <v>24</v>
      </c>
      <c r="P112" s="3" t="s">
        <v>23</v>
      </c>
      <c r="Q112" s="3" t="s">
        <v>162</v>
      </c>
      <c r="R112" s="3" t="s">
        <v>237</v>
      </c>
      <c r="S112" s="3">
        <v>314</v>
      </c>
      <c r="T112" s="3"/>
      <c r="U112" s="1"/>
    </row>
    <row r="113" spans="1:21" x14ac:dyDescent="0.35">
      <c r="A113" s="3">
        <v>19</v>
      </c>
      <c r="B113" s="3" t="s">
        <v>29</v>
      </c>
      <c r="C113" s="3">
        <v>9756630</v>
      </c>
      <c r="D113" s="3">
        <v>9757273</v>
      </c>
      <c r="E113" s="3">
        <v>644</v>
      </c>
      <c r="F113" s="3">
        <v>26</v>
      </c>
      <c r="G113" s="3">
        <v>-1.0874768806244099</v>
      </c>
      <c r="H113" s="3">
        <v>-8.5261541493813908</v>
      </c>
      <c r="I113" s="3">
        <v>1.5008479791081999E-5</v>
      </c>
      <c r="J113" s="3">
        <v>4.9710229136605E-3</v>
      </c>
      <c r="K113" s="3" t="s">
        <v>22</v>
      </c>
      <c r="L113" s="3">
        <v>-35</v>
      </c>
      <c r="M113" s="3" t="s">
        <v>23</v>
      </c>
      <c r="N113" s="3" t="s">
        <v>23</v>
      </c>
      <c r="O113" s="3" t="s">
        <v>24</v>
      </c>
      <c r="P113" s="3" t="s">
        <v>23</v>
      </c>
      <c r="Q113" s="3" t="s">
        <v>162</v>
      </c>
      <c r="R113" s="3" t="s">
        <v>238</v>
      </c>
      <c r="S113" s="3">
        <v>0</v>
      </c>
      <c r="T113" s="3"/>
      <c r="U113" s="1"/>
    </row>
    <row r="114" spans="1:21" ht="29" x14ac:dyDescent="0.35">
      <c r="A114" s="3">
        <v>38</v>
      </c>
      <c r="B114" s="3" t="s">
        <v>21</v>
      </c>
      <c r="C114" s="3">
        <v>2305386</v>
      </c>
      <c r="D114" s="3">
        <v>2306098</v>
      </c>
      <c r="E114" s="3">
        <v>713</v>
      </c>
      <c r="F114" s="3">
        <v>17</v>
      </c>
      <c r="G114" s="3">
        <v>-1.1141414964794301</v>
      </c>
      <c r="H114" s="3">
        <v>-8.2972791317277501</v>
      </c>
      <c r="I114" s="3">
        <v>1.57448081495127E-5</v>
      </c>
      <c r="J114" s="3">
        <v>2.7993626244603E-3</v>
      </c>
      <c r="K114" s="3" t="s">
        <v>22</v>
      </c>
      <c r="L114" s="3">
        <v>-35</v>
      </c>
      <c r="M114" s="3" t="s">
        <v>23</v>
      </c>
      <c r="N114" s="3" t="s">
        <v>23</v>
      </c>
      <c r="O114" s="3" t="s">
        <v>23</v>
      </c>
      <c r="P114" s="3" t="s">
        <v>24</v>
      </c>
      <c r="Q114" s="3" t="s">
        <v>162</v>
      </c>
      <c r="R114" s="3" t="s">
        <v>239</v>
      </c>
      <c r="S114" s="3">
        <v>0</v>
      </c>
      <c r="T114" s="3" t="s">
        <v>240</v>
      </c>
      <c r="U114" s="1" t="s">
        <v>241</v>
      </c>
    </row>
    <row r="115" spans="1:21" x14ac:dyDescent="0.35">
      <c r="A115" s="3">
        <v>39</v>
      </c>
      <c r="B115" s="3" t="s">
        <v>21</v>
      </c>
      <c r="C115" s="3">
        <v>15592107</v>
      </c>
      <c r="D115" s="3">
        <v>15593059</v>
      </c>
      <c r="E115" s="3">
        <v>953</v>
      </c>
      <c r="F115" s="3">
        <v>11</v>
      </c>
      <c r="G115" s="3">
        <v>-1.0867473475562099</v>
      </c>
      <c r="H115" s="3">
        <v>-9.2955933707806704</v>
      </c>
      <c r="I115" s="3">
        <v>1.57448081495127E-5</v>
      </c>
      <c r="J115" s="3">
        <v>2.7993626244603E-3</v>
      </c>
      <c r="K115" s="3" t="s">
        <v>22</v>
      </c>
      <c r="L115" s="3">
        <v>-35</v>
      </c>
      <c r="M115" s="3" t="s">
        <v>23</v>
      </c>
      <c r="N115" s="3" t="s">
        <v>23</v>
      </c>
      <c r="O115" s="3" t="s">
        <v>23</v>
      </c>
      <c r="P115" s="3" t="s">
        <v>24</v>
      </c>
      <c r="Q115" s="3" t="s">
        <v>162</v>
      </c>
      <c r="R115" s="3" t="s">
        <v>242</v>
      </c>
      <c r="S115" s="3">
        <v>0</v>
      </c>
      <c r="T115" s="3"/>
      <c r="U115" s="1"/>
    </row>
    <row r="116" spans="1:21" x14ac:dyDescent="0.35">
      <c r="A116" s="3">
        <v>176</v>
      </c>
      <c r="B116" s="3" t="s">
        <v>21</v>
      </c>
      <c r="C116" s="3">
        <v>17640836</v>
      </c>
      <c r="D116" s="3">
        <v>17641695</v>
      </c>
      <c r="E116" s="3">
        <v>860</v>
      </c>
      <c r="F116" s="3">
        <v>17</v>
      </c>
      <c r="G116" s="3">
        <v>-1.08724683615871</v>
      </c>
      <c r="H116" s="3">
        <v>-6.40751907020051</v>
      </c>
      <c r="I116" s="3">
        <v>6.29792325980508E-5</v>
      </c>
      <c r="J116" s="3">
        <v>8.4411549906802802E-3</v>
      </c>
      <c r="K116" s="3" t="s">
        <v>22</v>
      </c>
      <c r="L116" s="3">
        <v>-35</v>
      </c>
      <c r="M116" s="3" t="s">
        <v>23</v>
      </c>
      <c r="N116" s="3" t="s">
        <v>23</v>
      </c>
      <c r="O116" s="3" t="s">
        <v>23</v>
      </c>
      <c r="P116" s="3" t="s">
        <v>24</v>
      </c>
      <c r="Q116" s="3" t="s">
        <v>162</v>
      </c>
      <c r="R116" s="3" t="s">
        <v>243</v>
      </c>
      <c r="S116" s="3">
        <v>2285</v>
      </c>
      <c r="T116" s="3" t="s">
        <v>244</v>
      </c>
      <c r="U116" s="1"/>
    </row>
    <row r="117" spans="1:21" x14ac:dyDescent="0.35">
      <c r="A117" s="3">
        <v>185</v>
      </c>
      <c r="B117" s="3" t="s">
        <v>45</v>
      </c>
      <c r="C117" s="3">
        <v>2539577</v>
      </c>
      <c r="D117" s="3">
        <v>2540609</v>
      </c>
      <c r="E117" s="3">
        <v>1033</v>
      </c>
      <c r="F117" s="3">
        <v>22</v>
      </c>
      <c r="G117" s="3">
        <v>-1.08589050039494</v>
      </c>
      <c r="H117" s="3">
        <v>-6.2697607993178197</v>
      </c>
      <c r="I117" s="3">
        <v>6.4779426054285206E-5</v>
      </c>
      <c r="J117" s="3">
        <v>5.6294233627456301E-3</v>
      </c>
      <c r="K117" s="3" t="s">
        <v>22</v>
      </c>
      <c r="L117" s="3">
        <v>-35</v>
      </c>
      <c r="M117" s="3" t="s">
        <v>23</v>
      </c>
      <c r="N117" s="3" t="s">
        <v>23</v>
      </c>
      <c r="O117" s="3" t="s">
        <v>24</v>
      </c>
      <c r="P117" s="3" t="s">
        <v>23</v>
      </c>
      <c r="Q117" s="3" t="s">
        <v>162</v>
      </c>
      <c r="R117" s="3" t="s">
        <v>245</v>
      </c>
      <c r="S117" s="3">
        <v>2652</v>
      </c>
      <c r="T117" s="3" t="s">
        <v>246</v>
      </c>
      <c r="U117" s="1" t="s">
        <v>247</v>
      </c>
    </row>
    <row r="118" spans="1:21" x14ac:dyDescent="0.35">
      <c r="A118" s="3">
        <v>202</v>
      </c>
      <c r="B118" s="3" t="s">
        <v>32</v>
      </c>
      <c r="C118" s="3">
        <v>11509323</v>
      </c>
      <c r="D118" s="3">
        <v>11510529</v>
      </c>
      <c r="E118" s="3">
        <v>1207</v>
      </c>
      <c r="F118" s="3">
        <v>29</v>
      </c>
      <c r="G118" s="3">
        <v>-1.1151693280508399</v>
      </c>
      <c r="H118" s="3">
        <v>-7.7843786842112301</v>
      </c>
      <c r="I118" s="3">
        <v>7.0741369552914494E-5</v>
      </c>
      <c r="J118" s="3">
        <v>1.6832024617996599E-2</v>
      </c>
      <c r="K118" s="3" t="s">
        <v>22</v>
      </c>
      <c r="L118" s="3">
        <v>-35</v>
      </c>
      <c r="M118" s="3" t="s">
        <v>23</v>
      </c>
      <c r="N118" s="3" t="s">
        <v>23</v>
      </c>
      <c r="O118" s="3" t="s">
        <v>23</v>
      </c>
      <c r="P118" s="3" t="s">
        <v>24</v>
      </c>
      <c r="Q118" s="3" t="s">
        <v>162</v>
      </c>
      <c r="R118" s="3" t="s">
        <v>248</v>
      </c>
      <c r="S118" s="3">
        <v>0</v>
      </c>
      <c r="T118" s="3"/>
      <c r="U118" s="1"/>
    </row>
    <row r="119" spans="1:21" x14ac:dyDescent="0.35">
      <c r="A119" s="3">
        <v>396</v>
      </c>
      <c r="B119" s="3" t="s">
        <v>32</v>
      </c>
      <c r="C119" s="3">
        <v>1266765</v>
      </c>
      <c r="D119" s="3">
        <v>1267296</v>
      </c>
      <c r="E119" s="3">
        <v>532</v>
      </c>
      <c r="F119" s="3">
        <v>16</v>
      </c>
      <c r="G119" s="3">
        <v>-1.0875544410012801</v>
      </c>
      <c r="H119" s="3">
        <v>-6.0146149894571703</v>
      </c>
      <c r="I119" s="3">
        <v>3.0065082059988699E-4</v>
      </c>
      <c r="J119" s="3">
        <v>3.01204651058887E-2</v>
      </c>
      <c r="K119" s="3" t="s">
        <v>22</v>
      </c>
      <c r="L119" s="3">
        <v>-35</v>
      </c>
      <c r="M119" s="3" t="s">
        <v>23</v>
      </c>
      <c r="N119" s="3" t="s">
        <v>23</v>
      </c>
      <c r="O119" s="3" t="s">
        <v>23</v>
      </c>
      <c r="P119" s="3" t="s">
        <v>24</v>
      </c>
      <c r="Q119" s="3" t="s">
        <v>162</v>
      </c>
      <c r="R119" s="3" t="s">
        <v>249</v>
      </c>
      <c r="S119" s="3">
        <v>1082</v>
      </c>
      <c r="T119" s="3" t="s">
        <v>250</v>
      </c>
      <c r="U119" s="1" t="s">
        <v>251</v>
      </c>
    </row>
    <row r="120" spans="1:21" x14ac:dyDescent="0.35">
      <c r="A120" s="3">
        <v>582</v>
      </c>
      <c r="B120" s="3" t="s">
        <v>29</v>
      </c>
      <c r="C120" s="3">
        <v>4505750</v>
      </c>
      <c r="D120" s="3">
        <v>4506157</v>
      </c>
      <c r="E120" s="3">
        <v>408</v>
      </c>
      <c r="F120" s="3">
        <v>11</v>
      </c>
      <c r="G120" s="3">
        <v>-1.0881407177832201</v>
      </c>
      <c r="H120" s="3">
        <v>-5.2202288964682699</v>
      </c>
      <c r="I120" s="3">
        <v>6.1534767143435996E-4</v>
      </c>
      <c r="J120" s="3">
        <v>2.92653041276013E-2</v>
      </c>
      <c r="K120" s="3" t="s">
        <v>22</v>
      </c>
      <c r="L120" s="3">
        <v>-35</v>
      </c>
      <c r="M120" s="3" t="s">
        <v>23</v>
      </c>
      <c r="N120" s="3" t="s">
        <v>23</v>
      </c>
      <c r="O120" s="3" t="s">
        <v>23</v>
      </c>
      <c r="P120" s="3" t="s">
        <v>24</v>
      </c>
      <c r="Q120" s="3" t="s">
        <v>162</v>
      </c>
      <c r="R120" s="3" t="s">
        <v>252</v>
      </c>
      <c r="S120" s="3">
        <v>-2074</v>
      </c>
      <c r="T120" s="3"/>
      <c r="U120" s="1"/>
    </row>
    <row r="121" spans="1:21" x14ac:dyDescent="0.35">
      <c r="A121" s="3">
        <v>89</v>
      </c>
      <c r="B121" s="3" t="s">
        <v>36</v>
      </c>
      <c r="C121" s="3">
        <v>9038699</v>
      </c>
      <c r="D121" s="3">
        <v>9039304</v>
      </c>
      <c r="E121" s="3">
        <v>606</v>
      </c>
      <c r="F121" s="3">
        <v>11</v>
      </c>
      <c r="G121" s="3">
        <v>-1.06731705880727</v>
      </c>
      <c r="H121" s="3">
        <v>-9.2791528541425894</v>
      </c>
      <c r="I121" s="3">
        <v>2.0290149132596101E-5</v>
      </c>
      <c r="J121" s="3">
        <v>7.8164815687865909E-3</v>
      </c>
      <c r="K121" s="3" t="s">
        <v>22</v>
      </c>
      <c r="L121" s="3">
        <v>-34</v>
      </c>
      <c r="M121" s="3" t="s">
        <v>23</v>
      </c>
      <c r="N121" s="3" t="s">
        <v>24</v>
      </c>
      <c r="O121" s="3" t="s">
        <v>23</v>
      </c>
      <c r="P121" s="3" t="s">
        <v>23</v>
      </c>
      <c r="Q121" s="3" t="s">
        <v>162</v>
      </c>
      <c r="R121" s="3" t="s">
        <v>253</v>
      </c>
      <c r="S121" s="3">
        <v>-917</v>
      </c>
      <c r="T121" s="3" t="s">
        <v>254</v>
      </c>
      <c r="U121" s="1" t="s">
        <v>255</v>
      </c>
    </row>
    <row r="122" spans="1:21" x14ac:dyDescent="0.35">
      <c r="A122" s="3">
        <v>120</v>
      </c>
      <c r="B122" s="3" t="s">
        <v>45</v>
      </c>
      <c r="C122" s="3">
        <v>11208293</v>
      </c>
      <c r="D122" s="3">
        <v>11208858</v>
      </c>
      <c r="E122" s="3">
        <v>566</v>
      </c>
      <c r="F122" s="3">
        <v>48</v>
      </c>
      <c r="G122" s="3">
        <v>-1.0583816449154899</v>
      </c>
      <c r="H122" s="3">
        <v>-7.4899835208207302</v>
      </c>
      <c r="I122" s="3">
        <v>4.3186284036190099E-5</v>
      </c>
      <c r="J122" s="3">
        <v>4.8447158636962398E-3</v>
      </c>
      <c r="K122" s="3" t="s">
        <v>22</v>
      </c>
      <c r="L122" s="3">
        <v>-34</v>
      </c>
      <c r="M122" s="3" t="s">
        <v>23</v>
      </c>
      <c r="N122" s="3" t="s">
        <v>23</v>
      </c>
      <c r="O122" s="3" t="s">
        <v>23</v>
      </c>
      <c r="P122" s="3" t="s">
        <v>24</v>
      </c>
      <c r="Q122" s="3" t="s">
        <v>162</v>
      </c>
      <c r="R122" s="3" t="s">
        <v>256</v>
      </c>
      <c r="S122" s="3">
        <v>505</v>
      </c>
      <c r="T122" s="3"/>
      <c r="U122" s="1"/>
    </row>
    <row r="123" spans="1:21" ht="29" x14ac:dyDescent="0.35">
      <c r="A123" s="3">
        <v>121</v>
      </c>
      <c r="B123" s="3" t="s">
        <v>45</v>
      </c>
      <c r="C123" s="3">
        <v>9446280</v>
      </c>
      <c r="D123" s="3">
        <v>9446732</v>
      </c>
      <c r="E123" s="3">
        <v>453</v>
      </c>
      <c r="F123" s="3">
        <v>12</v>
      </c>
      <c r="G123" s="3">
        <v>-1.05348456596837</v>
      </c>
      <c r="H123" s="3">
        <v>-8.4421787361144496</v>
      </c>
      <c r="I123" s="3">
        <v>4.3186284036190099E-5</v>
      </c>
      <c r="J123" s="3">
        <v>4.8447158636962398E-3</v>
      </c>
      <c r="K123" s="3" t="s">
        <v>22</v>
      </c>
      <c r="L123" s="3">
        <v>-34</v>
      </c>
      <c r="M123" s="3" t="s">
        <v>23</v>
      </c>
      <c r="N123" s="3" t="s">
        <v>23</v>
      </c>
      <c r="O123" s="3" t="s">
        <v>23</v>
      </c>
      <c r="P123" s="3" t="s">
        <v>24</v>
      </c>
      <c r="Q123" s="3" t="s">
        <v>162</v>
      </c>
      <c r="R123" s="3" t="s">
        <v>257</v>
      </c>
      <c r="S123" s="3">
        <v>-2382</v>
      </c>
      <c r="T123" s="3" t="s">
        <v>258</v>
      </c>
      <c r="U123" s="1" t="s">
        <v>259</v>
      </c>
    </row>
    <row r="124" spans="1:21" ht="29" x14ac:dyDescent="0.35">
      <c r="A124" s="3">
        <v>290</v>
      </c>
      <c r="B124" s="3" t="s">
        <v>36</v>
      </c>
      <c r="C124" s="3">
        <v>6360764</v>
      </c>
      <c r="D124" s="3">
        <v>6361372</v>
      </c>
      <c r="E124" s="3">
        <v>609</v>
      </c>
      <c r="F124" s="3">
        <v>24</v>
      </c>
      <c r="G124" s="3">
        <v>-1.0617480041104499</v>
      </c>
      <c r="H124" s="3">
        <v>-6.8235979801095601</v>
      </c>
      <c r="I124" s="3">
        <v>1.8261134219336501E-4</v>
      </c>
      <c r="J124" s="3">
        <v>2.82723801424196E-2</v>
      </c>
      <c r="K124" s="3" t="s">
        <v>22</v>
      </c>
      <c r="L124" s="3">
        <v>-34</v>
      </c>
      <c r="M124" s="3" t="s">
        <v>23</v>
      </c>
      <c r="N124" s="3" t="s">
        <v>23</v>
      </c>
      <c r="O124" s="3" t="s">
        <v>23</v>
      </c>
      <c r="P124" s="3" t="s">
        <v>24</v>
      </c>
      <c r="Q124" s="3" t="s">
        <v>162</v>
      </c>
      <c r="R124" s="3" t="s">
        <v>260</v>
      </c>
      <c r="S124" s="3">
        <v>2508</v>
      </c>
      <c r="T124" s="3" t="s">
        <v>261</v>
      </c>
      <c r="U124" s="1" t="s">
        <v>262</v>
      </c>
    </row>
    <row r="125" spans="1:21" x14ac:dyDescent="0.35">
      <c r="A125" s="3">
        <v>325</v>
      </c>
      <c r="B125" s="3" t="s">
        <v>29</v>
      </c>
      <c r="C125" s="3">
        <v>21046155</v>
      </c>
      <c r="D125" s="3">
        <v>21046983</v>
      </c>
      <c r="E125" s="3">
        <v>829</v>
      </c>
      <c r="F125" s="3">
        <v>41</v>
      </c>
      <c r="G125" s="3">
        <v>-1.0755157800834301</v>
      </c>
      <c r="H125" s="3">
        <v>-5.8629106951622703</v>
      </c>
      <c r="I125" s="3">
        <v>2.2512719686622901E-4</v>
      </c>
      <c r="J125" s="3">
        <v>1.8105839555446399E-2</v>
      </c>
      <c r="K125" s="3" t="s">
        <v>22</v>
      </c>
      <c r="L125" s="3">
        <v>-34</v>
      </c>
      <c r="M125" s="3" t="s">
        <v>23</v>
      </c>
      <c r="N125" s="3" t="s">
        <v>23</v>
      </c>
      <c r="O125" s="3" t="s">
        <v>23</v>
      </c>
      <c r="P125" s="3" t="s">
        <v>24</v>
      </c>
      <c r="Q125" s="3" t="s">
        <v>162</v>
      </c>
      <c r="R125" s="3" t="s">
        <v>263</v>
      </c>
      <c r="S125" s="3">
        <v>2171</v>
      </c>
      <c r="T125" s="3"/>
      <c r="U125" s="1"/>
    </row>
    <row r="126" spans="1:21" x14ac:dyDescent="0.35">
      <c r="A126" s="3">
        <v>345</v>
      </c>
      <c r="B126" s="3" t="s">
        <v>29</v>
      </c>
      <c r="C126" s="3">
        <v>19486094</v>
      </c>
      <c r="D126" s="3">
        <v>19486543</v>
      </c>
      <c r="E126" s="3">
        <v>450</v>
      </c>
      <c r="F126" s="3">
        <v>12</v>
      </c>
      <c r="G126" s="3">
        <v>-1.07026242877358</v>
      </c>
      <c r="H126" s="3">
        <v>-5.7898468518855797</v>
      </c>
      <c r="I126" s="3">
        <v>2.4013567665731101E-4</v>
      </c>
      <c r="J126" s="3">
        <v>1.8105839555446399E-2</v>
      </c>
      <c r="K126" s="3" t="s">
        <v>22</v>
      </c>
      <c r="L126" s="3">
        <v>-34</v>
      </c>
      <c r="M126" s="3" t="s">
        <v>23</v>
      </c>
      <c r="N126" s="3" t="s">
        <v>24</v>
      </c>
      <c r="O126" s="3" t="s">
        <v>23</v>
      </c>
      <c r="P126" s="3" t="s">
        <v>23</v>
      </c>
      <c r="Q126" s="3" t="s">
        <v>162</v>
      </c>
      <c r="R126" s="3" t="s">
        <v>264</v>
      </c>
      <c r="S126" s="3">
        <v>1873</v>
      </c>
      <c r="T126" s="3"/>
      <c r="U126" s="1"/>
    </row>
    <row r="127" spans="1:21" x14ac:dyDescent="0.35">
      <c r="A127" s="3">
        <v>674</v>
      </c>
      <c r="B127" s="3" t="s">
        <v>29</v>
      </c>
      <c r="C127" s="3">
        <v>8836442</v>
      </c>
      <c r="D127" s="3">
        <v>8836620</v>
      </c>
      <c r="E127" s="3">
        <v>179</v>
      </c>
      <c r="F127" s="3">
        <v>11</v>
      </c>
      <c r="G127" s="3">
        <v>-1.07830476040996</v>
      </c>
      <c r="H127" s="3">
        <v>-5.0365346718469803</v>
      </c>
      <c r="I127" s="3">
        <v>9.9055966621140897E-4</v>
      </c>
      <c r="J127" s="3">
        <v>3.9596768726054402E-2</v>
      </c>
      <c r="K127" s="3" t="s">
        <v>22</v>
      </c>
      <c r="L127" s="3">
        <v>-34</v>
      </c>
      <c r="M127" s="3" t="s">
        <v>23</v>
      </c>
      <c r="N127" s="3" t="s">
        <v>23</v>
      </c>
      <c r="O127" s="3" t="s">
        <v>23</v>
      </c>
      <c r="P127" s="3" t="s">
        <v>24</v>
      </c>
      <c r="Q127" s="3" t="s">
        <v>162</v>
      </c>
      <c r="R127" s="3" t="s">
        <v>265</v>
      </c>
      <c r="S127" s="3">
        <v>230</v>
      </c>
      <c r="T127" s="3"/>
      <c r="U127" s="1"/>
    </row>
    <row r="128" spans="1:21" x14ac:dyDescent="0.35">
      <c r="A128" s="3">
        <v>108</v>
      </c>
      <c r="B128" s="3" t="s">
        <v>29</v>
      </c>
      <c r="C128" s="3">
        <v>13979921</v>
      </c>
      <c r="D128" s="3">
        <v>13980747</v>
      </c>
      <c r="E128" s="3">
        <v>827</v>
      </c>
      <c r="F128" s="3">
        <v>11</v>
      </c>
      <c r="G128" s="3">
        <v>-1.04117665092692</v>
      </c>
      <c r="H128" s="3">
        <v>-7.9384871407739102</v>
      </c>
      <c r="I128" s="3">
        <v>3.00169595821639E-5</v>
      </c>
      <c r="J128" s="3">
        <v>8.4356752474238905E-3</v>
      </c>
      <c r="K128" s="3" t="s">
        <v>22</v>
      </c>
      <c r="L128" s="3">
        <v>-33</v>
      </c>
      <c r="M128" s="3" t="s">
        <v>23</v>
      </c>
      <c r="N128" s="3" t="s">
        <v>23</v>
      </c>
      <c r="O128" s="3" t="s">
        <v>23</v>
      </c>
      <c r="P128" s="3" t="s">
        <v>24</v>
      </c>
      <c r="Q128" s="3" t="s">
        <v>162</v>
      </c>
      <c r="R128" s="3" t="s">
        <v>266</v>
      </c>
      <c r="S128" s="3">
        <v>-811</v>
      </c>
      <c r="T128" s="3"/>
      <c r="U128" s="1"/>
    </row>
    <row r="129" spans="1:21" x14ac:dyDescent="0.35">
      <c r="A129" s="3">
        <v>246</v>
      </c>
      <c r="B129" s="3" t="s">
        <v>45</v>
      </c>
      <c r="C129" s="3">
        <v>1027328</v>
      </c>
      <c r="D129" s="3">
        <v>1028037</v>
      </c>
      <c r="E129" s="3">
        <v>710</v>
      </c>
      <c r="F129" s="3">
        <v>16</v>
      </c>
      <c r="G129" s="3">
        <v>-1.03760913061543</v>
      </c>
      <c r="H129" s="3">
        <v>-6.1219427770464199</v>
      </c>
      <c r="I129" s="3">
        <v>1.07965710090475E-4</v>
      </c>
      <c r="J129" s="3">
        <v>8.5403645033106709E-3</v>
      </c>
      <c r="K129" s="3" t="s">
        <v>22</v>
      </c>
      <c r="L129" s="3">
        <v>-33</v>
      </c>
      <c r="M129" s="3" t="s">
        <v>23</v>
      </c>
      <c r="N129" s="3" t="s">
        <v>24</v>
      </c>
      <c r="O129" s="3" t="s">
        <v>23</v>
      </c>
      <c r="P129" s="3" t="s">
        <v>23</v>
      </c>
      <c r="Q129" s="3" t="s">
        <v>162</v>
      </c>
      <c r="R129" s="3" t="s">
        <v>267</v>
      </c>
      <c r="S129" s="3">
        <v>-1149</v>
      </c>
      <c r="T129" s="3" t="s">
        <v>268</v>
      </c>
      <c r="U129" s="1"/>
    </row>
    <row r="130" spans="1:21" x14ac:dyDescent="0.35">
      <c r="A130" s="3">
        <v>40</v>
      </c>
      <c r="B130" s="3" t="s">
        <v>21</v>
      </c>
      <c r="C130" s="3">
        <v>17859471</v>
      </c>
      <c r="D130" s="3">
        <v>17859860</v>
      </c>
      <c r="E130" s="3">
        <v>390</v>
      </c>
      <c r="F130" s="3">
        <v>13</v>
      </c>
      <c r="G130" s="3">
        <v>-1.01385894193521</v>
      </c>
      <c r="H130" s="3">
        <v>-7.7082223672505501</v>
      </c>
      <c r="I130" s="3">
        <v>1.57448081495127E-5</v>
      </c>
      <c r="J130" s="3">
        <v>2.7993626244603E-3</v>
      </c>
      <c r="K130" s="3" t="s">
        <v>22</v>
      </c>
      <c r="L130" s="3">
        <v>-32</v>
      </c>
      <c r="M130" s="3" t="s">
        <v>23</v>
      </c>
      <c r="N130" s="3" t="s">
        <v>23</v>
      </c>
      <c r="O130" s="3" t="s">
        <v>23</v>
      </c>
      <c r="P130" s="3" t="s">
        <v>24</v>
      </c>
      <c r="Q130" s="3" t="s">
        <v>162</v>
      </c>
      <c r="R130" s="3" t="s">
        <v>269</v>
      </c>
      <c r="S130" s="3">
        <v>1290</v>
      </c>
      <c r="T130" s="3" t="s">
        <v>270</v>
      </c>
      <c r="U130" s="1" t="s">
        <v>271</v>
      </c>
    </row>
    <row r="131" spans="1:21" x14ac:dyDescent="0.35">
      <c r="A131" s="3">
        <v>104</v>
      </c>
      <c r="B131" s="3" t="s">
        <v>45</v>
      </c>
      <c r="C131" s="3">
        <v>8562356</v>
      </c>
      <c r="D131" s="3">
        <v>8563089</v>
      </c>
      <c r="E131" s="3">
        <v>734</v>
      </c>
      <c r="F131" s="3">
        <v>33</v>
      </c>
      <c r="G131" s="3">
        <v>-1.02038169046474</v>
      </c>
      <c r="H131" s="3">
        <v>-12.832718459286401</v>
      </c>
      <c r="I131" s="3">
        <v>2.15931420180951E-5</v>
      </c>
      <c r="J131" s="3">
        <v>4.8447158636962398E-3</v>
      </c>
      <c r="K131" s="3" t="s">
        <v>22</v>
      </c>
      <c r="L131" s="3">
        <v>-32</v>
      </c>
      <c r="M131" s="3" t="s">
        <v>23</v>
      </c>
      <c r="N131" s="3" t="s">
        <v>23</v>
      </c>
      <c r="O131" s="3" t="s">
        <v>23</v>
      </c>
      <c r="P131" s="3" t="s">
        <v>24</v>
      </c>
      <c r="Q131" s="3" t="s">
        <v>162</v>
      </c>
      <c r="R131" s="3" t="s">
        <v>272</v>
      </c>
      <c r="S131" s="3">
        <v>578</v>
      </c>
      <c r="T131" s="3"/>
      <c r="U131" s="1"/>
    </row>
    <row r="132" spans="1:21" x14ac:dyDescent="0.35">
      <c r="A132" s="3">
        <v>122</v>
      </c>
      <c r="B132" s="3" t="s">
        <v>45</v>
      </c>
      <c r="C132" s="3">
        <v>12452566</v>
      </c>
      <c r="D132" s="3">
        <v>12453398</v>
      </c>
      <c r="E132" s="3">
        <v>833</v>
      </c>
      <c r="F132" s="3">
        <v>18</v>
      </c>
      <c r="G132" s="3">
        <v>-1.0075946211989499</v>
      </c>
      <c r="H132" s="3">
        <v>-6.8513883356057796</v>
      </c>
      <c r="I132" s="3">
        <v>4.3186284036190099E-5</v>
      </c>
      <c r="J132" s="3">
        <v>4.8447158636962398E-3</v>
      </c>
      <c r="K132" s="3" t="s">
        <v>22</v>
      </c>
      <c r="L132" s="3">
        <v>-32</v>
      </c>
      <c r="M132" s="3" t="s">
        <v>23</v>
      </c>
      <c r="N132" s="3" t="s">
        <v>23</v>
      </c>
      <c r="O132" s="3" t="s">
        <v>24</v>
      </c>
      <c r="P132" s="3" t="s">
        <v>24</v>
      </c>
      <c r="Q132" s="3" t="s">
        <v>162</v>
      </c>
      <c r="R132" s="3" t="s">
        <v>273</v>
      </c>
      <c r="S132" s="3">
        <v>1423</v>
      </c>
      <c r="T132" s="3" t="s">
        <v>274</v>
      </c>
      <c r="U132" s="1" t="s">
        <v>275</v>
      </c>
    </row>
    <row r="133" spans="1:21" x14ac:dyDescent="0.35">
      <c r="A133" s="3">
        <v>162</v>
      </c>
      <c r="B133" s="3" t="s">
        <v>29</v>
      </c>
      <c r="C133" s="3">
        <v>25650381</v>
      </c>
      <c r="D133" s="3">
        <v>25651281</v>
      </c>
      <c r="E133" s="3">
        <v>901</v>
      </c>
      <c r="F133" s="3">
        <v>15</v>
      </c>
      <c r="G133" s="3">
        <v>-0.99527375743732804</v>
      </c>
      <c r="H133" s="3">
        <v>-6.8496164376861204</v>
      </c>
      <c r="I133" s="3">
        <v>6.00339191643278E-5</v>
      </c>
      <c r="J133" s="3">
        <v>9.2792427721662702E-3</v>
      </c>
      <c r="K133" s="3" t="s">
        <v>22</v>
      </c>
      <c r="L133" s="3">
        <v>-32</v>
      </c>
      <c r="M133" s="3" t="s">
        <v>23</v>
      </c>
      <c r="N133" s="3" t="s">
        <v>23</v>
      </c>
      <c r="O133" s="3" t="s">
        <v>24</v>
      </c>
      <c r="P133" s="3" t="s">
        <v>24</v>
      </c>
      <c r="Q133" s="3" t="s">
        <v>162</v>
      </c>
      <c r="R133" s="3" t="s">
        <v>276</v>
      </c>
      <c r="S133" s="3">
        <v>1721</v>
      </c>
      <c r="T133" s="3"/>
      <c r="U133" s="1"/>
    </row>
    <row r="134" spans="1:21" x14ac:dyDescent="0.35">
      <c r="A134" s="3">
        <v>186</v>
      </c>
      <c r="B134" s="3" t="s">
        <v>45</v>
      </c>
      <c r="C134" s="3">
        <v>7321456</v>
      </c>
      <c r="D134" s="3">
        <v>7321990</v>
      </c>
      <c r="E134" s="3">
        <v>535</v>
      </c>
      <c r="F134" s="3">
        <v>18</v>
      </c>
      <c r="G134" s="3">
        <v>-1.00497646038585</v>
      </c>
      <c r="H134" s="3">
        <v>-6.5469502113409002</v>
      </c>
      <c r="I134" s="3">
        <v>6.4779426054285206E-5</v>
      </c>
      <c r="J134" s="3">
        <v>5.6294233627456301E-3</v>
      </c>
      <c r="K134" s="3" t="s">
        <v>22</v>
      </c>
      <c r="L134" s="3">
        <v>-32</v>
      </c>
      <c r="M134" s="3" t="s">
        <v>23</v>
      </c>
      <c r="N134" s="3" t="s">
        <v>24</v>
      </c>
      <c r="O134" s="3" t="s">
        <v>24</v>
      </c>
      <c r="P134" s="3" t="s">
        <v>23</v>
      </c>
      <c r="Q134" s="3" t="s">
        <v>162</v>
      </c>
      <c r="R134" s="3" t="s">
        <v>277</v>
      </c>
      <c r="S134" s="3">
        <v>520</v>
      </c>
      <c r="T134" s="3"/>
      <c r="U134" s="1"/>
    </row>
    <row r="135" spans="1:21" x14ac:dyDescent="0.35">
      <c r="A135" s="3">
        <v>203</v>
      </c>
      <c r="B135" s="3" t="s">
        <v>32</v>
      </c>
      <c r="C135" s="3">
        <v>14469776</v>
      </c>
      <c r="D135" s="3">
        <v>14470619</v>
      </c>
      <c r="E135" s="3">
        <v>844</v>
      </c>
      <c r="F135" s="3">
        <v>11</v>
      </c>
      <c r="G135" s="3">
        <v>-1.0001737450209101</v>
      </c>
      <c r="H135" s="3">
        <v>-8.1230588602198903</v>
      </c>
      <c r="I135" s="3">
        <v>7.0741369552914494E-5</v>
      </c>
      <c r="J135" s="3">
        <v>1.6832024617996599E-2</v>
      </c>
      <c r="K135" s="3" t="s">
        <v>22</v>
      </c>
      <c r="L135" s="3">
        <v>-32</v>
      </c>
      <c r="M135" s="3" t="s">
        <v>23</v>
      </c>
      <c r="N135" s="3" t="s">
        <v>23</v>
      </c>
      <c r="O135" s="3" t="s">
        <v>23</v>
      </c>
      <c r="P135" s="3" t="s">
        <v>24</v>
      </c>
      <c r="Q135" s="3" t="s">
        <v>162</v>
      </c>
      <c r="R135" s="3" t="s">
        <v>278</v>
      </c>
      <c r="S135" s="3">
        <v>88</v>
      </c>
      <c r="T135" s="3"/>
      <c r="U135" s="1"/>
    </row>
    <row r="136" spans="1:21" x14ac:dyDescent="0.35">
      <c r="A136" s="3">
        <v>397</v>
      </c>
      <c r="B136" s="3" t="s">
        <v>32</v>
      </c>
      <c r="C136" s="3">
        <v>7328819</v>
      </c>
      <c r="D136" s="3">
        <v>7329334</v>
      </c>
      <c r="E136" s="3">
        <v>516</v>
      </c>
      <c r="F136" s="3">
        <v>15</v>
      </c>
      <c r="G136" s="3">
        <v>-0.99634523918981799</v>
      </c>
      <c r="H136" s="3">
        <v>-5.9547415310647098</v>
      </c>
      <c r="I136" s="3">
        <v>3.0065082059988699E-4</v>
      </c>
      <c r="J136" s="3">
        <v>3.01204651058887E-2</v>
      </c>
      <c r="K136" s="3" t="s">
        <v>22</v>
      </c>
      <c r="L136" s="3">
        <v>-32</v>
      </c>
      <c r="M136" s="3" t="s">
        <v>23</v>
      </c>
      <c r="N136" s="3" t="s">
        <v>23</v>
      </c>
      <c r="O136" s="3" t="s">
        <v>23</v>
      </c>
      <c r="P136" s="3" t="s">
        <v>24</v>
      </c>
      <c r="Q136" s="3" t="s">
        <v>162</v>
      </c>
      <c r="R136" s="3" t="s">
        <v>279</v>
      </c>
      <c r="S136" s="3">
        <v>1417</v>
      </c>
      <c r="T136" s="3" t="s">
        <v>280</v>
      </c>
      <c r="U136" s="1"/>
    </row>
    <row r="137" spans="1:21" ht="43.5" x14ac:dyDescent="0.35">
      <c r="A137" s="3">
        <v>427</v>
      </c>
      <c r="B137" s="3" t="s">
        <v>36</v>
      </c>
      <c r="C137" s="3">
        <v>8251709</v>
      </c>
      <c r="D137" s="3">
        <v>8251947</v>
      </c>
      <c r="E137" s="3">
        <v>239</v>
      </c>
      <c r="F137" s="3">
        <v>18</v>
      </c>
      <c r="G137" s="3">
        <v>-0.99257748772326404</v>
      </c>
      <c r="H137" s="3">
        <v>-6.2287100384755396</v>
      </c>
      <c r="I137" s="3">
        <v>3.4493253525413398E-4</v>
      </c>
      <c r="J137" s="3">
        <v>4.0338628096059398E-2</v>
      </c>
      <c r="K137" s="3" t="s">
        <v>22</v>
      </c>
      <c r="L137" s="3">
        <v>-32</v>
      </c>
      <c r="M137" s="3" t="s">
        <v>23</v>
      </c>
      <c r="N137" s="3" t="s">
        <v>23</v>
      </c>
      <c r="O137" s="3" t="s">
        <v>23</v>
      </c>
      <c r="P137" s="3" t="s">
        <v>24</v>
      </c>
      <c r="Q137" s="3" t="s">
        <v>162</v>
      </c>
      <c r="R137" s="3" t="s">
        <v>281</v>
      </c>
      <c r="S137" s="3">
        <v>97</v>
      </c>
      <c r="T137" s="3" t="s">
        <v>282</v>
      </c>
      <c r="U137" s="1" t="s">
        <v>283</v>
      </c>
    </row>
    <row r="138" spans="1:21" x14ac:dyDescent="0.35">
      <c r="A138" s="3">
        <v>475</v>
      </c>
      <c r="B138" s="3" t="s">
        <v>36</v>
      </c>
      <c r="C138" s="3">
        <v>10888950</v>
      </c>
      <c r="D138" s="3">
        <v>10889559</v>
      </c>
      <c r="E138" s="3">
        <v>610</v>
      </c>
      <c r="F138" s="3">
        <v>15</v>
      </c>
      <c r="G138" s="3">
        <v>-0.99639740435371305</v>
      </c>
      <c r="H138" s="3">
        <v>-6.1423044293041604</v>
      </c>
      <c r="I138" s="3">
        <v>4.2609313178451901E-4</v>
      </c>
      <c r="J138" s="3">
        <v>4.0602279260085902E-2</v>
      </c>
      <c r="K138" s="3" t="s">
        <v>22</v>
      </c>
      <c r="L138" s="3">
        <v>-32</v>
      </c>
      <c r="M138" s="3" t="s">
        <v>23</v>
      </c>
      <c r="N138" s="3" t="s">
        <v>23</v>
      </c>
      <c r="O138" s="3" t="s">
        <v>23</v>
      </c>
      <c r="P138" s="3" t="s">
        <v>24</v>
      </c>
      <c r="Q138" s="3" t="s">
        <v>162</v>
      </c>
      <c r="R138" s="3" t="s">
        <v>284</v>
      </c>
      <c r="S138" s="3">
        <v>941</v>
      </c>
      <c r="T138" s="3" t="s">
        <v>285</v>
      </c>
      <c r="U138" s="1"/>
    </row>
    <row r="139" spans="1:21" x14ac:dyDescent="0.35">
      <c r="A139" s="3">
        <v>483</v>
      </c>
      <c r="B139" s="3" t="s">
        <v>36</v>
      </c>
      <c r="C139" s="3">
        <v>5082913</v>
      </c>
      <c r="D139" s="3">
        <v>5083653</v>
      </c>
      <c r="E139" s="3">
        <v>741</v>
      </c>
      <c r="F139" s="3">
        <v>26</v>
      </c>
      <c r="G139" s="3">
        <v>-1.0037248422771801</v>
      </c>
      <c r="H139" s="3">
        <v>-6.0221573406876896</v>
      </c>
      <c r="I139" s="3">
        <v>4.4638328091711499E-4</v>
      </c>
      <c r="J139" s="3">
        <v>4.0602279260085902E-2</v>
      </c>
      <c r="K139" s="3" t="s">
        <v>22</v>
      </c>
      <c r="L139" s="3">
        <v>-32</v>
      </c>
      <c r="M139" s="3" t="s">
        <v>23</v>
      </c>
      <c r="N139" s="3" t="s">
        <v>23</v>
      </c>
      <c r="O139" s="3" t="s">
        <v>23</v>
      </c>
      <c r="P139" s="3" t="s">
        <v>24</v>
      </c>
      <c r="Q139" s="3" t="s">
        <v>162</v>
      </c>
      <c r="R139" s="3" t="s">
        <v>286</v>
      </c>
      <c r="S139" s="3">
        <v>-395</v>
      </c>
      <c r="T139" s="3"/>
      <c r="U139" s="1"/>
    </row>
    <row r="140" spans="1:21" x14ac:dyDescent="0.35">
      <c r="A140" s="3">
        <v>20</v>
      </c>
      <c r="B140" s="3" t="s">
        <v>29</v>
      </c>
      <c r="C140" s="3">
        <v>25454132</v>
      </c>
      <c r="D140" s="3">
        <v>25454556</v>
      </c>
      <c r="E140" s="3">
        <v>425</v>
      </c>
      <c r="F140" s="3">
        <v>26</v>
      </c>
      <c r="G140" s="3">
        <v>-0.98381155777562901</v>
      </c>
      <c r="H140" s="3">
        <v>-8.1537575743352093</v>
      </c>
      <c r="I140" s="3">
        <v>1.5008479791081999E-5</v>
      </c>
      <c r="J140" s="3">
        <v>4.9710229136605E-3</v>
      </c>
      <c r="K140" s="3" t="s">
        <v>22</v>
      </c>
      <c r="L140" s="3">
        <v>-31</v>
      </c>
      <c r="M140" s="3" t="s">
        <v>23</v>
      </c>
      <c r="N140" s="3" t="s">
        <v>23</v>
      </c>
      <c r="O140" s="3" t="s">
        <v>23</v>
      </c>
      <c r="P140" s="3" t="s">
        <v>24</v>
      </c>
      <c r="Q140" s="3" t="s">
        <v>162</v>
      </c>
      <c r="R140" s="3" t="s">
        <v>287</v>
      </c>
      <c r="S140" s="3">
        <v>1267</v>
      </c>
      <c r="T140" s="3"/>
      <c r="U140" s="1"/>
    </row>
    <row r="141" spans="1:21" x14ac:dyDescent="0.35">
      <c r="A141" s="3">
        <v>41</v>
      </c>
      <c r="B141" s="3" t="s">
        <v>21</v>
      </c>
      <c r="C141" s="3">
        <v>5855883</v>
      </c>
      <c r="D141" s="3">
        <v>5856655</v>
      </c>
      <c r="E141" s="3">
        <v>773</v>
      </c>
      <c r="F141" s="3">
        <v>21</v>
      </c>
      <c r="G141" s="3">
        <v>-0.986932591515577</v>
      </c>
      <c r="H141" s="3">
        <v>-8.9118072786957203</v>
      </c>
      <c r="I141" s="3">
        <v>1.57448081495127E-5</v>
      </c>
      <c r="J141" s="3">
        <v>2.7993626244603E-3</v>
      </c>
      <c r="K141" s="3" t="s">
        <v>22</v>
      </c>
      <c r="L141" s="3">
        <v>-31</v>
      </c>
      <c r="M141" s="3" t="s">
        <v>23</v>
      </c>
      <c r="N141" s="3" t="s">
        <v>23</v>
      </c>
      <c r="O141" s="3" t="s">
        <v>23</v>
      </c>
      <c r="P141" s="3" t="s">
        <v>24</v>
      </c>
      <c r="Q141" s="3" t="s">
        <v>162</v>
      </c>
      <c r="R141" s="3" t="s">
        <v>288</v>
      </c>
      <c r="S141" s="3">
        <v>1279</v>
      </c>
      <c r="T141" s="3"/>
      <c r="U141" s="1"/>
    </row>
    <row r="142" spans="1:21" x14ac:dyDescent="0.35">
      <c r="A142" s="3">
        <v>42</v>
      </c>
      <c r="B142" s="3" t="s">
        <v>21</v>
      </c>
      <c r="C142" s="3">
        <v>6788991</v>
      </c>
      <c r="D142" s="3">
        <v>6789691</v>
      </c>
      <c r="E142" s="3">
        <v>701</v>
      </c>
      <c r="F142" s="3">
        <v>14</v>
      </c>
      <c r="G142" s="3">
        <v>-0.98353989488135596</v>
      </c>
      <c r="H142" s="3">
        <v>-7.9223227146111403</v>
      </c>
      <c r="I142" s="3">
        <v>1.57448081495127E-5</v>
      </c>
      <c r="J142" s="3">
        <v>2.7993626244603E-3</v>
      </c>
      <c r="K142" s="3" t="s">
        <v>22</v>
      </c>
      <c r="L142" s="3">
        <v>-31</v>
      </c>
      <c r="M142" s="3" t="s">
        <v>23</v>
      </c>
      <c r="N142" s="3" t="s">
        <v>23</v>
      </c>
      <c r="O142" s="3" t="s">
        <v>23</v>
      </c>
      <c r="P142" s="3" t="s">
        <v>24</v>
      </c>
      <c r="Q142" s="3" t="s">
        <v>162</v>
      </c>
      <c r="R142" s="3" t="s">
        <v>289</v>
      </c>
      <c r="S142" s="3">
        <v>-244</v>
      </c>
      <c r="T142" s="3" t="s">
        <v>290</v>
      </c>
      <c r="U142" s="1"/>
    </row>
    <row r="143" spans="1:21" x14ac:dyDescent="0.35">
      <c r="A143" s="3">
        <v>373</v>
      </c>
      <c r="B143" s="3" t="s">
        <v>45</v>
      </c>
      <c r="C143" s="3">
        <v>6024398</v>
      </c>
      <c r="D143" s="3">
        <v>6025090</v>
      </c>
      <c r="E143" s="3">
        <v>693</v>
      </c>
      <c r="F143" s="3">
        <v>13</v>
      </c>
      <c r="G143" s="3">
        <v>-0.96314872813355001</v>
      </c>
      <c r="H143" s="3">
        <v>-5.78087067644862</v>
      </c>
      <c r="I143" s="3">
        <v>2.5911770421714099E-4</v>
      </c>
      <c r="J143" s="3">
        <v>1.44032093245023E-2</v>
      </c>
      <c r="K143" s="3" t="s">
        <v>22</v>
      </c>
      <c r="L143" s="3">
        <v>-31</v>
      </c>
      <c r="M143" s="3" t="s">
        <v>23</v>
      </c>
      <c r="N143" s="3" t="s">
        <v>23</v>
      </c>
      <c r="O143" s="3" t="s">
        <v>23</v>
      </c>
      <c r="P143" s="3" t="s">
        <v>24</v>
      </c>
      <c r="Q143" s="3" t="s">
        <v>162</v>
      </c>
      <c r="R143" s="3" t="s">
        <v>291</v>
      </c>
      <c r="S143" s="3">
        <v>2033</v>
      </c>
      <c r="T143" s="3"/>
      <c r="U143" s="1"/>
    </row>
    <row r="144" spans="1:21" x14ac:dyDescent="0.35">
      <c r="A144" s="3">
        <v>406</v>
      </c>
      <c r="B144" s="3" t="s">
        <v>29</v>
      </c>
      <c r="C144" s="3">
        <v>20102831</v>
      </c>
      <c r="D144" s="3">
        <v>20103482</v>
      </c>
      <c r="E144" s="3">
        <v>652</v>
      </c>
      <c r="F144" s="3">
        <v>42</v>
      </c>
      <c r="G144" s="3">
        <v>-0.95945027699321395</v>
      </c>
      <c r="H144" s="3">
        <v>-5.5657397690922998</v>
      </c>
      <c r="I144" s="3">
        <v>3.15178075612721E-4</v>
      </c>
      <c r="J144" s="3">
        <v>2.0158354987809501E-2</v>
      </c>
      <c r="K144" s="3" t="s">
        <v>22</v>
      </c>
      <c r="L144" s="3">
        <v>-31</v>
      </c>
      <c r="M144" s="3" t="s">
        <v>24</v>
      </c>
      <c r="N144" s="3" t="s">
        <v>24</v>
      </c>
      <c r="O144" s="3" t="s">
        <v>23</v>
      </c>
      <c r="P144" s="3" t="s">
        <v>23</v>
      </c>
      <c r="Q144" s="3" t="s">
        <v>162</v>
      </c>
      <c r="R144" s="3" t="s">
        <v>292</v>
      </c>
      <c r="S144" s="3">
        <v>1532</v>
      </c>
      <c r="T144" s="3" t="s">
        <v>293</v>
      </c>
      <c r="U144" s="1" t="s">
        <v>294</v>
      </c>
    </row>
    <row r="145" spans="1:21" x14ac:dyDescent="0.35">
      <c r="A145" s="3">
        <v>492</v>
      </c>
      <c r="B145" s="3" t="s">
        <v>21</v>
      </c>
      <c r="C145" s="3">
        <v>8620210</v>
      </c>
      <c r="D145" s="3">
        <v>8620960</v>
      </c>
      <c r="E145" s="3">
        <v>751</v>
      </c>
      <c r="F145" s="3">
        <v>17</v>
      </c>
      <c r="G145" s="3">
        <v>-0.981902725473357</v>
      </c>
      <c r="H145" s="3">
        <v>-5.63315655547063</v>
      </c>
      <c r="I145" s="3">
        <v>4.5659943633586801E-4</v>
      </c>
      <c r="J145" s="3">
        <v>3.1077299135610002E-2</v>
      </c>
      <c r="K145" s="3" t="s">
        <v>22</v>
      </c>
      <c r="L145" s="3">
        <v>-31</v>
      </c>
      <c r="M145" s="3" t="s">
        <v>23</v>
      </c>
      <c r="N145" s="3" t="s">
        <v>24</v>
      </c>
      <c r="O145" s="3" t="s">
        <v>24</v>
      </c>
      <c r="P145" s="3" t="s">
        <v>23</v>
      </c>
      <c r="Q145" s="3" t="s">
        <v>162</v>
      </c>
      <c r="R145" s="3" t="s">
        <v>295</v>
      </c>
      <c r="S145" s="3">
        <v>31</v>
      </c>
      <c r="T145" s="3"/>
      <c r="U145" s="1"/>
    </row>
    <row r="146" spans="1:21" x14ac:dyDescent="0.35">
      <c r="A146" s="3">
        <v>544</v>
      </c>
      <c r="B146" s="3" t="s">
        <v>29</v>
      </c>
      <c r="C146" s="3">
        <v>9931376</v>
      </c>
      <c r="D146" s="3">
        <v>9931572</v>
      </c>
      <c r="E146" s="3">
        <v>197</v>
      </c>
      <c r="F146" s="3">
        <v>10</v>
      </c>
      <c r="G146" s="3">
        <v>-0.97681073282895003</v>
      </c>
      <c r="H146" s="3">
        <v>-5.3014744711004704</v>
      </c>
      <c r="I146" s="3">
        <v>5.5531375227003304E-4</v>
      </c>
      <c r="J146" s="3">
        <v>2.8284322888421299E-2</v>
      </c>
      <c r="K146" s="3" t="s">
        <v>22</v>
      </c>
      <c r="L146" s="3">
        <v>-31</v>
      </c>
      <c r="M146" s="3" t="s">
        <v>23</v>
      </c>
      <c r="N146" s="3" t="s">
        <v>23</v>
      </c>
      <c r="O146" s="3" t="s">
        <v>23</v>
      </c>
      <c r="P146" s="3" t="s">
        <v>24</v>
      </c>
      <c r="Q146" s="3" t="s">
        <v>162</v>
      </c>
      <c r="R146" s="3" t="s">
        <v>296</v>
      </c>
      <c r="S146" s="3">
        <v>2975</v>
      </c>
      <c r="T146" s="3"/>
      <c r="U146" s="1"/>
    </row>
    <row r="147" spans="1:21" x14ac:dyDescent="0.35">
      <c r="A147" s="3">
        <v>584</v>
      </c>
      <c r="B147" s="3" t="s">
        <v>45</v>
      </c>
      <c r="C147" s="3">
        <v>6357548</v>
      </c>
      <c r="D147" s="3">
        <v>6358499</v>
      </c>
      <c r="E147" s="3">
        <v>952</v>
      </c>
      <c r="F147" s="3">
        <v>14</v>
      </c>
      <c r="G147" s="3">
        <v>-0.96971197233244699</v>
      </c>
      <c r="H147" s="3">
        <v>-5.2983896363556999</v>
      </c>
      <c r="I147" s="3">
        <v>6.2620111852475702E-4</v>
      </c>
      <c r="J147" s="3">
        <v>2.3275065670468401E-2</v>
      </c>
      <c r="K147" s="3" t="s">
        <v>22</v>
      </c>
      <c r="L147" s="3">
        <v>-31</v>
      </c>
      <c r="M147" s="3" t="s">
        <v>23</v>
      </c>
      <c r="N147" s="3" t="s">
        <v>23</v>
      </c>
      <c r="O147" s="3" t="s">
        <v>23</v>
      </c>
      <c r="P147" s="3" t="s">
        <v>24</v>
      </c>
      <c r="Q147" s="3" t="s">
        <v>162</v>
      </c>
      <c r="R147" s="3" t="s">
        <v>297</v>
      </c>
      <c r="S147" s="3">
        <v>1809</v>
      </c>
      <c r="T147" s="3"/>
      <c r="U147" s="1"/>
    </row>
    <row r="148" spans="1:21" x14ac:dyDescent="0.35">
      <c r="A148" s="3">
        <v>599</v>
      </c>
      <c r="B148" s="3" t="s">
        <v>21</v>
      </c>
      <c r="C148" s="3">
        <v>1801335</v>
      </c>
      <c r="D148" s="3">
        <v>1802031</v>
      </c>
      <c r="E148" s="3">
        <v>697</v>
      </c>
      <c r="F148" s="3">
        <v>10</v>
      </c>
      <c r="G148" s="3">
        <v>-0.96346178492978196</v>
      </c>
      <c r="H148" s="3">
        <v>-5.3348684578195797</v>
      </c>
      <c r="I148" s="3">
        <v>6.77026750429046E-4</v>
      </c>
      <c r="J148" s="3">
        <v>3.7095956287659403E-2</v>
      </c>
      <c r="K148" s="3" t="s">
        <v>22</v>
      </c>
      <c r="L148" s="3">
        <v>-31</v>
      </c>
      <c r="M148" s="3" t="s">
        <v>23</v>
      </c>
      <c r="N148" s="3" t="s">
        <v>23</v>
      </c>
      <c r="O148" s="3" t="s">
        <v>23</v>
      </c>
      <c r="P148" s="3" t="s">
        <v>24</v>
      </c>
      <c r="Q148" s="3" t="s">
        <v>162</v>
      </c>
      <c r="R148" s="3" t="s">
        <v>298</v>
      </c>
      <c r="S148" s="3">
        <v>2429</v>
      </c>
      <c r="T148" s="3" t="s">
        <v>299</v>
      </c>
      <c r="U148" s="1"/>
    </row>
    <row r="149" spans="1:21" x14ac:dyDescent="0.35">
      <c r="A149" s="3">
        <v>654</v>
      </c>
      <c r="B149" s="3" t="s">
        <v>45</v>
      </c>
      <c r="C149" s="3">
        <v>14628111</v>
      </c>
      <c r="D149" s="3">
        <v>14628747</v>
      </c>
      <c r="E149" s="3">
        <v>637</v>
      </c>
      <c r="F149" s="3">
        <v>11</v>
      </c>
      <c r="G149" s="3">
        <v>-0.98098486381025296</v>
      </c>
      <c r="H149" s="3">
        <v>-5.1918375274605202</v>
      </c>
      <c r="I149" s="3">
        <v>9.0691196475999199E-4</v>
      </c>
      <c r="J149" s="3">
        <v>3.05773050413615E-2</v>
      </c>
      <c r="K149" s="3" t="s">
        <v>22</v>
      </c>
      <c r="L149" s="3">
        <v>-31</v>
      </c>
      <c r="M149" s="3" t="s">
        <v>23</v>
      </c>
      <c r="N149" s="3" t="s">
        <v>23</v>
      </c>
      <c r="O149" s="3" t="s">
        <v>23</v>
      </c>
      <c r="P149" s="3" t="s">
        <v>24</v>
      </c>
      <c r="Q149" s="3" t="s">
        <v>162</v>
      </c>
      <c r="R149" s="3" t="s">
        <v>300</v>
      </c>
      <c r="S149" s="3">
        <v>1993</v>
      </c>
      <c r="T149" s="3" t="s">
        <v>301</v>
      </c>
      <c r="U149" s="1" t="s">
        <v>302</v>
      </c>
    </row>
    <row r="150" spans="1:21" x14ac:dyDescent="0.35">
      <c r="A150" s="3">
        <v>21</v>
      </c>
      <c r="B150" s="3" t="s">
        <v>29</v>
      </c>
      <c r="C150" s="3">
        <v>24620108</v>
      </c>
      <c r="D150" s="3">
        <v>24620549</v>
      </c>
      <c r="E150" s="3">
        <v>442</v>
      </c>
      <c r="F150" s="3">
        <v>34</v>
      </c>
      <c r="G150" s="3">
        <v>-0.95633820900697997</v>
      </c>
      <c r="H150" s="3">
        <v>-13.2753246658955</v>
      </c>
      <c r="I150" s="3">
        <v>1.5008479791081999E-5</v>
      </c>
      <c r="J150" s="3">
        <v>4.9710229136605E-3</v>
      </c>
      <c r="K150" s="3" t="s">
        <v>22</v>
      </c>
      <c r="L150" s="3">
        <v>-30</v>
      </c>
      <c r="M150" s="3" t="s">
        <v>24</v>
      </c>
      <c r="N150" s="3" t="s">
        <v>24</v>
      </c>
      <c r="O150" s="3" t="s">
        <v>23</v>
      </c>
      <c r="P150" s="3" t="s">
        <v>23</v>
      </c>
      <c r="Q150" s="3" t="s">
        <v>162</v>
      </c>
      <c r="R150" s="3" t="s">
        <v>303</v>
      </c>
      <c r="S150" s="3">
        <v>1568</v>
      </c>
      <c r="T150" s="3" t="s">
        <v>304</v>
      </c>
      <c r="U150" s="1" t="s">
        <v>305</v>
      </c>
    </row>
    <row r="151" spans="1:21" ht="29" x14ac:dyDescent="0.35">
      <c r="A151" s="3">
        <v>90</v>
      </c>
      <c r="B151" s="3" t="s">
        <v>36</v>
      </c>
      <c r="C151" s="3">
        <v>441488</v>
      </c>
      <c r="D151" s="3">
        <v>442143</v>
      </c>
      <c r="E151" s="3">
        <v>656</v>
      </c>
      <c r="F151" s="3">
        <v>49</v>
      </c>
      <c r="G151" s="3">
        <v>-0.94352117436666305</v>
      </c>
      <c r="H151" s="3">
        <v>-8.8282061598233703</v>
      </c>
      <c r="I151" s="3">
        <v>2.0290149132596101E-5</v>
      </c>
      <c r="J151" s="3">
        <v>7.8164815687865909E-3</v>
      </c>
      <c r="K151" s="3" t="s">
        <v>22</v>
      </c>
      <c r="L151" s="3">
        <v>-30</v>
      </c>
      <c r="M151" s="3" t="s">
        <v>23</v>
      </c>
      <c r="N151" s="3" t="s">
        <v>24</v>
      </c>
      <c r="O151" s="3" t="s">
        <v>23</v>
      </c>
      <c r="P151" s="3" t="s">
        <v>23</v>
      </c>
      <c r="Q151" s="3" t="s">
        <v>162</v>
      </c>
      <c r="R151" s="3" t="s">
        <v>306</v>
      </c>
      <c r="S151" s="3">
        <v>2181</v>
      </c>
      <c r="T151" s="3" t="s">
        <v>307</v>
      </c>
      <c r="U151" s="1" t="s">
        <v>308</v>
      </c>
    </row>
    <row r="152" spans="1:21" x14ac:dyDescent="0.35">
      <c r="A152" s="3">
        <v>124</v>
      </c>
      <c r="B152" s="3" t="s">
        <v>45</v>
      </c>
      <c r="C152" s="3">
        <v>8277735</v>
      </c>
      <c r="D152" s="3">
        <v>8278134</v>
      </c>
      <c r="E152" s="3">
        <v>400</v>
      </c>
      <c r="F152" s="3">
        <v>17</v>
      </c>
      <c r="G152" s="3">
        <v>-0.93563281855174096</v>
      </c>
      <c r="H152" s="3">
        <v>-7.0740316077987497</v>
      </c>
      <c r="I152" s="3">
        <v>4.3186284036190099E-5</v>
      </c>
      <c r="J152" s="3">
        <v>4.8447158636962398E-3</v>
      </c>
      <c r="K152" s="3" t="s">
        <v>22</v>
      </c>
      <c r="L152" s="3">
        <v>-30</v>
      </c>
      <c r="M152" s="3" t="s">
        <v>23</v>
      </c>
      <c r="N152" s="3" t="s">
        <v>23</v>
      </c>
      <c r="O152" s="3" t="s">
        <v>23</v>
      </c>
      <c r="P152" s="3" t="s">
        <v>24</v>
      </c>
      <c r="Q152" s="3" t="s">
        <v>162</v>
      </c>
      <c r="R152" s="3" t="s">
        <v>309</v>
      </c>
      <c r="S152" s="3">
        <v>676</v>
      </c>
      <c r="T152" s="3"/>
      <c r="U152" s="1"/>
    </row>
    <row r="153" spans="1:21" x14ac:dyDescent="0.35">
      <c r="A153" s="3">
        <v>255</v>
      </c>
      <c r="B153" s="3" t="s">
        <v>21</v>
      </c>
      <c r="C153" s="3">
        <v>23083058</v>
      </c>
      <c r="D153" s="3">
        <v>23083538</v>
      </c>
      <c r="E153" s="3">
        <v>481</v>
      </c>
      <c r="F153" s="3">
        <v>23</v>
      </c>
      <c r="G153" s="3">
        <v>-0.932733258299969</v>
      </c>
      <c r="H153" s="3">
        <v>-6.1050429295106001</v>
      </c>
      <c r="I153" s="3">
        <v>1.2595846519610201E-4</v>
      </c>
      <c r="J153" s="3">
        <v>1.24698880544141E-2</v>
      </c>
      <c r="K153" s="3" t="s">
        <v>22</v>
      </c>
      <c r="L153" s="3">
        <v>-30</v>
      </c>
      <c r="M153" s="3" t="s">
        <v>23</v>
      </c>
      <c r="N153" s="3" t="s">
        <v>23</v>
      </c>
      <c r="O153" s="3" t="s">
        <v>23</v>
      </c>
      <c r="P153" s="3" t="s">
        <v>24</v>
      </c>
      <c r="Q153" s="3" t="s">
        <v>162</v>
      </c>
      <c r="R153" s="3" t="s">
        <v>310</v>
      </c>
      <c r="S153" s="3">
        <v>2411</v>
      </c>
      <c r="T153" s="3"/>
      <c r="U153" s="1"/>
    </row>
    <row r="154" spans="1:21" x14ac:dyDescent="0.35">
      <c r="A154" s="3">
        <v>270</v>
      </c>
      <c r="B154" s="3" t="s">
        <v>21</v>
      </c>
      <c r="C154" s="3">
        <v>18015786</v>
      </c>
      <c r="D154" s="3">
        <v>18016559</v>
      </c>
      <c r="E154" s="3">
        <v>774</v>
      </c>
      <c r="F154" s="3">
        <v>28</v>
      </c>
      <c r="G154" s="3">
        <v>-0.93818887444749999</v>
      </c>
      <c r="H154" s="3">
        <v>-5.9845560178858603</v>
      </c>
      <c r="I154" s="3">
        <v>1.7319288964464001E-4</v>
      </c>
      <c r="J154" s="3">
        <v>1.5088564545841E-2</v>
      </c>
      <c r="K154" s="3" t="s">
        <v>22</v>
      </c>
      <c r="L154" s="3">
        <v>-30</v>
      </c>
      <c r="M154" s="3" t="s">
        <v>23</v>
      </c>
      <c r="N154" s="3" t="s">
        <v>23</v>
      </c>
      <c r="O154" s="3" t="s">
        <v>23</v>
      </c>
      <c r="P154" s="3" t="s">
        <v>24</v>
      </c>
      <c r="Q154" s="3" t="s">
        <v>162</v>
      </c>
      <c r="R154" s="3" t="s">
        <v>311</v>
      </c>
      <c r="S154" s="3">
        <v>264</v>
      </c>
      <c r="T154" s="3"/>
      <c r="U154" s="1"/>
    </row>
    <row r="155" spans="1:21" x14ac:dyDescent="0.35">
      <c r="A155" s="3">
        <v>341</v>
      </c>
      <c r="B155" s="3" t="s">
        <v>45</v>
      </c>
      <c r="C155" s="3">
        <v>419691</v>
      </c>
      <c r="D155" s="3">
        <v>420328</v>
      </c>
      <c r="E155" s="3">
        <v>638</v>
      </c>
      <c r="F155" s="3">
        <v>12</v>
      </c>
      <c r="G155" s="3">
        <v>-0.95488296611349599</v>
      </c>
      <c r="H155" s="3">
        <v>-5.8885626306518803</v>
      </c>
      <c r="I155" s="3">
        <v>2.37524562199046E-4</v>
      </c>
      <c r="J155" s="3">
        <v>1.44032093245023E-2</v>
      </c>
      <c r="K155" s="3" t="s">
        <v>22</v>
      </c>
      <c r="L155" s="3">
        <v>-30</v>
      </c>
      <c r="M155" s="3" t="s">
        <v>23</v>
      </c>
      <c r="N155" s="3" t="s">
        <v>23</v>
      </c>
      <c r="O155" s="3" t="s">
        <v>23</v>
      </c>
      <c r="P155" s="3" t="s">
        <v>24</v>
      </c>
      <c r="Q155" s="3" t="s">
        <v>162</v>
      </c>
      <c r="R155" s="3" t="s">
        <v>312</v>
      </c>
      <c r="S155" s="3">
        <v>1364</v>
      </c>
      <c r="T155" s="3" t="s">
        <v>313</v>
      </c>
      <c r="U155" s="1" t="s">
        <v>314</v>
      </c>
    </row>
    <row r="156" spans="1:21" x14ac:dyDescent="0.35">
      <c r="A156" s="3">
        <v>615</v>
      </c>
      <c r="B156" s="3" t="s">
        <v>29</v>
      </c>
      <c r="C156" s="3">
        <v>6132299</v>
      </c>
      <c r="D156" s="3">
        <v>6132687</v>
      </c>
      <c r="E156" s="3">
        <v>389</v>
      </c>
      <c r="F156" s="3">
        <v>17</v>
      </c>
      <c r="G156" s="3">
        <v>-0.955612765168253</v>
      </c>
      <c r="H156" s="3">
        <v>-5.1377890667914397</v>
      </c>
      <c r="I156" s="3">
        <v>7.5042398955409801E-4</v>
      </c>
      <c r="J156" s="3">
        <v>3.3458808072714903E-2</v>
      </c>
      <c r="K156" s="3" t="s">
        <v>22</v>
      </c>
      <c r="L156" s="3">
        <v>-30</v>
      </c>
      <c r="M156" s="3" t="s">
        <v>23</v>
      </c>
      <c r="N156" s="3" t="s">
        <v>23</v>
      </c>
      <c r="O156" s="3" t="s">
        <v>23</v>
      </c>
      <c r="P156" s="3" t="s">
        <v>24</v>
      </c>
      <c r="Q156" s="3" t="s">
        <v>162</v>
      </c>
      <c r="R156" s="3" t="s">
        <v>315</v>
      </c>
      <c r="S156" s="3">
        <v>2658</v>
      </c>
      <c r="T156" s="3"/>
      <c r="U156" s="1"/>
    </row>
    <row r="157" spans="1:21" ht="43.5" x14ac:dyDescent="0.35">
      <c r="A157" s="3">
        <v>664</v>
      </c>
      <c r="B157" s="3" t="s">
        <v>45</v>
      </c>
      <c r="C157" s="3">
        <v>18225677</v>
      </c>
      <c r="D157" s="3">
        <v>18226017</v>
      </c>
      <c r="E157" s="3">
        <v>341</v>
      </c>
      <c r="F157" s="3">
        <v>10</v>
      </c>
      <c r="G157" s="3">
        <v>-0.94701108770885101</v>
      </c>
      <c r="H157" s="3">
        <v>-5.1594939655707703</v>
      </c>
      <c r="I157" s="3">
        <v>9.5009824879618203E-4</v>
      </c>
      <c r="J157" s="3">
        <v>3.10164348945632E-2</v>
      </c>
      <c r="K157" s="3" t="s">
        <v>22</v>
      </c>
      <c r="L157" s="3">
        <v>-30</v>
      </c>
      <c r="M157" s="3" t="s">
        <v>23</v>
      </c>
      <c r="N157" s="3" t="s">
        <v>23</v>
      </c>
      <c r="O157" s="3" t="s">
        <v>23</v>
      </c>
      <c r="P157" s="3" t="s">
        <v>24</v>
      </c>
      <c r="Q157" s="3" t="s">
        <v>162</v>
      </c>
      <c r="R157" s="3" t="s">
        <v>316</v>
      </c>
      <c r="S157" s="3">
        <v>1971</v>
      </c>
      <c r="T157" s="3" t="s">
        <v>317</v>
      </c>
      <c r="U157" s="1" t="s">
        <v>318</v>
      </c>
    </row>
    <row r="158" spans="1:21" x14ac:dyDescent="0.35">
      <c r="A158" s="3">
        <v>687</v>
      </c>
      <c r="B158" s="3" t="s">
        <v>45</v>
      </c>
      <c r="C158" s="3">
        <v>770649</v>
      </c>
      <c r="D158" s="3">
        <v>771227</v>
      </c>
      <c r="E158" s="3">
        <v>579</v>
      </c>
      <c r="F158" s="3">
        <v>17</v>
      </c>
      <c r="G158" s="3">
        <v>-0.93155607949368502</v>
      </c>
      <c r="H158" s="3">
        <v>-5.1277341959214002</v>
      </c>
      <c r="I158" s="3">
        <v>1.03647081686856E-3</v>
      </c>
      <c r="J158" s="3">
        <v>3.2135803718990101E-2</v>
      </c>
      <c r="K158" s="3" t="s">
        <v>22</v>
      </c>
      <c r="L158" s="3">
        <v>-30</v>
      </c>
      <c r="M158" s="3" t="s">
        <v>23</v>
      </c>
      <c r="N158" s="3" t="s">
        <v>23</v>
      </c>
      <c r="O158" s="3" t="s">
        <v>23</v>
      </c>
      <c r="P158" s="3" t="s">
        <v>24</v>
      </c>
      <c r="Q158" s="3" t="s">
        <v>162</v>
      </c>
      <c r="R158" s="3" t="s">
        <v>319</v>
      </c>
      <c r="S158" s="3">
        <v>850</v>
      </c>
      <c r="T158" s="3"/>
      <c r="U158" s="1"/>
    </row>
    <row r="159" spans="1:21" x14ac:dyDescent="0.35">
      <c r="A159" s="3">
        <v>738</v>
      </c>
      <c r="B159" s="3" t="s">
        <v>45</v>
      </c>
      <c r="C159" s="3">
        <v>17989715</v>
      </c>
      <c r="D159" s="3">
        <v>17990103</v>
      </c>
      <c r="E159" s="3">
        <v>389</v>
      </c>
      <c r="F159" s="3">
        <v>16</v>
      </c>
      <c r="G159" s="3">
        <v>-0.92804104332430604</v>
      </c>
      <c r="H159" s="3">
        <v>-4.9874127071707504</v>
      </c>
      <c r="I159" s="3">
        <v>1.5547062253028401E-3</v>
      </c>
      <c r="J159" s="3">
        <v>4.2470598674105603E-2</v>
      </c>
      <c r="K159" s="3" t="s">
        <v>22</v>
      </c>
      <c r="L159" s="3">
        <v>-30</v>
      </c>
      <c r="M159" s="3" t="s">
        <v>23</v>
      </c>
      <c r="N159" s="3" t="s">
        <v>24</v>
      </c>
      <c r="O159" s="3" t="s">
        <v>23</v>
      </c>
      <c r="P159" s="3" t="s">
        <v>23</v>
      </c>
      <c r="Q159" s="3" t="s">
        <v>162</v>
      </c>
      <c r="R159" s="3" t="s">
        <v>320</v>
      </c>
      <c r="S159" s="3">
        <v>648</v>
      </c>
      <c r="T159" s="3" t="s">
        <v>321</v>
      </c>
      <c r="U159" s="1"/>
    </row>
    <row r="160" spans="1:21" x14ac:dyDescent="0.35">
      <c r="A160" s="3">
        <v>112</v>
      </c>
      <c r="B160" s="3" t="s">
        <v>32</v>
      </c>
      <c r="C160" s="3">
        <v>2658276</v>
      </c>
      <c r="D160" s="3">
        <v>2659119</v>
      </c>
      <c r="E160" s="3">
        <v>844</v>
      </c>
      <c r="F160" s="3">
        <v>33</v>
      </c>
      <c r="G160" s="3">
        <v>-0.92599153772770904</v>
      </c>
      <c r="H160" s="3">
        <v>-8.9215191417010207</v>
      </c>
      <c r="I160" s="3">
        <v>3.5370684776457301E-5</v>
      </c>
      <c r="J160" s="3">
        <v>1.5841905522820301E-2</v>
      </c>
      <c r="K160" s="3" t="s">
        <v>22</v>
      </c>
      <c r="L160" s="3">
        <v>-29</v>
      </c>
      <c r="M160" s="3" t="s">
        <v>24</v>
      </c>
      <c r="N160" s="3" t="s">
        <v>24</v>
      </c>
      <c r="O160" s="3" t="s">
        <v>23</v>
      </c>
      <c r="P160" s="3" t="s">
        <v>23</v>
      </c>
      <c r="Q160" s="3" t="s">
        <v>162</v>
      </c>
      <c r="R160" s="3" t="s">
        <v>322</v>
      </c>
      <c r="S160" s="3">
        <v>1352</v>
      </c>
      <c r="T160" s="3" t="s">
        <v>323</v>
      </c>
      <c r="U160" s="1" t="s">
        <v>324</v>
      </c>
    </row>
    <row r="161" spans="1:21" x14ac:dyDescent="0.35">
      <c r="A161" s="3">
        <v>125</v>
      </c>
      <c r="B161" s="3" t="s">
        <v>45</v>
      </c>
      <c r="C161" s="3">
        <v>11563365</v>
      </c>
      <c r="D161" s="3">
        <v>11563762</v>
      </c>
      <c r="E161" s="3">
        <v>398</v>
      </c>
      <c r="F161" s="3">
        <v>15</v>
      </c>
      <c r="G161" s="3">
        <v>-0.91245701547217495</v>
      </c>
      <c r="H161" s="3">
        <v>-6.6948116095512296</v>
      </c>
      <c r="I161" s="3">
        <v>4.3186284036190099E-5</v>
      </c>
      <c r="J161" s="3">
        <v>4.8447158636962398E-3</v>
      </c>
      <c r="K161" s="3" t="s">
        <v>22</v>
      </c>
      <c r="L161" s="3">
        <v>-29</v>
      </c>
      <c r="M161" s="3" t="s">
        <v>23</v>
      </c>
      <c r="N161" s="3" t="s">
        <v>23</v>
      </c>
      <c r="O161" s="3" t="s">
        <v>23</v>
      </c>
      <c r="P161" s="3" t="s">
        <v>24</v>
      </c>
      <c r="Q161" s="3" t="s">
        <v>162</v>
      </c>
      <c r="R161" s="3" t="s">
        <v>325</v>
      </c>
      <c r="S161" s="3">
        <v>2242</v>
      </c>
      <c r="T161" s="3" t="s">
        <v>326</v>
      </c>
      <c r="U161" s="1"/>
    </row>
    <row r="162" spans="1:21" x14ac:dyDescent="0.35">
      <c r="A162" s="3">
        <v>204</v>
      </c>
      <c r="B162" s="3" t="s">
        <v>32</v>
      </c>
      <c r="C162" s="3">
        <v>2466292</v>
      </c>
      <c r="D162" s="3">
        <v>2466823</v>
      </c>
      <c r="E162" s="3">
        <v>532</v>
      </c>
      <c r="F162" s="3">
        <v>25</v>
      </c>
      <c r="G162" s="3">
        <v>-0.91149124871468301</v>
      </c>
      <c r="H162" s="3">
        <v>-8.0848833168503997</v>
      </c>
      <c r="I162" s="3">
        <v>7.0741369552914494E-5</v>
      </c>
      <c r="J162" s="3">
        <v>1.6832024617996599E-2</v>
      </c>
      <c r="K162" s="3" t="s">
        <v>22</v>
      </c>
      <c r="L162" s="3">
        <v>-29</v>
      </c>
      <c r="M162" s="3" t="s">
        <v>23</v>
      </c>
      <c r="N162" s="3" t="s">
        <v>23</v>
      </c>
      <c r="O162" s="3" t="s">
        <v>23</v>
      </c>
      <c r="P162" s="3" t="s">
        <v>24</v>
      </c>
      <c r="Q162" s="3" t="s">
        <v>162</v>
      </c>
      <c r="R162" s="3" t="s">
        <v>327</v>
      </c>
      <c r="S162" s="3">
        <v>1057</v>
      </c>
      <c r="T162" s="3"/>
      <c r="U162" s="1"/>
    </row>
    <row r="163" spans="1:21" x14ac:dyDescent="0.35">
      <c r="A163" s="3">
        <v>220</v>
      </c>
      <c r="B163" s="3" t="s">
        <v>21</v>
      </c>
      <c r="C163" s="3">
        <v>14794088</v>
      </c>
      <c r="D163" s="3">
        <v>14795103</v>
      </c>
      <c r="E163" s="3">
        <v>1016</v>
      </c>
      <c r="F163" s="3">
        <v>23</v>
      </c>
      <c r="G163" s="3">
        <v>-0.910829186060507</v>
      </c>
      <c r="H163" s="3">
        <v>-6.2911436820215902</v>
      </c>
      <c r="I163" s="3">
        <v>7.87240407475635E-5</v>
      </c>
      <c r="J163" s="3">
        <v>8.7928697819586298E-3</v>
      </c>
      <c r="K163" s="3" t="s">
        <v>22</v>
      </c>
      <c r="L163" s="3">
        <v>-29</v>
      </c>
      <c r="M163" s="3" t="s">
        <v>23</v>
      </c>
      <c r="N163" s="3" t="s">
        <v>23</v>
      </c>
      <c r="O163" s="3" t="s">
        <v>23</v>
      </c>
      <c r="P163" s="3" t="s">
        <v>24</v>
      </c>
      <c r="Q163" s="3" t="s">
        <v>162</v>
      </c>
      <c r="R163" s="3" t="s">
        <v>328</v>
      </c>
      <c r="S163" s="3">
        <v>1269</v>
      </c>
      <c r="T163" s="3"/>
      <c r="U163" s="1"/>
    </row>
    <row r="164" spans="1:21" ht="29" x14ac:dyDescent="0.35">
      <c r="A164" s="3">
        <v>307</v>
      </c>
      <c r="B164" s="3" t="s">
        <v>29</v>
      </c>
      <c r="C164" s="3">
        <v>22787896</v>
      </c>
      <c r="D164" s="3">
        <v>22788185</v>
      </c>
      <c r="E164" s="3">
        <v>290</v>
      </c>
      <c r="F164" s="3">
        <v>11</v>
      </c>
      <c r="G164" s="3">
        <v>-0.90390900103272998</v>
      </c>
      <c r="H164" s="3">
        <v>-5.97044156216218</v>
      </c>
      <c r="I164" s="3">
        <v>1.95110237284065E-4</v>
      </c>
      <c r="J164" s="3">
        <v>1.8105839555446399E-2</v>
      </c>
      <c r="K164" s="3" t="s">
        <v>22</v>
      </c>
      <c r="L164" s="3">
        <v>-29</v>
      </c>
      <c r="M164" s="3" t="s">
        <v>23</v>
      </c>
      <c r="N164" s="3" t="s">
        <v>23</v>
      </c>
      <c r="O164" s="3" t="s">
        <v>23</v>
      </c>
      <c r="P164" s="3" t="s">
        <v>24</v>
      </c>
      <c r="Q164" s="3" t="s">
        <v>162</v>
      </c>
      <c r="R164" s="3" t="s">
        <v>329</v>
      </c>
      <c r="S164" s="3">
        <v>884</v>
      </c>
      <c r="T164" s="3"/>
      <c r="U164" s="1" t="s">
        <v>330</v>
      </c>
    </row>
    <row r="165" spans="1:21" x14ac:dyDescent="0.35">
      <c r="A165" s="3">
        <v>365</v>
      </c>
      <c r="B165" s="3" t="s">
        <v>32</v>
      </c>
      <c r="C165" s="3">
        <v>7437165</v>
      </c>
      <c r="D165" s="3">
        <v>7437651</v>
      </c>
      <c r="E165" s="3">
        <v>487</v>
      </c>
      <c r="F165" s="3">
        <v>14</v>
      </c>
      <c r="G165" s="3">
        <v>-0.90398876825295504</v>
      </c>
      <c r="H165" s="3">
        <v>-6.2112145273665602</v>
      </c>
      <c r="I165" s="3">
        <v>2.4759479343520102E-4</v>
      </c>
      <c r="J165" s="3">
        <v>3.01204651058887E-2</v>
      </c>
      <c r="K165" s="3" t="s">
        <v>22</v>
      </c>
      <c r="L165" s="3">
        <v>-29</v>
      </c>
      <c r="M165" s="3" t="s">
        <v>23</v>
      </c>
      <c r="N165" s="3" t="s">
        <v>24</v>
      </c>
      <c r="O165" s="3" t="s">
        <v>23</v>
      </c>
      <c r="P165" s="3" t="s">
        <v>23</v>
      </c>
      <c r="Q165" s="3" t="s">
        <v>162</v>
      </c>
      <c r="R165" s="3" t="s">
        <v>331</v>
      </c>
      <c r="S165" s="3">
        <v>1139</v>
      </c>
      <c r="T165" s="3" t="s">
        <v>332</v>
      </c>
      <c r="U165" s="1"/>
    </row>
    <row r="166" spans="1:21" ht="43.5" x14ac:dyDescent="0.35">
      <c r="A166" s="3">
        <v>451</v>
      </c>
      <c r="B166" s="3" t="s">
        <v>32</v>
      </c>
      <c r="C166" s="3">
        <v>1431694</v>
      </c>
      <c r="D166" s="3">
        <v>1432163</v>
      </c>
      <c r="E166" s="3">
        <v>470</v>
      </c>
      <c r="F166" s="3">
        <v>21</v>
      </c>
      <c r="G166" s="3">
        <v>-0.90981557616003395</v>
      </c>
      <c r="H166" s="3">
        <v>-5.80785877896251</v>
      </c>
      <c r="I166" s="3">
        <v>3.7139219015280101E-4</v>
      </c>
      <c r="J166" s="3">
        <v>3.1772810514869999E-2</v>
      </c>
      <c r="K166" s="3" t="s">
        <v>22</v>
      </c>
      <c r="L166" s="3">
        <v>-29</v>
      </c>
      <c r="M166" s="3" t="s">
        <v>23</v>
      </c>
      <c r="N166" s="3" t="s">
        <v>23</v>
      </c>
      <c r="O166" s="3" t="s">
        <v>23</v>
      </c>
      <c r="P166" s="3" t="s">
        <v>24</v>
      </c>
      <c r="Q166" s="3" t="s">
        <v>162</v>
      </c>
      <c r="R166" s="3" t="s">
        <v>333</v>
      </c>
      <c r="S166" s="3">
        <v>1331</v>
      </c>
      <c r="T166" s="3" t="s">
        <v>334</v>
      </c>
      <c r="U166" s="1" t="s">
        <v>335</v>
      </c>
    </row>
    <row r="167" spans="1:21" x14ac:dyDescent="0.35">
      <c r="A167" s="3">
        <v>494</v>
      </c>
      <c r="B167" s="3" t="s">
        <v>29</v>
      </c>
      <c r="C167" s="3">
        <v>17987849</v>
      </c>
      <c r="D167" s="3">
        <v>17988180</v>
      </c>
      <c r="E167" s="3">
        <v>332</v>
      </c>
      <c r="F167" s="3">
        <v>15</v>
      </c>
      <c r="G167" s="3">
        <v>-0.91721361344466001</v>
      </c>
      <c r="H167" s="3">
        <v>-5.3747442943514496</v>
      </c>
      <c r="I167" s="3">
        <v>4.6526287352354102E-4</v>
      </c>
      <c r="J167" s="3">
        <v>2.6310048104007999E-2</v>
      </c>
      <c r="K167" s="3" t="s">
        <v>22</v>
      </c>
      <c r="L167" s="3">
        <v>-29</v>
      </c>
      <c r="M167" s="3" t="s">
        <v>23</v>
      </c>
      <c r="N167" s="3" t="s">
        <v>23</v>
      </c>
      <c r="O167" s="3" t="s">
        <v>23</v>
      </c>
      <c r="P167" s="3" t="s">
        <v>24</v>
      </c>
      <c r="Q167" s="3" t="s">
        <v>162</v>
      </c>
      <c r="R167" s="3" t="s">
        <v>336</v>
      </c>
      <c r="S167" s="3">
        <v>1546</v>
      </c>
      <c r="T167" s="3"/>
      <c r="U167" s="1"/>
    </row>
    <row r="168" spans="1:21" x14ac:dyDescent="0.35">
      <c r="A168" s="3">
        <v>601</v>
      </c>
      <c r="B168" s="3" t="s">
        <v>32</v>
      </c>
      <c r="C168" s="3">
        <v>19672750</v>
      </c>
      <c r="D168" s="3">
        <v>19673409</v>
      </c>
      <c r="E168" s="3">
        <v>660</v>
      </c>
      <c r="F168" s="3">
        <v>28</v>
      </c>
      <c r="G168" s="3">
        <v>-0.89749113193069296</v>
      </c>
      <c r="H168" s="3">
        <v>-5.4291321341612999</v>
      </c>
      <c r="I168" s="3">
        <v>6.8972835314091703E-4</v>
      </c>
      <c r="J168" s="3">
        <v>4.7311636764098601E-2</v>
      </c>
      <c r="K168" s="3" t="s">
        <v>22</v>
      </c>
      <c r="L168" s="3">
        <v>-29</v>
      </c>
      <c r="M168" s="3" t="s">
        <v>23</v>
      </c>
      <c r="N168" s="3" t="s">
        <v>23</v>
      </c>
      <c r="O168" s="3" t="s">
        <v>23</v>
      </c>
      <c r="P168" s="3" t="s">
        <v>24</v>
      </c>
      <c r="Q168" s="3" t="s">
        <v>162</v>
      </c>
      <c r="R168" s="3" t="s">
        <v>337</v>
      </c>
      <c r="S168" s="3">
        <v>24</v>
      </c>
      <c r="T168" s="3"/>
      <c r="U168" s="1"/>
    </row>
    <row r="169" spans="1:21" x14ac:dyDescent="0.35">
      <c r="A169" s="3">
        <v>22</v>
      </c>
      <c r="B169" s="3" t="s">
        <v>29</v>
      </c>
      <c r="C169" s="3">
        <v>13106032</v>
      </c>
      <c r="D169" s="3">
        <v>13107041</v>
      </c>
      <c r="E169" s="3">
        <v>1010</v>
      </c>
      <c r="F169" s="3">
        <v>18</v>
      </c>
      <c r="G169" s="3">
        <v>-0.88845900720913595</v>
      </c>
      <c r="H169" s="3">
        <v>-10.792493342374801</v>
      </c>
      <c r="I169" s="3">
        <v>1.5008479791081999E-5</v>
      </c>
      <c r="J169" s="3">
        <v>4.9710229136605E-3</v>
      </c>
      <c r="K169" s="3" t="s">
        <v>22</v>
      </c>
      <c r="L169" s="3">
        <v>-28</v>
      </c>
      <c r="M169" s="3" t="s">
        <v>23</v>
      </c>
      <c r="N169" s="3" t="s">
        <v>23</v>
      </c>
      <c r="O169" s="3" t="s">
        <v>23</v>
      </c>
      <c r="P169" s="3" t="s">
        <v>24</v>
      </c>
      <c r="Q169" s="3" t="s">
        <v>162</v>
      </c>
      <c r="R169" s="3" t="s">
        <v>338</v>
      </c>
      <c r="S169" s="3">
        <v>-436</v>
      </c>
      <c r="T169" s="3" t="s">
        <v>339</v>
      </c>
      <c r="U169" s="1" t="s">
        <v>340</v>
      </c>
    </row>
    <row r="170" spans="1:21" x14ac:dyDescent="0.35">
      <c r="A170" s="3">
        <v>45</v>
      </c>
      <c r="B170" s="3" t="s">
        <v>21</v>
      </c>
      <c r="C170" s="3">
        <v>9871105</v>
      </c>
      <c r="D170" s="3">
        <v>9871735</v>
      </c>
      <c r="E170" s="3">
        <v>631</v>
      </c>
      <c r="F170" s="3">
        <v>26</v>
      </c>
      <c r="G170" s="3">
        <v>-0.89083155237136102</v>
      </c>
      <c r="H170" s="3">
        <v>-7.4225081371501398</v>
      </c>
      <c r="I170" s="3">
        <v>1.57448081495127E-5</v>
      </c>
      <c r="J170" s="3">
        <v>2.7993626244603E-3</v>
      </c>
      <c r="K170" s="3" t="s">
        <v>22</v>
      </c>
      <c r="L170" s="3">
        <v>-28</v>
      </c>
      <c r="M170" s="3" t="s">
        <v>23</v>
      </c>
      <c r="N170" s="3" t="s">
        <v>23</v>
      </c>
      <c r="O170" s="3" t="s">
        <v>23</v>
      </c>
      <c r="P170" s="3" t="s">
        <v>24</v>
      </c>
      <c r="Q170" s="3" t="s">
        <v>162</v>
      </c>
      <c r="R170" s="3" t="s">
        <v>341</v>
      </c>
      <c r="S170" s="3">
        <v>2757</v>
      </c>
      <c r="T170" s="3"/>
      <c r="U170" s="1"/>
    </row>
    <row r="171" spans="1:21" x14ac:dyDescent="0.35">
      <c r="A171" s="3">
        <v>126</v>
      </c>
      <c r="B171" s="3" t="s">
        <v>45</v>
      </c>
      <c r="C171" s="3">
        <v>9255397</v>
      </c>
      <c r="D171" s="3">
        <v>9255810</v>
      </c>
      <c r="E171" s="3">
        <v>414</v>
      </c>
      <c r="F171" s="3">
        <v>27</v>
      </c>
      <c r="G171" s="3">
        <v>-0.87559162752049902</v>
      </c>
      <c r="H171" s="3">
        <v>-6.7981567974580202</v>
      </c>
      <c r="I171" s="3">
        <v>4.3186284036190099E-5</v>
      </c>
      <c r="J171" s="3">
        <v>4.8447158636962398E-3</v>
      </c>
      <c r="K171" s="3" t="s">
        <v>22</v>
      </c>
      <c r="L171" s="3">
        <v>-28</v>
      </c>
      <c r="M171" s="3" t="s">
        <v>24</v>
      </c>
      <c r="N171" s="3" t="s">
        <v>24</v>
      </c>
      <c r="O171" s="3" t="s">
        <v>23</v>
      </c>
      <c r="P171" s="3" t="s">
        <v>23</v>
      </c>
      <c r="Q171" s="3" t="s">
        <v>162</v>
      </c>
      <c r="R171" s="3" t="s">
        <v>342</v>
      </c>
      <c r="S171" s="3">
        <v>1194</v>
      </c>
      <c r="T171" s="3" t="s">
        <v>343</v>
      </c>
      <c r="U171" s="1"/>
    </row>
    <row r="172" spans="1:21" x14ac:dyDescent="0.35">
      <c r="A172" s="3">
        <v>127</v>
      </c>
      <c r="B172" s="3" t="s">
        <v>45</v>
      </c>
      <c r="C172" s="3">
        <v>6714331</v>
      </c>
      <c r="D172" s="3">
        <v>6714937</v>
      </c>
      <c r="E172" s="3">
        <v>607</v>
      </c>
      <c r="F172" s="3">
        <v>30</v>
      </c>
      <c r="G172" s="3">
        <v>-0.86777401229970796</v>
      </c>
      <c r="H172" s="3">
        <v>-8.1971556119724802</v>
      </c>
      <c r="I172" s="3">
        <v>4.3186284036190099E-5</v>
      </c>
      <c r="J172" s="3">
        <v>4.8447158636962398E-3</v>
      </c>
      <c r="K172" s="3" t="s">
        <v>22</v>
      </c>
      <c r="L172" s="3">
        <v>-28</v>
      </c>
      <c r="M172" s="3" t="s">
        <v>23</v>
      </c>
      <c r="N172" s="3" t="s">
        <v>23</v>
      </c>
      <c r="O172" s="3" t="s">
        <v>23</v>
      </c>
      <c r="P172" s="3" t="s">
        <v>24</v>
      </c>
      <c r="Q172" s="3" t="s">
        <v>162</v>
      </c>
      <c r="R172" s="3" t="s">
        <v>344</v>
      </c>
      <c r="S172" s="3">
        <v>453</v>
      </c>
      <c r="T172" s="3" t="s">
        <v>345</v>
      </c>
      <c r="U172" s="1"/>
    </row>
    <row r="173" spans="1:21" x14ac:dyDescent="0.35">
      <c r="A173" s="3">
        <v>221</v>
      </c>
      <c r="B173" s="3" t="s">
        <v>21</v>
      </c>
      <c r="C173" s="3">
        <v>13864302</v>
      </c>
      <c r="D173" s="3">
        <v>13865207</v>
      </c>
      <c r="E173" s="3">
        <v>906</v>
      </c>
      <c r="F173" s="3">
        <v>24</v>
      </c>
      <c r="G173" s="3">
        <v>-0.86711751900317102</v>
      </c>
      <c r="H173" s="3">
        <v>-6.24857937987451</v>
      </c>
      <c r="I173" s="3">
        <v>7.87240407475635E-5</v>
      </c>
      <c r="J173" s="3">
        <v>8.7928697819586298E-3</v>
      </c>
      <c r="K173" s="3" t="s">
        <v>22</v>
      </c>
      <c r="L173" s="3">
        <v>-28</v>
      </c>
      <c r="M173" s="3" t="s">
        <v>23</v>
      </c>
      <c r="N173" s="3" t="s">
        <v>23</v>
      </c>
      <c r="O173" s="3" t="s">
        <v>23</v>
      </c>
      <c r="P173" s="3" t="s">
        <v>24</v>
      </c>
      <c r="Q173" s="3" t="s">
        <v>162</v>
      </c>
      <c r="R173" s="3" t="s">
        <v>346</v>
      </c>
      <c r="S173" s="3">
        <v>0</v>
      </c>
      <c r="T173" s="3"/>
      <c r="U173" s="1"/>
    </row>
    <row r="174" spans="1:21" ht="29" x14ac:dyDescent="0.35">
      <c r="A174" s="3">
        <v>247</v>
      </c>
      <c r="B174" s="3" t="s">
        <v>45</v>
      </c>
      <c r="C174" s="3">
        <v>2510271</v>
      </c>
      <c r="D174" s="3">
        <v>2510761</v>
      </c>
      <c r="E174" s="3">
        <v>491</v>
      </c>
      <c r="F174" s="3">
        <v>23</v>
      </c>
      <c r="G174" s="3">
        <v>-0.87686423591345697</v>
      </c>
      <c r="H174" s="3">
        <v>-6.1365935452670097</v>
      </c>
      <c r="I174" s="3">
        <v>1.07965710090475E-4</v>
      </c>
      <c r="J174" s="3">
        <v>8.5403645033106709E-3</v>
      </c>
      <c r="K174" s="3" t="s">
        <v>22</v>
      </c>
      <c r="L174" s="3">
        <v>-28</v>
      </c>
      <c r="M174" s="3" t="s">
        <v>23</v>
      </c>
      <c r="N174" s="3" t="s">
        <v>23</v>
      </c>
      <c r="O174" s="3" t="s">
        <v>24</v>
      </c>
      <c r="P174" s="3" t="s">
        <v>24</v>
      </c>
      <c r="Q174" s="3" t="s">
        <v>162</v>
      </c>
      <c r="R174" s="3" t="s">
        <v>347</v>
      </c>
      <c r="S174" s="3">
        <v>1218</v>
      </c>
      <c r="T174" s="3" t="s">
        <v>348</v>
      </c>
      <c r="U174" s="1" t="s">
        <v>349</v>
      </c>
    </row>
    <row r="175" spans="1:21" x14ac:dyDescent="0.35">
      <c r="A175" s="3">
        <v>260</v>
      </c>
      <c r="B175" s="3" t="s">
        <v>45</v>
      </c>
      <c r="C175" s="3">
        <v>10847371</v>
      </c>
      <c r="D175" s="3">
        <v>10847951</v>
      </c>
      <c r="E175" s="3">
        <v>581</v>
      </c>
      <c r="F175" s="3">
        <v>22</v>
      </c>
      <c r="G175" s="3">
        <v>-0.87386657136982604</v>
      </c>
      <c r="H175" s="3">
        <v>-6.1047808848286103</v>
      </c>
      <c r="I175" s="3">
        <v>1.2955885210857001E-4</v>
      </c>
      <c r="J175" s="3">
        <v>9.6310616567455293E-3</v>
      </c>
      <c r="K175" s="3" t="s">
        <v>22</v>
      </c>
      <c r="L175" s="3">
        <v>-28</v>
      </c>
      <c r="M175" s="3" t="s">
        <v>23</v>
      </c>
      <c r="N175" s="3" t="s">
        <v>23</v>
      </c>
      <c r="O175" s="3" t="s">
        <v>23</v>
      </c>
      <c r="P175" s="3" t="s">
        <v>24</v>
      </c>
      <c r="Q175" s="3" t="s">
        <v>162</v>
      </c>
      <c r="R175" s="3" t="s">
        <v>350</v>
      </c>
      <c r="S175" s="3">
        <v>1085</v>
      </c>
      <c r="T175" s="3"/>
      <c r="U175" s="1"/>
    </row>
    <row r="176" spans="1:21" x14ac:dyDescent="0.35">
      <c r="A176" s="3">
        <v>285</v>
      </c>
      <c r="B176" s="3" t="s">
        <v>29</v>
      </c>
      <c r="C176" s="3">
        <v>1392940</v>
      </c>
      <c r="D176" s="3">
        <v>1393311</v>
      </c>
      <c r="E176" s="3">
        <v>372</v>
      </c>
      <c r="F176" s="3">
        <v>18</v>
      </c>
      <c r="G176" s="3">
        <v>-0.868537134026656</v>
      </c>
      <c r="H176" s="3">
        <v>-6.1623027036712896</v>
      </c>
      <c r="I176" s="3">
        <v>1.80101757492984E-4</v>
      </c>
      <c r="J176" s="3">
        <v>1.8105839555446399E-2</v>
      </c>
      <c r="K176" s="3" t="s">
        <v>22</v>
      </c>
      <c r="L176" s="3">
        <v>-28</v>
      </c>
      <c r="M176" s="3" t="s">
        <v>23</v>
      </c>
      <c r="N176" s="3" t="s">
        <v>24</v>
      </c>
      <c r="O176" s="3" t="s">
        <v>23</v>
      </c>
      <c r="P176" s="3" t="s">
        <v>23</v>
      </c>
      <c r="Q176" s="3" t="s">
        <v>162</v>
      </c>
      <c r="R176" s="3" t="s">
        <v>351</v>
      </c>
      <c r="S176" s="3">
        <v>2642</v>
      </c>
      <c r="T176" s="3" t="s">
        <v>352</v>
      </c>
      <c r="U176" s="1" t="s">
        <v>353</v>
      </c>
    </row>
    <row r="177" spans="1:21" ht="29" x14ac:dyDescent="0.35">
      <c r="A177" s="3">
        <v>431</v>
      </c>
      <c r="B177" s="3" t="s">
        <v>29</v>
      </c>
      <c r="C177" s="3">
        <v>20351343</v>
      </c>
      <c r="D177" s="3">
        <v>20351858</v>
      </c>
      <c r="E177" s="3">
        <v>516</v>
      </c>
      <c r="F177" s="3">
        <v>11</v>
      </c>
      <c r="G177" s="3">
        <v>-0.88093928728700799</v>
      </c>
      <c r="H177" s="3">
        <v>-5.5041695540146804</v>
      </c>
      <c r="I177" s="3">
        <v>3.45195035194885E-4</v>
      </c>
      <c r="J177" s="3">
        <v>2.0787914002580302E-2</v>
      </c>
      <c r="K177" s="3" t="s">
        <v>22</v>
      </c>
      <c r="L177" s="3">
        <v>-28</v>
      </c>
      <c r="M177" s="3" t="s">
        <v>23</v>
      </c>
      <c r="N177" s="3" t="s">
        <v>23</v>
      </c>
      <c r="O177" s="3" t="s">
        <v>23</v>
      </c>
      <c r="P177" s="3" t="s">
        <v>24</v>
      </c>
      <c r="Q177" s="3" t="s">
        <v>162</v>
      </c>
      <c r="R177" s="3" t="s">
        <v>354</v>
      </c>
      <c r="S177" s="3">
        <v>1234</v>
      </c>
      <c r="T177" s="3" t="s">
        <v>355</v>
      </c>
      <c r="U177" s="1" t="s">
        <v>356</v>
      </c>
    </row>
    <row r="178" spans="1:21" x14ac:dyDescent="0.35">
      <c r="A178" s="3">
        <v>477</v>
      </c>
      <c r="B178" s="3" t="s">
        <v>29</v>
      </c>
      <c r="C178" s="3">
        <v>25247861</v>
      </c>
      <c r="D178" s="3">
        <v>25248293</v>
      </c>
      <c r="E178" s="3">
        <v>433</v>
      </c>
      <c r="F178" s="3">
        <v>10</v>
      </c>
      <c r="G178" s="3">
        <v>-0.89249369205165996</v>
      </c>
      <c r="H178" s="3">
        <v>-5.4052589066275196</v>
      </c>
      <c r="I178" s="3">
        <v>4.3524591394137702E-4</v>
      </c>
      <c r="J178" s="3">
        <v>2.4916485221557601E-2</v>
      </c>
      <c r="K178" s="3" t="s">
        <v>22</v>
      </c>
      <c r="L178" s="3">
        <v>-28</v>
      </c>
      <c r="M178" s="3" t="s">
        <v>23</v>
      </c>
      <c r="N178" s="3" t="s">
        <v>23</v>
      </c>
      <c r="O178" s="3" t="s">
        <v>24</v>
      </c>
      <c r="P178" s="3" t="s">
        <v>23</v>
      </c>
      <c r="Q178" s="3" t="s">
        <v>162</v>
      </c>
      <c r="R178" s="3" t="s">
        <v>357</v>
      </c>
      <c r="S178" s="3">
        <v>2898</v>
      </c>
      <c r="T178" s="3" t="s">
        <v>358</v>
      </c>
      <c r="U178" s="1"/>
    </row>
    <row r="179" spans="1:21" x14ac:dyDescent="0.35">
      <c r="A179" s="3">
        <v>478</v>
      </c>
      <c r="B179" s="3" t="s">
        <v>21</v>
      </c>
      <c r="C179" s="3">
        <v>6680489</v>
      </c>
      <c r="D179" s="3">
        <v>6680957</v>
      </c>
      <c r="E179" s="3">
        <v>469</v>
      </c>
      <c r="F179" s="3">
        <v>15</v>
      </c>
      <c r="G179" s="3">
        <v>-0.87051634657870103</v>
      </c>
      <c r="H179" s="3">
        <v>-5.6551770198867199</v>
      </c>
      <c r="I179" s="3">
        <v>4.4085462818635598E-4</v>
      </c>
      <c r="J179" s="3">
        <v>3.0241933234327001E-2</v>
      </c>
      <c r="K179" s="3" t="s">
        <v>22</v>
      </c>
      <c r="L179" s="3">
        <v>-28</v>
      </c>
      <c r="M179" s="3" t="s">
        <v>23</v>
      </c>
      <c r="N179" s="3" t="s">
        <v>23</v>
      </c>
      <c r="O179" s="3" t="s">
        <v>24</v>
      </c>
      <c r="P179" s="3" t="s">
        <v>23</v>
      </c>
      <c r="Q179" s="3" t="s">
        <v>162</v>
      </c>
      <c r="R179" s="3" t="s">
        <v>359</v>
      </c>
      <c r="S179" s="3">
        <v>1097</v>
      </c>
      <c r="T179" s="3"/>
      <c r="U179" s="1"/>
    </row>
    <row r="180" spans="1:21" x14ac:dyDescent="0.35">
      <c r="A180" s="3">
        <v>506</v>
      </c>
      <c r="B180" s="3" t="s">
        <v>45</v>
      </c>
      <c r="C180" s="3">
        <v>95672</v>
      </c>
      <c r="D180" s="3">
        <v>96494</v>
      </c>
      <c r="E180" s="3">
        <v>823</v>
      </c>
      <c r="F180" s="3">
        <v>19</v>
      </c>
      <c r="G180" s="3">
        <v>-0.87716016026175603</v>
      </c>
      <c r="H180" s="3">
        <v>-5.4508824187702603</v>
      </c>
      <c r="I180" s="3">
        <v>4.9664226641618603E-4</v>
      </c>
      <c r="J180" s="3">
        <v>2.0293263468793801E-2</v>
      </c>
      <c r="K180" s="3" t="s">
        <v>22</v>
      </c>
      <c r="L180" s="3">
        <v>-28</v>
      </c>
      <c r="M180" s="3" t="s">
        <v>24</v>
      </c>
      <c r="N180" s="3" t="s">
        <v>24</v>
      </c>
      <c r="O180" s="3" t="s">
        <v>23</v>
      </c>
      <c r="P180" s="3" t="s">
        <v>23</v>
      </c>
      <c r="Q180" s="3" t="s">
        <v>162</v>
      </c>
      <c r="R180" s="3" t="s">
        <v>360</v>
      </c>
      <c r="S180" s="3">
        <v>1929</v>
      </c>
      <c r="T180" s="3" t="s">
        <v>361</v>
      </c>
      <c r="U180" s="1"/>
    </row>
    <row r="181" spans="1:21" x14ac:dyDescent="0.35">
      <c r="A181" s="3">
        <v>514</v>
      </c>
      <c r="B181" s="3" t="s">
        <v>36</v>
      </c>
      <c r="C181" s="3">
        <v>15930383</v>
      </c>
      <c r="D181" s="3">
        <v>15930962</v>
      </c>
      <c r="E181" s="3">
        <v>580</v>
      </c>
      <c r="F181" s="3">
        <v>13</v>
      </c>
      <c r="G181" s="3">
        <v>-0.88951990543011294</v>
      </c>
      <c r="H181" s="3">
        <v>-5.7986544834922498</v>
      </c>
      <c r="I181" s="3">
        <v>5.0725372831490301E-4</v>
      </c>
      <c r="J181" s="3">
        <v>4.2589803419670502E-2</v>
      </c>
      <c r="K181" s="3" t="s">
        <v>22</v>
      </c>
      <c r="L181" s="3">
        <v>-28</v>
      </c>
      <c r="M181" s="3" t="s">
        <v>23</v>
      </c>
      <c r="N181" s="3" t="s">
        <v>24</v>
      </c>
      <c r="O181" s="3" t="s">
        <v>23</v>
      </c>
      <c r="P181" s="3" t="s">
        <v>23</v>
      </c>
      <c r="Q181" s="3" t="s">
        <v>162</v>
      </c>
      <c r="R181" s="3" t="s">
        <v>362</v>
      </c>
      <c r="S181" s="3">
        <v>1792</v>
      </c>
      <c r="T181" s="3" t="s">
        <v>363</v>
      </c>
      <c r="U181" s="1"/>
    </row>
    <row r="182" spans="1:21" x14ac:dyDescent="0.35">
      <c r="A182" s="3">
        <v>539</v>
      </c>
      <c r="B182" s="3" t="s">
        <v>29</v>
      </c>
      <c r="C182" s="3">
        <v>29299851</v>
      </c>
      <c r="D182" s="3">
        <v>29300504</v>
      </c>
      <c r="E182" s="3">
        <v>654</v>
      </c>
      <c r="F182" s="3">
        <v>19</v>
      </c>
      <c r="G182" s="3">
        <v>-0.89217752730642197</v>
      </c>
      <c r="H182" s="3">
        <v>-5.3296066006466702</v>
      </c>
      <c r="I182" s="3">
        <v>5.4030527247895101E-4</v>
      </c>
      <c r="J182" s="3">
        <v>2.8284322888421299E-2</v>
      </c>
      <c r="K182" s="3" t="s">
        <v>22</v>
      </c>
      <c r="L182" s="3">
        <v>-28</v>
      </c>
      <c r="M182" s="3" t="s">
        <v>23</v>
      </c>
      <c r="N182" s="3" t="s">
        <v>23</v>
      </c>
      <c r="O182" s="3" t="s">
        <v>23</v>
      </c>
      <c r="P182" s="3" t="s">
        <v>24</v>
      </c>
      <c r="Q182" s="3" t="s">
        <v>162</v>
      </c>
      <c r="R182" s="3" t="s">
        <v>364</v>
      </c>
      <c r="S182" s="3">
        <v>1608</v>
      </c>
      <c r="T182" s="3" t="s">
        <v>365</v>
      </c>
      <c r="U182" s="1"/>
    </row>
    <row r="183" spans="1:21" x14ac:dyDescent="0.35">
      <c r="A183" s="3">
        <v>705</v>
      </c>
      <c r="B183" s="3" t="s">
        <v>45</v>
      </c>
      <c r="C183" s="3">
        <v>2652382</v>
      </c>
      <c r="D183" s="3">
        <v>2652623</v>
      </c>
      <c r="E183" s="3">
        <v>242</v>
      </c>
      <c r="F183" s="3">
        <v>13</v>
      </c>
      <c r="G183" s="3">
        <v>-0.87893202591494501</v>
      </c>
      <c r="H183" s="3">
        <v>-5.0669811229800903</v>
      </c>
      <c r="I183" s="3">
        <v>1.1876228109952299E-3</v>
      </c>
      <c r="J183" s="3">
        <v>3.5229003576156499E-2</v>
      </c>
      <c r="K183" s="3" t="s">
        <v>22</v>
      </c>
      <c r="L183" s="3">
        <v>-28</v>
      </c>
      <c r="M183" s="3" t="s">
        <v>23</v>
      </c>
      <c r="N183" s="3" t="s">
        <v>23</v>
      </c>
      <c r="O183" s="3" t="s">
        <v>23</v>
      </c>
      <c r="P183" s="3" t="s">
        <v>24</v>
      </c>
      <c r="Q183" s="3" t="s">
        <v>162</v>
      </c>
      <c r="R183" s="3" t="s">
        <v>366</v>
      </c>
      <c r="S183" s="3">
        <v>585</v>
      </c>
      <c r="T183" s="3"/>
      <c r="U183" s="1"/>
    </row>
    <row r="184" spans="1:21" x14ac:dyDescent="0.35">
      <c r="A184" s="3">
        <v>728</v>
      </c>
      <c r="B184" s="3" t="s">
        <v>29</v>
      </c>
      <c r="C184" s="3">
        <v>27286856</v>
      </c>
      <c r="D184" s="3">
        <v>27287589</v>
      </c>
      <c r="E184" s="3">
        <v>734</v>
      </c>
      <c r="F184" s="3">
        <v>19</v>
      </c>
      <c r="G184" s="3">
        <v>-0.89303360064325199</v>
      </c>
      <c r="H184" s="3">
        <v>-4.8822918389601098</v>
      </c>
      <c r="I184" s="3">
        <v>1.3957886205706201E-3</v>
      </c>
      <c r="J184" s="3">
        <v>4.8300536071537101E-2</v>
      </c>
      <c r="K184" s="3" t="s">
        <v>22</v>
      </c>
      <c r="L184" s="3">
        <v>-28</v>
      </c>
      <c r="M184" s="3" t="s">
        <v>23</v>
      </c>
      <c r="N184" s="3" t="s">
        <v>23</v>
      </c>
      <c r="O184" s="3" t="s">
        <v>23</v>
      </c>
      <c r="P184" s="3" t="s">
        <v>24</v>
      </c>
      <c r="Q184" s="3" t="s">
        <v>162</v>
      </c>
      <c r="R184" s="3" t="s">
        <v>367</v>
      </c>
      <c r="S184" s="3">
        <v>933</v>
      </c>
      <c r="T184" s="3"/>
      <c r="U184" s="1"/>
    </row>
    <row r="185" spans="1:21" x14ac:dyDescent="0.35">
      <c r="A185" s="3">
        <v>46</v>
      </c>
      <c r="B185" s="3" t="s">
        <v>21</v>
      </c>
      <c r="C185" s="3">
        <v>5690521</v>
      </c>
      <c r="D185" s="3">
        <v>5691381</v>
      </c>
      <c r="E185" s="3">
        <v>861</v>
      </c>
      <c r="F185" s="3">
        <v>20</v>
      </c>
      <c r="G185" s="3">
        <v>-0.86165604663093798</v>
      </c>
      <c r="H185" s="3">
        <v>-6.8996545518880996</v>
      </c>
      <c r="I185" s="3">
        <v>1.57448081495127E-5</v>
      </c>
      <c r="J185" s="3">
        <v>2.7993626244603E-3</v>
      </c>
      <c r="K185" s="3" t="s">
        <v>22</v>
      </c>
      <c r="L185" s="3">
        <v>-27</v>
      </c>
      <c r="M185" s="3" t="s">
        <v>23</v>
      </c>
      <c r="N185" s="3" t="s">
        <v>23</v>
      </c>
      <c r="O185" s="3" t="s">
        <v>23</v>
      </c>
      <c r="P185" s="3" t="s">
        <v>24</v>
      </c>
      <c r="Q185" s="3" t="s">
        <v>162</v>
      </c>
      <c r="R185" s="3" t="s">
        <v>368</v>
      </c>
      <c r="S185" s="3">
        <v>1539</v>
      </c>
      <c r="T185" s="3" t="s">
        <v>369</v>
      </c>
      <c r="U185" s="1" t="s">
        <v>370</v>
      </c>
    </row>
    <row r="186" spans="1:21" x14ac:dyDescent="0.35">
      <c r="A186" s="3">
        <v>47</v>
      </c>
      <c r="B186" s="3" t="s">
        <v>21</v>
      </c>
      <c r="C186" s="3">
        <v>10031156</v>
      </c>
      <c r="D186" s="3">
        <v>10032075</v>
      </c>
      <c r="E186" s="3">
        <v>920</v>
      </c>
      <c r="F186" s="3">
        <v>18</v>
      </c>
      <c r="G186" s="3">
        <v>-0.85201807289935105</v>
      </c>
      <c r="H186" s="3">
        <v>-7.4480843584107603</v>
      </c>
      <c r="I186" s="3">
        <v>1.57448081495127E-5</v>
      </c>
      <c r="J186" s="3">
        <v>2.7993626244603E-3</v>
      </c>
      <c r="K186" s="3" t="s">
        <v>22</v>
      </c>
      <c r="L186" s="3">
        <v>-27</v>
      </c>
      <c r="M186" s="3" t="s">
        <v>23</v>
      </c>
      <c r="N186" s="3" t="s">
        <v>24</v>
      </c>
      <c r="O186" s="3" t="s">
        <v>24</v>
      </c>
      <c r="P186" s="3" t="s">
        <v>23</v>
      </c>
      <c r="Q186" s="3" t="s">
        <v>162</v>
      </c>
      <c r="R186" s="3" t="s">
        <v>371</v>
      </c>
      <c r="S186" s="3">
        <v>603</v>
      </c>
      <c r="T186" s="3" t="s">
        <v>372</v>
      </c>
      <c r="U186" s="1"/>
    </row>
    <row r="187" spans="1:21" x14ac:dyDescent="0.35">
      <c r="A187" s="3">
        <v>114</v>
      </c>
      <c r="B187" s="3" t="s">
        <v>32</v>
      </c>
      <c r="C187" s="3">
        <v>17698303</v>
      </c>
      <c r="D187" s="3">
        <v>17699016</v>
      </c>
      <c r="E187" s="3">
        <v>714</v>
      </c>
      <c r="F187" s="3">
        <v>36</v>
      </c>
      <c r="G187" s="3">
        <v>-0.833888613547215</v>
      </c>
      <c r="H187" s="3">
        <v>-8.5495554332417196</v>
      </c>
      <c r="I187" s="3">
        <v>3.5370684776457301E-5</v>
      </c>
      <c r="J187" s="3">
        <v>1.5841905522820301E-2</v>
      </c>
      <c r="K187" s="3" t="s">
        <v>22</v>
      </c>
      <c r="L187" s="3">
        <v>-27</v>
      </c>
      <c r="M187" s="3" t="s">
        <v>23</v>
      </c>
      <c r="N187" s="3" t="s">
        <v>23</v>
      </c>
      <c r="O187" s="3" t="s">
        <v>23</v>
      </c>
      <c r="P187" s="3" t="s">
        <v>24</v>
      </c>
      <c r="Q187" s="3" t="s">
        <v>162</v>
      </c>
      <c r="R187" s="3" t="s">
        <v>373</v>
      </c>
      <c r="S187" s="3">
        <v>99</v>
      </c>
      <c r="T187" s="3"/>
      <c r="U187" s="1"/>
    </row>
    <row r="188" spans="1:21" x14ac:dyDescent="0.35">
      <c r="A188" s="3">
        <v>128</v>
      </c>
      <c r="B188" s="3" t="s">
        <v>45</v>
      </c>
      <c r="C188" s="3">
        <v>11140657</v>
      </c>
      <c r="D188" s="3">
        <v>11141369</v>
      </c>
      <c r="E188" s="3">
        <v>713</v>
      </c>
      <c r="F188" s="3">
        <v>27</v>
      </c>
      <c r="G188" s="3">
        <v>-0.86350223282093097</v>
      </c>
      <c r="H188" s="3">
        <v>-7.8042862346409496</v>
      </c>
      <c r="I188" s="3">
        <v>4.3186284036190099E-5</v>
      </c>
      <c r="J188" s="3">
        <v>4.8447158636962398E-3</v>
      </c>
      <c r="K188" s="3" t="s">
        <v>22</v>
      </c>
      <c r="L188" s="3">
        <v>-27</v>
      </c>
      <c r="M188" s="3" t="s">
        <v>23</v>
      </c>
      <c r="N188" s="3" t="s">
        <v>23</v>
      </c>
      <c r="O188" s="3" t="s">
        <v>23</v>
      </c>
      <c r="P188" s="3" t="s">
        <v>24</v>
      </c>
      <c r="Q188" s="3" t="s">
        <v>162</v>
      </c>
      <c r="R188" s="3" t="s">
        <v>374</v>
      </c>
      <c r="S188" s="3">
        <v>1048</v>
      </c>
      <c r="T188" s="3" t="s">
        <v>375</v>
      </c>
      <c r="U188" s="1"/>
    </row>
    <row r="189" spans="1:21" x14ac:dyDescent="0.35">
      <c r="A189" s="3">
        <v>129</v>
      </c>
      <c r="B189" s="3" t="s">
        <v>45</v>
      </c>
      <c r="C189" s="3">
        <v>14849931</v>
      </c>
      <c r="D189" s="3">
        <v>14850483</v>
      </c>
      <c r="E189" s="3">
        <v>553</v>
      </c>
      <c r="F189" s="3">
        <v>38</v>
      </c>
      <c r="G189" s="3">
        <v>-0.846253934157709</v>
      </c>
      <c r="H189" s="3">
        <v>-8.1500022072843095</v>
      </c>
      <c r="I189" s="3">
        <v>4.3186284036190099E-5</v>
      </c>
      <c r="J189" s="3">
        <v>4.8447158636962398E-3</v>
      </c>
      <c r="K189" s="3" t="s">
        <v>22</v>
      </c>
      <c r="L189" s="3">
        <v>-27</v>
      </c>
      <c r="M189" s="3" t="s">
        <v>23</v>
      </c>
      <c r="N189" s="3" t="s">
        <v>23</v>
      </c>
      <c r="O189" s="3" t="s">
        <v>23</v>
      </c>
      <c r="P189" s="3" t="s">
        <v>24</v>
      </c>
      <c r="Q189" s="3" t="s">
        <v>162</v>
      </c>
      <c r="R189" s="3" t="s">
        <v>376</v>
      </c>
      <c r="S189" s="3">
        <v>2348</v>
      </c>
      <c r="T189" s="3" t="s">
        <v>377</v>
      </c>
      <c r="U189" s="1"/>
    </row>
    <row r="190" spans="1:21" x14ac:dyDescent="0.35">
      <c r="A190" s="3">
        <v>178</v>
      </c>
      <c r="B190" s="3" t="s">
        <v>21</v>
      </c>
      <c r="C190" s="3">
        <v>15008553</v>
      </c>
      <c r="D190" s="3">
        <v>15009283</v>
      </c>
      <c r="E190" s="3">
        <v>731</v>
      </c>
      <c r="F190" s="3">
        <v>26</v>
      </c>
      <c r="G190" s="3">
        <v>-0.85597758606364904</v>
      </c>
      <c r="H190" s="3">
        <v>-6.4816041069793</v>
      </c>
      <c r="I190" s="3">
        <v>6.29792325980508E-5</v>
      </c>
      <c r="J190" s="3">
        <v>8.4411549906802802E-3</v>
      </c>
      <c r="K190" s="3" t="s">
        <v>22</v>
      </c>
      <c r="L190" s="3">
        <v>-27</v>
      </c>
      <c r="M190" s="3" t="s">
        <v>23</v>
      </c>
      <c r="N190" s="3" t="s">
        <v>23</v>
      </c>
      <c r="O190" s="3" t="s">
        <v>23</v>
      </c>
      <c r="P190" s="3" t="s">
        <v>24</v>
      </c>
      <c r="Q190" s="3" t="s">
        <v>162</v>
      </c>
      <c r="R190" s="3" t="s">
        <v>378</v>
      </c>
      <c r="S190" s="3">
        <v>1974</v>
      </c>
      <c r="T190" s="3"/>
      <c r="U190" s="1"/>
    </row>
    <row r="191" spans="1:21" x14ac:dyDescent="0.35">
      <c r="A191" s="3">
        <v>222</v>
      </c>
      <c r="B191" s="3" t="s">
        <v>21</v>
      </c>
      <c r="C191" s="3">
        <v>13588568</v>
      </c>
      <c r="D191" s="3">
        <v>13589030</v>
      </c>
      <c r="E191" s="3">
        <v>463</v>
      </c>
      <c r="F191" s="3">
        <v>28</v>
      </c>
      <c r="G191" s="3">
        <v>-0.85203520888645901</v>
      </c>
      <c r="H191" s="3">
        <v>-6.2543893234305203</v>
      </c>
      <c r="I191" s="3">
        <v>7.87240407475635E-5</v>
      </c>
      <c r="J191" s="3">
        <v>8.7928697819586298E-3</v>
      </c>
      <c r="K191" s="3" t="s">
        <v>22</v>
      </c>
      <c r="L191" s="3">
        <v>-27</v>
      </c>
      <c r="M191" s="3" t="s">
        <v>23</v>
      </c>
      <c r="N191" s="3" t="s">
        <v>24</v>
      </c>
      <c r="O191" s="3" t="s">
        <v>23</v>
      </c>
      <c r="P191" s="3" t="s">
        <v>23</v>
      </c>
      <c r="Q191" s="3" t="s">
        <v>162</v>
      </c>
      <c r="R191" s="3" t="s">
        <v>379</v>
      </c>
      <c r="S191" s="3">
        <v>2241</v>
      </c>
      <c r="T191" s="3"/>
      <c r="U191" s="1"/>
    </row>
    <row r="192" spans="1:21" x14ac:dyDescent="0.35">
      <c r="A192" s="3">
        <v>223</v>
      </c>
      <c r="B192" s="3" t="s">
        <v>21</v>
      </c>
      <c r="C192" s="3">
        <v>7187262</v>
      </c>
      <c r="D192" s="3">
        <v>7187846</v>
      </c>
      <c r="E192" s="3">
        <v>585</v>
      </c>
      <c r="F192" s="3">
        <v>15</v>
      </c>
      <c r="G192" s="3">
        <v>-0.85149419856365405</v>
      </c>
      <c r="H192" s="3">
        <v>-6.3164910946656496</v>
      </c>
      <c r="I192" s="3">
        <v>7.87240407475635E-5</v>
      </c>
      <c r="J192" s="3">
        <v>8.7928697819586298E-3</v>
      </c>
      <c r="K192" s="3" t="s">
        <v>22</v>
      </c>
      <c r="L192" s="3">
        <v>-27</v>
      </c>
      <c r="M192" s="3" t="s">
        <v>23</v>
      </c>
      <c r="N192" s="3" t="s">
        <v>23</v>
      </c>
      <c r="O192" s="3" t="s">
        <v>23</v>
      </c>
      <c r="P192" s="3" t="s">
        <v>24</v>
      </c>
      <c r="Q192" s="3" t="s">
        <v>162</v>
      </c>
      <c r="R192" s="3" t="s">
        <v>380</v>
      </c>
      <c r="S192" s="3">
        <v>1850</v>
      </c>
      <c r="T192" s="3" t="s">
        <v>381</v>
      </c>
      <c r="U192" s="1"/>
    </row>
    <row r="193" spans="1:21" x14ac:dyDescent="0.35">
      <c r="A193" s="3">
        <v>252</v>
      </c>
      <c r="B193" s="3" t="s">
        <v>32</v>
      </c>
      <c r="C193" s="3">
        <v>8966609</v>
      </c>
      <c r="D193" s="3">
        <v>8967357</v>
      </c>
      <c r="E193" s="3">
        <v>749</v>
      </c>
      <c r="F193" s="3">
        <v>24</v>
      </c>
      <c r="G193" s="3">
        <v>-0.84291152035529404</v>
      </c>
      <c r="H193" s="3">
        <v>-6.8398346007644104</v>
      </c>
      <c r="I193" s="3">
        <v>1.2379739671759999E-4</v>
      </c>
      <c r="J193" s="3">
        <v>2.41690609899438E-2</v>
      </c>
      <c r="K193" s="3" t="s">
        <v>22</v>
      </c>
      <c r="L193" s="3">
        <v>-27</v>
      </c>
      <c r="M193" s="3" t="s">
        <v>23</v>
      </c>
      <c r="N193" s="3" t="s">
        <v>24</v>
      </c>
      <c r="O193" s="3" t="s">
        <v>23</v>
      </c>
      <c r="P193" s="3" t="s">
        <v>23</v>
      </c>
      <c r="Q193" s="3" t="s">
        <v>162</v>
      </c>
      <c r="R193" s="3" t="s">
        <v>382</v>
      </c>
      <c r="S193" s="3">
        <v>2839</v>
      </c>
      <c r="T193" s="3" t="s">
        <v>383</v>
      </c>
      <c r="U193" s="1" t="s">
        <v>384</v>
      </c>
    </row>
    <row r="194" spans="1:21" x14ac:dyDescent="0.35">
      <c r="A194" s="3">
        <v>256</v>
      </c>
      <c r="B194" s="3" t="s">
        <v>21</v>
      </c>
      <c r="C194" s="3">
        <v>6328689</v>
      </c>
      <c r="D194" s="3">
        <v>6329002</v>
      </c>
      <c r="E194" s="3">
        <v>314</v>
      </c>
      <c r="F194" s="3">
        <v>17</v>
      </c>
      <c r="G194" s="3">
        <v>-0.86002584980461005</v>
      </c>
      <c r="H194" s="3">
        <v>-6.1480149273428397</v>
      </c>
      <c r="I194" s="3">
        <v>1.2595846519610201E-4</v>
      </c>
      <c r="J194" s="3">
        <v>1.24698880544141E-2</v>
      </c>
      <c r="K194" s="3" t="s">
        <v>22</v>
      </c>
      <c r="L194" s="3">
        <v>-27</v>
      </c>
      <c r="M194" s="3" t="s">
        <v>23</v>
      </c>
      <c r="N194" s="3" t="s">
        <v>23</v>
      </c>
      <c r="O194" s="3" t="s">
        <v>23</v>
      </c>
      <c r="P194" s="3" t="s">
        <v>24</v>
      </c>
      <c r="Q194" s="3" t="s">
        <v>162</v>
      </c>
      <c r="R194" s="3" t="s">
        <v>385</v>
      </c>
      <c r="S194" s="3">
        <v>1187</v>
      </c>
      <c r="T194" s="3"/>
      <c r="U194" s="1"/>
    </row>
    <row r="195" spans="1:21" x14ac:dyDescent="0.35">
      <c r="A195" s="3">
        <v>293</v>
      </c>
      <c r="B195" s="3" t="s">
        <v>36</v>
      </c>
      <c r="C195" s="3">
        <v>10232268</v>
      </c>
      <c r="D195" s="3">
        <v>10232862</v>
      </c>
      <c r="E195" s="3">
        <v>595</v>
      </c>
      <c r="F195" s="3">
        <v>18</v>
      </c>
      <c r="G195" s="3">
        <v>-0.84097669481538595</v>
      </c>
      <c r="H195" s="3">
        <v>-6.5743419276796997</v>
      </c>
      <c r="I195" s="3">
        <v>1.8261134219336501E-4</v>
      </c>
      <c r="J195" s="3">
        <v>2.82723801424196E-2</v>
      </c>
      <c r="K195" s="3" t="s">
        <v>22</v>
      </c>
      <c r="L195" s="3">
        <v>-27</v>
      </c>
      <c r="M195" s="3" t="s">
        <v>23</v>
      </c>
      <c r="N195" s="3" t="s">
        <v>23</v>
      </c>
      <c r="O195" s="3" t="s">
        <v>23</v>
      </c>
      <c r="P195" s="3" t="s">
        <v>24</v>
      </c>
      <c r="Q195" s="3" t="s">
        <v>162</v>
      </c>
      <c r="R195" s="3" t="s">
        <v>386</v>
      </c>
      <c r="S195" s="3">
        <v>2614</v>
      </c>
      <c r="T195" s="3" t="s">
        <v>387</v>
      </c>
      <c r="U195" s="1"/>
    </row>
    <row r="196" spans="1:21" x14ac:dyDescent="0.35">
      <c r="A196" s="3">
        <v>294</v>
      </c>
      <c r="B196" s="3" t="s">
        <v>36</v>
      </c>
      <c r="C196" s="3">
        <v>2240837</v>
      </c>
      <c r="D196" s="3">
        <v>2242216</v>
      </c>
      <c r="E196" s="3">
        <v>1380</v>
      </c>
      <c r="F196" s="3">
        <v>14</v>
      </c>
      <c r="G196" s="3">
        <v>-0.83275406948302599</v>
      </c>
      <c r="H196" s="3">
        <v>-7.2237139298609101</v>
      </c>
      <c r="I196" s="3">
        <v>1.8261134219336501E-4</v>
      </c>
      <c r="J196" s="3">
        <v>2.82723801424196E-2</v>
      </c>
      <c r="K196" s="3" t="s">
        <v>22</v>
      </c>
      <c r="L196" s="3">
        <v>-27</v>
      </c>
      <c r="M196" s="3" t="s">
        <v>23</v>
      </c>
      <c r="N196" s="3" t="s">
        <v>23</v>
      </c>
      <c r="O196" s="3" t="s">
        <v>23</v>
      </c>
      <c r="P196" s="3" t="s">
        <v>24</v>
      </c>
      <c r="Q196" s="3" t="s">
        <v>162</v>
      </c>
      <c r="R196" s="3" t="s">
        <v>388</v>
      </c>
      <c r="S196" s="3">
        <v>-2247</v>
      </c>
      <c r="T196" s="3"/>
      <c r="U196" s="1"/>
    </row>
    <row r="197" spans="1:21" ht="29" x14ac:dyDescent="0.35">
      <c r="A197" s="3">
        <v>374</v>
      </c>
      <c r="B197" s="3" t="s">
        <v>45</v>
      </c>
      <c r="C197" s="3">
        <v>5777683</v>
      </c>
      <c r="D197" s="3">
        <v>5778370</v>
      </c>
      <c r="E197" s="3">
        <v>688</v>
      </c>
      <c r="F197" s="3">
        <v>19</v>
      </c>
      <c r="G197" s="3">
        <v>-0.83588409710860201</v>
      </c>
      <c r="H197" s="3">
        <v>-5.8043761972307504</v>
      </c>
      <c r="I197" s="3">
        <v>2.5911770421714099E-4</v>
      </c>
      <c r="J197" s="3">
        <v>1.44032093245023E-2</v>
      </c>
      <c r="K197" s="3" t="s">
        <v>22</v>
      </c>
      <c r="L197" s="3">
        <v>-27</v>
      </c>
      <c r="M197" s="3" t="s">
        <v>23</v>
      </c>
      <c r="N197" s="3" t="s">
        <v>23</v>
      </c>
      <c r="O197" s="3" t="s">
        <v>23</v>
      </c>
      <c r="P197" s="3" t="s">
        <v>24</v>
      </c>
      <c r="Q197" s="3" t="s">
        <v>162</v>
      </c>
      <c r="R197" s="3" t="s">
        <v>389</v>
      </c>
      <c r="S197" s="3">
        <v>1092</v>
      </c>
      <c r="T197" s="3" t="s">
        <v>390</v>
      </c>
      <c r="U197" s="1" t="s">
        <v>391</v>
      </c>
    </row>
    <row r="198" spans="1:21" ht="29" x14ac:dyDescent="0.35">
      <c r="A198" s="3">
        <v>471</v>
      </c>
      <c r="B198" s="3" t="s">
        <v>21</v>
      </c>
      <c r="C198" s="3">
        <v>22584465</v>
      </c>
      <c r="D198" s="3">
        <v>22584887</v>
      </c>
      <c r="E198" s="3">
        <v>423</v>
      </c>
      <c r="F198" s="3">
        <v>12</v>
      </c>
      <c r="G198" s="3">
        <v>-0.84098742631331302</v>
      </c>
      <c r="H198" s="3">
        <v>-5.6995249182698204</v>
      </c>
      <c r="I198" s="3">
        <v>4.0936501188733001E-4</v>
      </c>
      <c r="J198" s="3">
        <v>2.94742808558878E-2</v>
      </c>
      <c r="K198" s="3" t="s">
        <v>22</v>
      </c>
      <c r="L198" s="3">
        <v>-27</v>
      </c>
      <c r="M198" s="3" t="s">
        <v>23</v>
      </c>
      <c r="N198" s="3" t="s">
        <v>23</v>
      </c>
      <c r="O198" s="3" t="s">
        <v>24</v>
      </c>
      <c r="P198" s="3" t="s">
        <v>23</v>
      </c>
      <c r="Q198" s="3" t="s">
        <v>162</v>
      </c>
      <c r="R198" s="3" t="s">
        <v>392</v>
      </c>
      <c r="S198" s="3">
        <v>1518</v>
      </c>
      <c r="T198" s="3" t="s">
        <v>393</v>
      </c>
      <c r="U198" s="1" t="s">
        <v>394</v>
      </c>
    </row>
    <row r="199" spans="1:21" x14ac:dyDescent="0.35">
      <c r="A199" s="3">
        <v>491</v>
      </c>
      <c r="B199" s="3" t="s">
        <v>45</v>
      </c>
      <c r="C199" s="3">
        <v>12937345</v>
      </c>
      <c r="D199" s="3">
        <v>12937686</v>
      </c>
      <c r="E199" s="3">
        <v>342</v>
      </c>
      <c r="F199" s="3">
        <v>11</v>
      </c>
      <c r="G199" s="3">
        <v>-0.85803683151988597</v>
      </c>
      <c r="H199" s="3">
        <v>-5.4923217827886397</v>
      </c>
      <c r="I199" s="3">
        <v>4.53455982379996E-4</v>
      </c>
      <c r="J199" s="3">
        <v>2.02740826904679E-2</v>
      </c>
      <c r="K199" s="3" t="s">
        <v>22</v>
      </c>
      <c r="L199" s="3">
        <v>-27</v>
      </c>
      <c r="M199" s="3" t="s">
        <v>23</v>
      </c>
      <c r="N199" s="3" t="s">
        <v>23</v>
      </c>
      <c r="O199" s="3" t="s">
        <v>24</v>
      </c>
      <c r="P199" s="3" t="s">
        <v>23</v>
      </c>
      <c r="Q199" s="3" t="s">
        <v>162</v>
      </c>
      <c r="R199" s="3" t="s">
        <v>395</v>
      </c>
      <c r="S199" s="3">
        <v>1224</v>
      </c>
      <c r="T199" s="3" t="s">
        <v>396</v>
      </c>
      <c r="U199" s="1"/>
    </row>
    <row r="200" spans="1:21" x14ac:dyDescent="0.35">
      <c r="A200" s="3">
        <v>495</v>
      </c>
      <c r="B200" s="3" t="s">
        <v>36</v>
      </c>
      <c r="C200" s="3">
        <v>585179</v>
      </c>
      <c r="D200" s="3">
        <v>585768</v>
      </c>
      <c r="E200" s="3">
        <v>590</v>
      </c>
      <c r="F200" s="3">
        <v>26</v>
      </c>
      <c r="G200" s="3">
        <v>-0.85850423968870204</v>
      </c>
      <c r="H200" s="3">
        <v>-5.8729600626122602</v>
      </c>
      <c r="I200" s="3">
        <v>4.6667343004971098E-4</v>
      </c>
      <c r="J200" s="3">
        <v>4.1866360183500803E-2</v>
      </c>
      <c r="K200" s="3" t="s">
        <v>22</v>
      </c>
      <c r="L200" s="3">
        <v>-27</v>
      </c>
      <c r="M200" s="3" t="s">
        <v>23</v>
      </c>
      <c r="N200" s="3" t="s">
        <v>23</v>
      </c>
      <c r="O200" s="3" t="s">
        <v>23</v>
      </c>
      <c r="P200" s="3" t="s">
        <v>24</v>
      </c>
      <c r="Q200" s="3" t="s">
        <v>162</v>
      </c>
      <c r="R200" s="3" t="s">
        <v>397</v>
      </c>
      <c r="S200" s="3">
        <v>1633</v>
      </c>
      <c r="T200" s="3" t="s">
        <v>398</v>
      </c>
      <c r="U200" s="1" t="s">
        <v>399</v>
      </c>
    </row>
    <row r="201" spans="1:21" ht="29" x14ac:dyDescent="0.35">
      <c r="A201" s="3">
        <v>510</v>
      </c>
      <c r="B201" s="3" t="s">
        <v>21</v>
      </c>
      <c r="C201" s="3">
        <v>19125286</v>
      </c>
      <c r="D201" s="3">
        <v>19125676</v>
      </c>
      <c r="E201" s="3">
        <v>391</v>
      </c>
      <c r="F201" s="3">
        <v>11</v>
      </c>
      <c r="G201" s="3">
        <v>-0.85642024865969602</v>
      </c>
      <c r="H201" s="3">
        <v>-5.5838680208237301</v>
      </c>
      <c r="I201" s="3">
        <v>5.0383386078440597E-4</v>
      </c>
      <c r="J201" s="3">
        <v>3.25140784826203E-2</v>
      </c>
      <c r="K201" s="3" t="s">
        <v>22</v>
      </c>
      <c r="L201" s="3">
        <v>-27</v>
      </c>
      <c r="M201" s="3" t="s">
        <v>23</v>
      </c>
      <c r="N201" s="3" t="s">
        <v>24</v>
      </c>
      <c r="O201" s="3" t="s">
        <v>23</v>
      </c>
      <c r="P201" s="3" t="s">
        <v>23</v>
      </c>
      <c r="Q201" s="3" t="s">
        <v>162</v>
      </c>
      <c r="R201" s="3" t="s">
        <v>400</v>
      </c>
      <c r="S201" s="3">
        <v>1018</v>
      </c>
      <c r="T201" s="3" t="s">
        <v>401</v>
      </c>
      <c r="U201" s="1" t="s">
        <v>402</v>
      </c>
    </row>
    <row r="202" spans="1:21" x14ac:dyDescent="0.35">
      <c r="A202" s="3">
        <v>533</v>
      </c>
      <c r="B202" s="3" t="s">
        <v>21</v>
      </c>
      <c r="C202" s="3">
        <v>7462288</v>
      </c>
      <c r="D202" s="3">
        <v>7462634</v>
      </c>
      <c r="E202" s="3">
        <v>347</v>
      </c>
      <c r="F202" s="3">
        <v>16</v>
      </c>
      <c r="G202" s="3">
        <v>-0.840351262454061</v>
      </c>
      <c r="H202" s="3">
        <v>-5.4981427812321204</v>
      </c>
      <c r="I202" s="3">
        <v>5.3532347708343199E-4</v>
      </c>
      <c r="J202" s="3">
        <v>3.2843226284161003E-2</v>
      </c>
      <c r="K202" s="3" t="s">
        <v>22</v>
      </c>
      <c r="L202" s="3">
        <v>-27</v>
      </c>
      <c r="M202" s="3" t="s">
        <v>23</v>
      </c>
      <c r="N202" s="3" t="s">
        <v>23</v>
      </c>
      <c r="O202" s="3" t="s">
        <v>23</v>
      </c>
      <c r="P202" s="3" t="s">
        <v>24</v>
      </c>
      <c r="Q202" s="3" t="s">
        <v>162</v>
      </c>
      <c r="R202" s="3" t="s">
        <v>403</v>
      </c>
      <c r="S202" s="3">
        <v>230</v>
      </c>
      <c r="T202" s="3"/>
      <c r="U202" s="1"/>
    </row>
    <row r="203" spans="1:21" x14ac:dyDescent="0.35">
      <c r="A203" s="3">
        <v>585</v>
      </c>
      <c r="B203" s="3" t="s">
        <v>45</v>
      </c>
      <c r="C203" s="3">
        <v>6297822</v>
      </c>
      <c r="D203" s="3">
        <v>6298510</v>
      </c>
      <c r="E203" s="3">
        <v>689</v>
      </c>
      <c r="F203" s="3">
        <v>11</v>
      </c>
      <c r="G203" s="3">
        <v>-0.84727452453973096</v>
      </c>
      <c r="H203" s="3">
        <v>-5.2978710730152496</v>
      </c>
      <c r="I203" s="3">
        <v>6.2620111852475702E-4</v>
      </c>
      <c r="J203" s="3">
        <v>2.3275065670468401E-2</v>
      </c>
      <c r="K203" s="3" t="s">
        <v>22</v>
      </c>
      <c r="L203" s="3">
        <v>-27</v>
      </c>
      <c r="M203" s="3" t="s">
        <v>23</v>
      </c>
      <c r="N203" s="3" t="s">
        <v>23</v>
      </c>
      <c r="O203" s="3" t="s">
        <v>23</v>
      </c>
      <c r="P203" s="3" t="s">
        <v>24</v>
      </c>
      <c r="Q203" s="3" t="s">
        <v>162</v>
      </c>
      <c r="R203" s="3" t="s">
        <v>404</v>
      </c>
      <c r="S203" s="3">
        <v>1357</v>
      </c>
      <c r="T203" s="3" t="s">
        <v>405</v>
      </c>
      <c r="U203" s="1"/>
    </row>
    <row r="204" spans="1:21" x14ac:dyDescent="0.35">
      <c r="A204" s="3">
        <v>613</v>
      </c>
      <c r="B204" s="3" t="s">
        <v>29</v>
      </c>
      <c r="C204" s="3">
        <v>25947480</v>
      </c>
      <c r="D204" s="3">
        <v>25948214</v>
      </c>
      <c r="E204" s="3">
        <v>735</v>
      </c>
      <c r="F204" s="3">
        <v>10</v>
      </c>
      <c r="G204" s="3">
        <v>-0.84043024455339699</v>
      </c>
      <c r="H204" s="3">
        <v>-5.1510009625323798</v>
      </c>
      <c r="I204" s="3">
        <v>7.3541550976301598E-4</v>
      </c>
      <c r="J204" s="3">
        <v>3.3269480183132701E-2</v>
      </c>
      <c r="K204" s="3" t="s">
        <v>22</v>
      </c>
      <c r="L204" s="3">
        <v>-27</v>
      </c>
      <c r="M204" s="3" t="s">
        <v>23</v>
      </c>
      <c r="N204" s="3" t="s">
        <v>23</v>
      </c>
      <c r="O204" s="3" t="s">
        <v>23</v>
      </c>
      <c r="P204" s="3" t="s">
        <v>24</v>
      </c>
      <c r="Q204" s="3" t="s">
        <v>162</v>
      </c>
      <c r="R204" s="3" t="s">
        <v>406</v>
      </c>
      <c r="S204" s="3">
        <v>1126</v>
      </c>
      <c r="T204" s="3"/>
      <c r="U204" s="1"/>
    </row>
    <row r="205" spans="1:21" x14ac:dyDescent="0.35">
      <c r="A205" s="3">
        <v>684</v>
      </c>
      <c r="B205" s="3" t="s">
        <v>29</v>
      </c>
      <c r="C205" s="3">
        <v>24294431</v>
      </c>
      <c r="D205" s="3">
        <v>24295030</v>
      </c>
      <c r="E205" s="3">
        <v>600</v>
      </c>
      <c r="F205" s="3">
        <v>21</v>
      </c>
      <c r="G205" s="3">
        <v>-0.83959194887201005</v>
      </c>
      <c r="H205" s="3">
        <v>-5.0003898873120196</v>
      </c>
      <c r="I205" s="3">
        <v>1.03558510558466E-3</v>
      </c>
      <c r="J205" s="3">
        <v>4.0184168490343501E-2</v>
      </c>
      <c r="K205" s="3" t="s">
        <v>22</v>
      </c>
      <c r="L205" s="3">
        <v>-27</v>
      </c>
      <c r="M205" s="3" t="s">
        <v>23</v>
      </c>
      <c r="N205" s="3" t="s">
        <v>23</v>
      </c>
      <c r="O205" s="3" t="s">
        <v>24</v>
      </c>
      <c r="P205" s="3" t="s">
        <v>24</v>
      </c>
      <c r="Q205" s="3" t="s">
        <v>162</v>
      </c>
      <c r="R205" s="3" t="s">
        <v>407</v>
      </c>
      <c r="S205" s="3">
        <v>2059</v>
      </c>
      <c r="T205" s="3" t="s">
        <v>408</v>
      </c>
      <c r="U205" s="1"/>
    </row>
    <row r="206" spans="1:21" x14ac:dyDescent="0.35">
      <c r="A206" s="3">
        <v>703</v>
      </c>
      <c r="B206" s="3" t="s">
        <v>45</v>
      </c>
      <c r="C206" s="3">
        <v>8268054</v>
      </c>
      <c r="D206" s="3">
        <v>8268441</v>
      </c>
      <c r="E206" s="3">
        <v>388</v>
      </c>
      <c r="F206" s="3">
        <v>13</v>
      </c>
      <c r="G206" s="3">
        <v>-0.83947042760611001</v>
      </c>
      <c r="H206" s="3">
        <v>-5.0714754573903402</v>
      </c>
      <c r="I206" s="3">
        <v>1.1660296689771301E-3</v>
      </c>
      <c r="J206" s="3">
        <v>3.50946490614093E-2</v>
      </c>
      <c r="K206" s="3" t="s">
        <v>22</v>
      </c>
      <c r="L206" s="3">
        <v>-27</v>
      </c>
      <c r="M206" s="3" t="s">
        <v>23</v>
      </c>
      <c r="N206" s="3" t="s">
        <v>23</v>
      </c>
      <c r="O206" s="3" t="s">
        <v>23</v>
      </c>
      <c r="P206" s="3" t="s">
        <v>24</v>
      </c>
      <c r="Q206" s="3" t="s">
        <v>162</v>
      </c>
      <c r="R206" s="3" t="s">
        <v>409</v>
      </c>
      <c r="S206" s="3">
        <v>2735</v>
      </c>
      <c r="T206" s="3"/>
      <c r="U206" s="1"/>
    </row>
    <row r="207" spans="1:21" ht="29" x14ac:dyDescent="0.35">
      <c r="A207" s="3">
        <v>723</v>
      </c>
      <c r="B207" s="3" t="s">
        <v>45</v>
      </c>
      <c r="C207" s="3">
        <v>8433436</v>
      </c>
      <c r="D207" s="3">
        <v>8434323</v>
      </c>
      <c r="E207" s="3">
        <v>888</v>
      </c>
      <c r="F207" s="3">
        <v>10</v>
      </c>
      <c r="G207" s="3">
        <v>-0.85578011857681302</v>
      </c>
      <c r="H207" s="3">
        <v>-5.0425247874305903</v>
      </c>
      <c r="I207" s="3">
        <v>1.2955885210857001E-3</v>
      </c>
      <c r="J207" s="3">
        <v>3.77065149768811E-2</v>
      </c>
      <c r="K207" s="3" t="s">
        <v>22</v>
      </c>
      <c r="L207" s="3">
        <v>-27</v>
      </c>
      <c r="M207" s="3" t="s">
        <v>23</v>
      </c>
      <c r="N207" s="3" t="s">
        <v>24</v>
      </c>
      <c r="O207" s="3" t="s">
        <v>23</v>
      </c>
      <c r="P207" s="3" t="s">
        <v>23</v>
      </c>
      <c r="Q207" s="3" t="s">
        <v>162</v>
      </c>
      <c r="R207" s="3" t="s">
        <v>410</v>
      </c>
      <c r="S207" s="3">
        <v>782</v>
      </c>
      <c r="T207" s="3" t="s">
        <v>411</v>
      </c>
      <c r="U207" s="1" t="s">
        <v>412</v>
      </c>
    </row>
    <row r="208" spans="1:21" x14ac:dyDescent="0.35">
      <c r="A208" s="3">
        <v>48</v>
      </c>
      <c r="B208" s="3" t="s">
        <v>21</v>
      </c>
      <c r="C208" s="3">
        <v>24124075</v>
      </c>
      <c r="D208" s="3">
        <v>24125047</v>
      </c>
      <c r="E208" s="3">
        <v>973</v>
      </c>
      <c r="F208" s="3">
        <v>33</v>
      </c>
      <c r="G208" s="3">
        <v>-0.806857261742156</v>
      </c>
      <c r="H208" s="3">
        <v>-7.4218051347076397</v>
      </c>
      <c r="I208" s="3">
        <v>1.57448081495127E-5</v>
      </c>
      <c r="J208" s="3">
        <v>2.7993626244603E-3</v>
      </c>
      <c r="K208" s="3" t="s">
        <v>22</v>
      </c>
      <c r="L208" s="3">
        <v>-26</v>
      </c>
      <c r="M208" s="3" t="s">
        <v>23</v>
      </c>
      <c r="N208" s="3" t="s">
        <v>23</v>
      </c>
      <c r="O208" s="3" t="s">
        <v>23</v>
      </c>
      <c r="P208" s="3" t="s">
        <v>24</v>
      </c>
      <c r="Q208" s="3" t="s">
        <v>162</v>
      </c>
      <c r="R208" s="3" t="s">
        <v>413</v>
      </c>
      <c r="S208" s="3">
        <v>1670</v>
      </c>
      <c r="T208" s="3"/>
      <c r="U208" s="1"/>
    </row>
    <row r="209" spans="1:21" x14ac:dyDescent="0.35">
      <c r="A209" s="3">
        <v>49</v>
      </c>
      <c r="B209" s="3" t="s">
        <v>21</v>
      </c>
      <c r="C209" s="3">
        <v>6134810</v>
      </c>
      <c r="D209" s="3">
        <v>6135614</v>
      </c>
      <c r="E209" s="3">
        <v>805</v>
      </c>
      <c r="F209" s="3">
        <v>30</v>
      </c>
      <c r="G209" s="3">
        <v>-0.80675534352733502</v>
      </c>
      <c r="H209" s="3">
        <v>-7.20621499004843</v>
      </c>
      <c r="I209" s="3">
        <v>1.57448081495127E-5</v>
      </c>
      <c r="J209" s="3">
        <v>2.7993626244603E-3</v>
      </c>
      <c r="K209" s="3" t="s">
        <v>22</v>
      </c>
      <c r="L209" s="3">
        <v>-26</v>
      </c>
      <c r="M209" s="3" t="s">
        <v>23</v>
      </c>
      <c r="N209" s="3" t="s">
        <v>23</v>
      </c>
      <c r="O209" s="3" t="s">
        <v>23</v>
      </c>
      <c r="P209" s="3" t="s">
        <v>24</v>
      </c>
      <c r="Q209" s="3" t="s">
        <v>162</v>
      </c>
      <c r="R209" s="3" t="s">
        <v>414</v>
      </c>
      <c r="S209" s="3">
        <v>1193</v>
      </c>
      <c r="T209" s="3"/>
      <c r="U209" s="1"/>
    </row>
    <row r="210" spans="1:21" x14ac:dyDescent="0.35">
      <c r="A210" s="3">
        <v>130</v>
      </c>
      <c r="B210" s="3" t="s">
        <v>45</v>
      </c>
      <c r="C210" s="3">
        <v>4802898</v>
      </c>
      <c r="D210" s="3">
        <v>4803755</v>
      </c>
      <c r="E210" s="3">
        <v>858</v>
      </c>
      <c r="F210" s="3">
        <v>34</v>
      </c>
      <c r="G210" s="3">
        <v>-0.83078970281380804</v>
      </c>
      <c r="H210" s="3">
        <v>-6.87521884553977</v>
      </c>
      <c r="I210" s="3">
        <v>4.3186284036190099E-5</v>
      </c>
      <c r="J210" s="3">
        <v>4.8447158636962398E-3</v>
      </c>
      <c r="K210" s="3" t="s">
        <v>22</v>
      </c>
      <c r="L210" s="3">
        <v>-26</v>
      </c>
      <c r="M210" s="3" t="s">
        <v>23</v>
      </c>
      <c r="N210" s="3" t="s">
        <v>23</v>
      </c>
      <c r="O210" s="3" t="s">
        <v>23</v>
      </c>
      <c r="P210" s="3" t="s">
        <v>24</v>
      </c>
      <c r="Q210" s="3" t="s">
        <v>162</v>
      </c>
      <c r="R210" s="3" t="s">
        <v>415</v>
      </c>
      <c r="S210" s="3">
        <v>1892</v>
      </c>
      <c r="T210" s="3" t="s">
        <v>416</v>
      </c>
      <c r="U210" s="1" t="s">
        <v>417</v>
      </c>
    </row>
    <row r="211" spans="1:21" x14ac:dyDescent="0.35">
      <c r="A211" s="3">
        <v>166</v>
      </c>
      <c r="B211" s="3" t="s">
        <v>29</v>
      </c>
      <c r="C211" s="3">
        <v>17342242</v>
      </c>
      <c r="D211" s="3">
        <v>17343147</v>
      </c>
      <c r="E211" s="3">
        <v>906</v>
      </c>
      <c r="F211" s="3">
        <v>38</v>
      </c>
      <c r="G211" s="3">
        <v>-0.82404314347799301</v>
      </c>
      <c r="H211" s="3">
        <v>-6.6269264793612299</v>
      </c>
      <c r="I211" s="3">
        <v>6.00339191643278E-5</v>
      </c>
      <c r="J211" s="3">
        <v>9.2792427721662702E-3</v>
      </c>
      <c r="K211" s="3" t="s">
        <v>22</v>
      </c>
      <c r="L211" s="3">
        <v>-26</v>
      </c>
      <c r="M211" s="3" t="s">
        <v>23</v>
      </c>
      <c r="N211" s="3" t="s">
        <v>23</v>
      </c>
      <c r="O211" s="3" t="s">
        <v>23</v>
      </c>
      <c r="P211" s="3" t="s">
        <v>24</v>
      </c>
      <c r="Q211" s="3" t="s">
        <v>162</v>
      </c>
      <c r="R211" s="3" t="s">
        <v>418</v>
      </c>
      <c r="S211" s="3">
        <v>0</v>
      </c>
      <c r="T211" s="3"/>
      <c r="U211" s="1"/>
    </row>
    <row r="212" spans="1:21" x14ac:dyDescent="0.35">
      <c r="A212" s="3">
        <v>179</v>
      </c>
      <c r="B212" s="3" t="s">
        <v>21</v>
      </c>
      <c r="C212" s="3">
        <v>5028318</v>
      </c>
      <c r="D212" s="3">
        <v>5029171</v>
      </c>
      <c r="E212" s="3">
        <v>854</v>
      </c>
      <c r="F212" s="3">
        <v>23</v>
      </c>
      <c r="G212" s="3">
        <v>-0.81188108295476002</v>
      </c>
      <c r="H212" s="3">
        <v>-6.4042152245871202</v>
      </c>
      <c r="I212" s="3">
        <v>6.29792325980508E-5</v>
      </c>
      <c r="J212" s="3">
        <v>8.4411549906802802E-3</v>
      </c>
      <c r="K212" s="3" t="s">
        <v>22</v>
      </c>
      <c r="L212" s="3">
        <v>-26</v>
      </c>
      <c r="M212" s="3" t="s">
        <v>23</v>
      </c>
      <c r="N212" s="3" t="s">
        <v>23</v>
      </c>
      <c r="O212" s="3" t="s">
        <v>23</v>
      </c>
      <c r="P212" s="3" t="s">
        <v>24</v>
      </c>
      <c r="Q212" s="3" t="s">
        <v>162</v>
      </c>
      <c r="R212" s="3" t="s">
        <v>419</v>
      </c>
      <c r="S212" s="3">
        <v>1074</v>
      </c>
      <c r="T212" s="3" t="s">
        <v>420</v>
      </c>
      <c r="U212" s="1"/>
    </row>
    <row r="213" spans="1:21" ht="58" x14ac:dyDescent="0.35">
      <c r="A213" s="3">
        <v>213</v>
      </c>
      <c r="B213" s="3" t="s">
        <v>29</v>
      </c>
      <c r="C213" s="3">
        <v>18081201</v>
      </c>
      <c r="D213" s="3">
        <v>18081613</v>
      </c>
      <c r="E213" s="3">
        <v>413</v>
      </c>
      <c r="F213" s="3">
        <v>15</v>
      </c>
      <c r="G213" s="3">
        <v>-0.80828161724727599</v>
      </c>
      <c r="H213" s="3">
        <v>-6.4491555200165198</v>
      </c>
      <c r="I213" s="3">
        <v>7.5042398955409796E-5</v>
      </c>
      <c r="J213" s="3">
        <v>1.0387212058395099E-2</v>
      </c>
      <c r="K213" s="3" t="s">
        <v>22</v>
      </c>
      <c r="L213" s="3">
        <v>-26</v>
      </c>
      <c r="M213" s="3" t="s">
        <v>23</v>
      </c>
      <c r="N213" s="3" t="s">
        <v>23</v>
      </c>
      <c r="O213" s="3" t="s">
        <v>23</v>
      </c>
      <c r="P213" s="3" t="s">
        <v>24</v>
      </c>
      <c r="Q213" s="3" t="s">
        <v>162</v>
      </c>
      <c r="R213" s="3" t="s">
        <v>421</v>
      </c>
      <c r="S213" s="3">
        <v>793</v>
      </c>
      <c r="T213" s="3" t="s">
        <v>422</v>
      </c>
      <c r="U213" s="1" t="s">
        <v>423</v>
      </c>
    </row>
    <row r="214" spans="1:21" x14ac:dyDescent="0.35">
      <c r="A214" s="3">
        <v>248</v>
      </c>
      <c r="B214" s="3" t="s">
        <v>45</v>
      </c>
      <c r="C214" s="3">
        <v>8610974</v>
      </c>
      <c r="D214" s="3">
        <v>8611596</v>
      </c>
      <c r="E214" s="3">
        <v>623</v>
      </c>
      <c r="F214" s="3">
        <v>16</v>
      </c>
      <c r="G214" s="3">
        <v>-0.81136914041556096</v>
      </c>
      <c r="H214" s="3">
        <v>-6.1368913745039704</v>
      </c>
      <c r="I214" s="3">
        <v>1.07965710090475E-4</v>
      </c>
      <c r="J214" s="3">
        <v>8.5403645033106709E-3</v>
      </c>
      <c r="K214" s="3" t="s">
        <v>22</v>
      </c>
      <c r="L214" s="3">
        <v>-26</v>
      </c>
      <c r="M214" s="3" t="s">
        <v>23</v>
      </c>
      <c r="N214" s="3" t="s">
        <v>23</v>
      </c>
      <c r="O214" s="3" t="s">
        <v>23</v>
      </c>
      <c r="P214" s="3" t="s">
        <v>24</v>
      </c>
      <c r="Q214" s="3" t="s">
        <v>162</v>
      </c>
      <c r="R214" s="3" t="s">
        <v>424</v>
      </c>
      <c r="S214" s="3">
        <v>1113</v>
      </c>
      <c r="T214" s="3"/>
      <c r="U214" s="1"/>
    </row>
    <row r="215" spans="1:21" x14ac:dyDescent="0.35">
      <c r="A215" s="3">
        <v>309</v>
      </c>
      <c r="B215" s="3" t="s">
        <v>29</v>
      </c>
      <c r="C215" s="3">
        <v>27539666</v>
      </c>
      <c r="D215" s="3">
        <v>27540088</v>
      </c>
      <c r="E215" s="3">
        <v>423</v>
      </c>
      <c r="F215" s="3">
        <v>36</v>
      </c>
      <c r="G215" s="3">
        <v>-0.83054051188834899</v>
      </c>
      <c r="H215" s="3">
        <v>-6.0491844975382403</v>
      </c>
      <c r="I215" s="3">
        <v>1.95110237284065E-4</v>
      </c>
      <c r="J215" s="3">
        <v>1.8105839555446399E-2</v>
      </c>
      <c r="K215" s="3" t="s">
        <v>22</v>
      </c>
      <c r="L215" s="3">
        <v>-26</v>
      </c>
      <c r="M215" s="3" t="s">
        <v>24</v>
      </c>
      <c r="N215" s="3" t="s">
        <v>23</v>
      </c>
      <c r="O215" s="3" t="s">
        <v>23</v>
      </c>
      <c r="P215" s="3" t="s">
        <v>23</v>
      </c>
      <c r="Q215" s="3" t="s">
        <v>162</v>
      </c>
      <c r="R215" s="3" t="s">
        <v>425</v>
      </c>
      <c r="S215" s="3">
        <v>1476</v>
      </c>
      <c r="T215" s="3" t="s">
        <v>426</v>
      </c>
      <c r="U215" s="1"/>
    </row>
    <row r="216" spans="1:21" x14ac:dyDescent="0.35">
      <c r="A216" s="3">
        <v>452</v>
      </c>
      <c r="B216" s="3" t="s">
        <v>32</v>
      </c>
      <c r="C216" s="3">
        <v>9543205</v>
      </c>
      <c r="D216" s="3">
        <v>9543675</v>
      </c>
      <c r="E216" s="3">
        <v>471</v>
      </c>
      <c r="F216" s="3">
        <v>11</v>
      </c>
      <c r="G216" s="3">
        <v>-0.82505211114964006</v>
      </c>
      <c r="H216" s="3">
        <v>-5.7400051510251702</v>
      </c>
      <c r="I216" s="3">
        <v>3.7139219015280101E-4</v>
      </c>
      <c r="J216" s="3">
        <v>3.1772810514869999E-2</v>
      </c>
      <c r="K216" s="3" t="s">
        <v>22</v>
      </c>
      <c r="L216" s="3">
        <v>-26</v>
      </c>
      <c r="M216" s="3" t="s">
        <v>23</v>
      </c>
      <c r="N216" s="3" t="s">
        <v>24</v>
      </c>
      <c r="O216" s="3" t="s">
        <v>23</v>
      </c>
      <c r="P216" s="3" t="s">
        <v>23</v>
      </c>
      <c r="Q216" s="3" t="s">
        <v>162</v>
      </c>
      <c r="R216" s="3" t="s">
        <v>427</v>
      </c>
      <c r="S216" s="3">
        <v>937</v>
      </c>
      <c r="T216" s="3"/>
      <c r="U216" s="1"/>
    </row>
    <row r="217" spans="1:21" x14ac:dyDescent="0.35">
      <c r="A217" s="3">
        <v>675</v>
      </c>
      <c r="B217" s="3" t="s">
        <v>29</v>
      </c>
      <c r="C217" s="3">
        <v>24453166</v>
      </c>
      <c r="D217" s="3">
        <v>24454122</v>
      </c>
      <c r="E217" s="3">
        <v>957</v>
      </c>
      <c r="F217" s="3">
        <v>10</v>
      </c>
      <c r="G217" s="3">
        <v>-0.80745240285688402</v>
      </c>
      <c r="H217" s="3">
        <v>-5.0257977930647701</v>
      </c>
      <c r="I217" s="3">
        <v>9.9055966621140897E-4</v>
      </c>
      <c r="J217" s="3">
        <v>3.9596768726054402E-2</v>
      </c>
      <c r="K217" s="3" t="s">
        <v>22</v>
      </c>
      <c r="L217" s="3">
        <v>-26</v>
      </c>
      <c r="M217" s="3" t="s">
        <v>23</v>
      </c>
      <c r="N217" s="3" t="s">
        <v>23</v>
      </c>
      <c r="O217" s="3" t="s">
        <v>23</v>
      </c>
      <c r="P217" s="3" t="s">
        <v>24</v>
      </c>
      <c r="Q217" s="3" t="s">
        <v>162</v>
      </c>
      <c r="R217" s="3" t="s">
        <v>428</v>
      </c>
      <c r="S217" s="3">
        <v>0</v>
      </c>
      <c r="T217" s="3" t="s">
        <v>429</v>
      </c>
      <c r="U217" s="1"/>
    </row>
    <row r="218" spans="1:21" x14ac:dyDescent="0.35">
      <c r="A218" s="3">
        <v>729</v>
      </c>
      <c r="B218" s="3" t="s">
        <v>29</v>
      </c>
      <c r="C218" s="3">
        <v>25191766</v>
      </c>
      <c r="D218" s="3">
        <v>25192285</v>
      </c>
      <c r="E218" s="3">
        <v>520</v>
      </c>
      <c r="F218" s="3">
        <v>22</v>
      </c>
      <c r="G218" s="3">
        <v>-0.82355982968174901</v>
      </c>
      <c r="H218" s="3">
        <v>-4.8844441342077598</v>
      </c>
      <c r="I218" s="3">
        <v>1.3957886205706201E-3</v>
      </c>
      <c r="J218" s="3">
        <v>4.8300536071537101E-2</v>
      </c>
      <c r="K218" s="3" t="s">
        <v>22</v>
      </c>
      <c r="L218" s="3">
        <v>-26</v>
      </c>
      <c r="M218" s="3" t="s">
        <v>23</v>
      </c>
      <c r="N218" s="3" t="s">
        <v>23</v>
      </c>
      <c r="O218" s="3" t="s">
        <v>23</v>
      </c>
      <c r="P218" s="3" t="s">
        <v>24</v>
      </c>
      <c r="Q218" s="3" t="s">
        <v>162</v>
      </c>
      <c r="R218" s="3" t="s">
        <v>430</v>
      </c>
      <c r="S218" s="3">
        <v>955</v>
      </c>
      <c r="T218" s="3" t="s">
        <v>431</v>
      </c>
      <c r="U218" s="1"/>
    </row>
    <row r="219" spans="1:21" x14ac:dyDescent="0.35">
      <c r="A219" s="3">
        <v>76</v>
      </c>
      <c r="B219" s="3" t="s">
        <v>32</v>
      </c>
      <c r="C219" s="3">
        <v>22366469</v>
      </c>
      <c r="D219" s="3">
        <v>22367033</v>
      </c>
      <c r="E219" s="3">
        <v>565</v>
      </c>
      <c r="F219" s="3">
        <v>42</v>
      </c>
      <c r="G219" s="3">
        <v>-0.79441434712793102</v>
      </c>
      <c r="H219" s="3">
        <v>-9.5608422804992195</v>
      </c>
      <c r="I219" s="3">
        <v>1.76853423882286E-5</v>
      </c>
      <c r="J219" s="3">
        <v>9.6182997817123497E-3</v>
      </c>
      <c r="K219" s="3" t="s">
        <v>22</v>
      </c>
      <c r="L219" s="3">
        <v>-25</v>
      </c>
      <c r="M219" s="3" t="s">
        <v>23</v>
      </c>
      <c r="N219" s="3" t="s">
        <v>23</v>
      </c>
      <c r="O219" s="3" t="s">
        <v>23</v>
      </c>
      <c r="P219" s="3" t="s">
        <v>24</v>
      </c>
      <c r="Q219" s="3" t="s">
        <v>162</v>
      </c>
      <c r="R219" s="3" t="s">
        <v>432</v>
      </c>
      <c r="S219" s="3">
        <v>0</v>
      </c>
      <c r="T219" s="3"/>
      <c r="U219" s="1"/>
    </row>
    <row r="220" spans="1:21" ht="29" x14ac:dyDescent="0.35">
      <c r="A220" s="3">
        <v>132</v>
      </c>
      <c r="B220" s="3" t="s">
        <v>45</v>
      </c>
      <c r="C220" s="3">
        <v>2325725</v>
      </c>
      <c r="D220" s="3">
        <v>2326516</v>
      </c>
      <c r="E220" s="3">
        <v>792</v>
      </c>
      <c r="F220" s="3">
        <v>30</v>
      </c>
      <c r="G220" s="3">
        <v>-0.78071459138990396</v>
      </c>
      <c r="H220" s="3">
        <v>-8.0866261552723007</v>
      </c>
      <c r="I220" s="3">
        <v>4.3186284036190099E-5</v>
      </c>
      <c r="J220" s="3">
        <v>4.8447158636962398E-3</v>
      </c>
      <c r="K220" s="3" t="s">
        <v>22</v>
      </c>
      <c r="L220" s="3">
        <v>-25</v>
      </c>
      <c r="M220" s="3" t="s">
        <v>23</v>
      </c>
      <c r="N220" s="3" t="s">
        <v>23</v>
      </c>
      <c r="O220" s="3" t="s">
        <v>23</v>
      </c>
      <c r="P220" s="3" t="s">
        <v>24</v>
      </c>
      <c r="Q220" s="3" t="s">
        <v>162</v>
      </c>
      <c r="R220" s="3" t="s">
        <v>433</v>
      </c>
      <c r="S220" s="3">
        <v>847</v>
      </c>
      <c r="T220" s="3" t="s">
        <v>434</v>
      </c>
      <c r="U220" s="1" t="s">
        <v>435</v>
      </c>
    </row>
    <row r="221" spans="1:21" x14ac:dyDescent="0.35">
      <c r="A221" s="3">
        <v>151</v>
      </c>
      <c r="B221" s="3" t="s">
        <v>29</v>
      </c>
      <c r="C221" s="3">
        <v>22982424</v>
      </c>
      <c r="D221" s="3">
        <v>22983286</v>
      </c>
      <c r="E221" s="3">
        <v>863</v>
      </c>
      <c r="F221" s="3">
        <v>32</v>
      </c>
      <c r="G221" s="3">
        <v>-0.78692767762881799</v>
      </c>
      <c r="H221" s="3">
        <v>-7.2248691123420903</v>
      </c>
      <c r="I221" s="3">
        <v>4.5025439373245899E-5</v>
      </c>
      <c r="J221" s="3">
        <v>9.2792427721662702E-3</v>
      </c>
      <c r="K221" s="3" t="s">
        <v>22</v>
      </c>
      <c r="L221" s="3">
        <v>-25</v>
      </c>
      <c r="M221" s="3" t="s">
        <v>23</v>
      </c>
      <c r="N221" s="3" t="s">
        <v>23</v>
      </c>
      <c r="O221" s="3" t="s">
        <v>23</v>
      </c>
      <c r="P221" s="3" t="s">
        <v>24</v>
      </c>
      <c r="Q221" s="3" t="s">
        <v>162</v>
      </c>
      <c r="R221" s="3" t="s">
        <v>436</v>
      </c>
      <c r="S221" s="3">
        <v>1073</v>
      </c>
      <c r="T221" s="3" t="s">
        <v>437</v>
      </c>
      <c r="U221" s="1"/>
    </row>
    <row r="222" spans="1:21" x14ac:dyDescent="0.35">
      <c r="A222" s="3">
        <v>157</v>
      </c>
      <c r="B222" s="3" t="s">
        <v>21</v>
      </c>
      <c r="C222" s="3">
        <v>17170282</v>
      </c>
      <c r="D222" s="3">
        <v>17170933</v>
      </c>
      <c r="E222" s="3">
        <v>652</v>
      </c>
      <c r="F222" s="3">
        <v>31</v>
      </c>
      <c r="G222" s="3">
        <v>-0.79517842342554801</v>
      </c>
      <c r="H222" s="3">
        <v>-6.5918068281265603</v>
      </c>
      <c r="I222" s="3">
        <v>4.72344244485381E-5</v>
      </c>
      <c r="J222" s="3">
        <v>7.3483268892082796E-3</v>
      </c>
      <c r="K222" s="3" t="s">
        <v>22</v>
      </c>
      <c r="L222" s="3">
        <v>-25</v>
      </c>
      <c r="M222" s="3" t="s">
        <v>23</v>
      </c>
      <c r="N222" s="3" t="s">
        <v>23</v>
      </c>
      <c r="O222" s="3" t="s">
        <v>23</v>
      </c>
      <c r="P222" s="3" t="s">
        <v>24</v>
      </c>
      <c r="Q222" s="3" t="s">
        <v>162</v>
      </c>
      <c r="R222" s="3" t="s">
        <v>438</v>
      </c>
      <c r="S222" s="3">
        <v>0</v>
      </c>
      <c r="T222" s="3"/>
      <c r="U222" s="1"/>
    </row>
    <row r="223" spans="1:21" x14ac:dyDescent="0.35">
      <c r="A223" s="3">
        <v>253</v>
      </c>
      <c r="B223" s="3" t="s">
        <v>32</v>
      </c>
      <c r="C223" s="3">
        <v>9458228</v>
      </c>
      <c r="D223" s="3">
        <v>9458846</v>
      </c>
      <c r="E223" s="3">
        <v>619</v>
      </c>
      <c r="F223" s="3">
        <v>17</v>
      </c>
      <c r="G223" s="3">
        <v>-0.80034043260186705</v>
      </c>
      <c r="H223" s="3">
        <v>-6.9248397807957698</v>
      </c>
      <c r="I223" s="3">
        <v>1.2379739671759999E-4</v>
      </c>
      <c r="J223" s="3">
        <v>2.41690609899438E-2</v>
      </c>
      <c r="K223" s="3" t="s">
        <v>22</v>
      </c>
      <c r="L223" s="3">
        <v>-25</v>
      </c>
      <c r="M223" s="3" t="s">
        <v>23</v>
      </c>
      <c r="N223" s="3" t="s">
        <v>24</v>
      </c>
      <c r="O223" s="3" t="s">
        <v>24</v>
      </c>
      <c r="P223" s="3" t="s">
        <v>23</v>
      </c>
      <c r="Q223" s="3" t="s">
        <v>162</v>
      </c>
      <c r="R223" s="3" t="s">
        <v>439</v>
      </c>
      <c r="S223" s="3">
        <v>108</v>
      </c>
      <c r="T223" s="3"/>
      <c r="U223" s="1"/>
    </row>
    <row r="224" spans="1:21" x14ac:dyDescent="0.35">
      <c r="A224" s="3">
        <v>265</v>
      </c>
      <c r="B224" s="3" t="s">
        <v>32</v>
      </c>
      <c r="C224" s="3">
        <v>18500691</v>
      </c>
      <c r="D224" s="3">
        <v>18501373</v>
      </c>
      <c r="E224" s="3">
        <v>683</v>
      </c>
      <c r="F224" s="3">
        <v>44</v>
      </c>
      <c r="G224" s="3">
        <v>-0.78706040150212897</v>
      </c>
      <c r="H224" s="3">
        <v>-6.7263798525402096</v>
      </c>
      <c r="I224" s="3">
        <v>1.4148273910582899E-4</v>
      </c>
      <c r="J224" s="3">
        <v>2.56487994178996E-2</v>
      </c>
      <c r="K224" s="3" t="s">
        <v>22</v>
      </c>
      <c r="L224" s="3">
        <v>-25</v>
      </c>
      <c r="M224" s="3" t="s">
        <v>23</v>
      </c>
      <c r="N224" s="3" t="s">
        <v>23</v>
      </c>
      <c r="O224" s="3" t="s">
        <v>24</v>
      </c>
      <c r="P224" s="3" t="s">
        <v>23</v>
      </c>
      <c r="Q224" s="3" t="s">
        <v>162</v>
      </c>
      <c r="R224" s="3" t="s">
        <v>440</v>
      </c>
      <c r="S224" s="3">
        <v>1527</v>
      </c>
      <c r="T224" s="3"/>
      <c r="U224" s="1"/>
    </row>
    <row r="225" spans="1:21" x14ac:dyDescent="0.35">
      <c r="A225" s="3">
        <v>368</v>
      </c>
      <c r="B225" s="3" t="s">
        <v>29</v>
      </c>
      <c r="C225" s="3">
        <v>12971034</v>
      </c>
      <c r="D225" s="3">
        <v>12971843</v>
      </c>
      <c r="E225" s="3">
        <v>810</v>
      </c>
      <c r="F225" s="3">
        <v>10</v>
      </c>
      <c r="G225" s="3">
        <v>-0.79620628823311401</v>
      </c>
      <c r="H225" s="3">
        <v>-5.6387682699375103</v>
      </c>
      <c r="I225" s="3">
        <v>2.5514415644839299E-4</v>
      </c>
      <c r="J225" s="3">
        <v>1.8779419896050802E-2</v>
      </c>
      <c r="K225" s="3" t="s">
        <v>22</v>
      </c>
      <c r="L225" s="3">
        <v>-25</v>
      </c>
      <c r="M225" s="3" t="s">
        <v>23</v>
      </c>
      <c r="N225" s="3" t="s">
        <v>23</v>
      </c>
      <c r="O225" s="3" t="s">
        <v>23</v>
      </c>
      <c r="P225" s="3" t="s">
        <v>24</v>
      </c>
      <c r="Q225" s="3" t="s">
        <v>162</v>
      </c>
      <c r="R225" s="3" t="s">
        <v>441</v>
      </c>
      <c r="S225" s="3">
        <v>-215</v>
      </c>
      <c r="T225" s="3"/>
      <c r="U225" s="1"/>
    </row>
    <row r="226" spans="1:21" x14ac:dyDescent="0.35">
      <c r="A226" s="3">
        <v>466</v>
      </c>
      <c r="B226" s="3" t="s">
        <v>29</v>
      </c>
      <c r="C226" s="3">
        <v>23228326</v>
      </c>
      <c r="D226" s="3">
        <v>23228721</v>
      </c>
      <c r="E226" s="3">
        <v>396</v>
      </c>
      <c r="F226" s="3">
        <v>21</v>
      </c>
      <c r="G226" s="3">
        <v>-0.77805322688098</v>
      </c>
      <c r="H226" s="3">
        <v>-5.4266518399755599</v>
      </c>
      <c r="I226" s="3">
        <v>3.9022047456813098E-4</v>
      </c>
      <c r="J226" s="3">
        <v>2.24776688269866E-2</v>
      </c>
      <c r="K226" s="3" t="s">
        <v>22</v>
      </c>
      <c r="L226" s="3">
        <v>-25</v>
      </c>
      <c r="M226" s="3" t="s">
        <v>23</v>
      </c>
      <c r="N226" s="3" t="s">
        <v>23</v>
      </c>
      <c r="O226" s="3" t="s">
        <v>23</v>
      </c>
      <c r="P226" s="3" t="s">
        <v>24</v>
      </c>
      <c r="Q226" s="3" t="s">
        <v>162</v>
      </c>
      <c r="R226" s="3" t="s">
        <v>442</v>
      </c>
      <c r="S226" s="3">
        <v>0</v>
      </c>
      <c r="T226" s="3"/>
      <c r="U226" s="1"/>
    </row>
    <row r="227" spans="1:21" x14ac:dyDescent="0.35">
      <c r="A227" s="3">
        <v>567</v>
      </c>
      <c r="B227" s="3" t="s">
        <v>45</v>
      </c>
      <c r="C227" s="3">
        <v>9595932</v>
      </c>
      <c r="D227" s="3">
        <v>9596548</v>
      </c>
      <c r="E227" s="3">
        <v>617</v>
      </c>
      <c r="F227" s="3">
        <v>12</v>
      </c>
      <c r="G227" s="3">
        <v>-0.79723405382684098</v>
      </c>
      <c r="H227" s="3">
        <v>-5.3120086052113402</v>
      </c>
      <c r="I227" s="3">
        <v>5.83014834488566E-4</v>
      </c>
      <c r="J227" s="3">
        <v>2.2068721035548799E-2</v>
      </c>
      <c r="K227" s="3" t="s">
        <v>22</v>
      </c>
      <c r="L227" s="3">
        <v>-25</v>
      </c>
      <c r="M227" s="3" t="s">
        <v>23</v>
      </c>
      <c r="N227" s="3" t="s">
        <v>24</v>
      </c>
      <c r="O227" s="3" t="s">
        <v>23</v>
      </c>
      <c r="P227" s="3" t="s">
        <v>23</v>
      </c>
      <c r="Q227" s="3" t="s">
        <v>162</v>
      </c>
      <c r="R227" s="3" t="s">
        <v>443</v>
      </c>
      <c r="S227" s="3">
        <v>1734</v>
      </c>
      <c r="T227" s="3"/>
      <c r="U227" s="1"/>
    </row>
    <row r="228" spans="1:21" x14ac:dyDescent="0.35">
      <c r="A228" s="3">
        <v>609</v>
      </c>
      <c r="B228" s="3" t="s">
        <v>21</v>
      </c>
      <c r="C228" s="3">
        <v>17687645</v>
      </c>
      <c r="D228" s="3">
        <v>17688044</v>
      </c>
      <c r="E228" s="3">
        <v>400</v>
      </c>
      <c r="F228" s="3">
        <v>27</v>
      </c>
      <c r="G228" s="3">
        <v>-0.769897763120307</v>
      </c>
      <c r="H228" s="3">
        <v>-5.2817402802868099</v>
      </c>
      <c r="I228" s="3">
        <v>7.2426117487758401E-4</v>
      </c>
      <c r="J228" s="3">
        <v>3.8010622623695901E-2</v>
      </c>
      <c r="K228" s="3" t="s">
        <v>22</v>
      </c>
      <c r="L228" s="3">
        <v>-25</v>
      </c>
      <c r="M228" s="3" t="s">
        <v>23</v>
      </c>
      <c r="N228" s="3" t="s">
        <v>23</v>
      </c>
      <c r="O228" s="3" t="s">
        <v>23</v>
      </c>
      <c r="P228" s="3" t="s">
        <v>24</v>
      </c>
      <c r="Q228" s="3" t="s">
        <v>162</v>
      </c>
      <c r="R228" s="3" t="s">
        <v>444</v>
      </c>
      <c r="S228" s="3">
        <v>624</v>
      </c>
      <c r="T228" s="3"/>
      <c r="U228" s="1"/>
    </row>
    <row r="229" spans="1:21" x14ac:dyDescent="0.35">
      <c r="A229" s="3">
        <v>619</v>
      </c>
      <c r="B229" s="3" t="s">
        <v>32</v>
      </c>
      <c r="C229" s="3">
        <v>8681192</v>
      </c>
      <c r="D229" s="3">
        <v>8681496</v>
      </c>
      <c r="E229" s="3">
        <v>305</v>
      </c>
      <c r="F229" s="3">
        <v>15</v>
      </c>
      <c r="G229" s="3">
        <v>-0.773053847818016</v>
      </c>
      <c r="H229" s="3">
        <v>-5.4012672246778202</v>
      </c>
      <c r="I229" s="3">
        <v>7.6046972269383105E-4</v>
      </c>
      <c r="J229" s="3">
        <v>4.8169696467762597E-2</v>
      </c>
      <c r="K229" s="3" t="s">
        <v>22</v>
      </c>
      <c r="L229" s="3">
        <v>-25</v>
      </c>
      <c r="M229" s="3" t="s">
        <v>23</v>
      </c>
      <c r="N229" s="3" t="s">
        <v>24</v>
      </c>
      <c r="O229" s="3" t="s">
        <v>23</v>
      </c>
      <c r="P229" s="3" t="s">
        <v>23</v>
      </c>
      <c r="Q229" s="3" t="s">
        <v>162</v>
      </c>
      <c r="R229" s="3" t="s">
        <v>445</v>
      </c>
      <c r="S229" s="3">
        <v>1793</v>
      </c>
      <c r="T229" s="3"/>
      <c r="U229" s="1"/>
    </row>
    <row r="230" spans="1:21" x14ac:dyDescent="0.35">
      <c r="A230" s="3">
        <v>631</v>
      </c>
      <c r="B230" s="3" t="s">
        <v>45</v>
      </c>
      <c r="C230" s="3">
        <v>13736915</v>
      </c>
      <c r="D230" s="3">
        <v>13737329</v>
      </c>
      <c r="E230" s="3">
        <v>415</v>
      </c>
      <c r="F230" s="3">
        <v>21</v>
      </c>
      <c r="G230" s="3">
        <v>-0.79157672849605598</v>
      </c>
      <c r="H230" s="3">
        <v>-5.21526904317518</v>
      </c>
      <c r="I230" s="3">
        <v>7.9894625466951695E-4</v>
      </c>
      <c r="J230" s="3">
        <v>2.80085135869939E-2</v>
      </c>
      <c r="K230" s="3" t="s">
        <v>22</v>
      </c>
      <c r="L230" s="3">
        <v>-25</v>
      </c>
      <c r="M230" s="3" t="s">
        <v>23</v>
      </c>
      <c r="N230" s="3" t="s">
        <v>23</v>
      </c>
      <c r="O230" s="3" t="s">
        <v>24</v>
      </c>
      <c r="P230" s="3" t="s">
        <v>23</v>
      </c>
      <c r="Q230" s="3" t="s">
        <v>162</v>
      </c>
      <c r="R230" s="3" t="s">
        <v>446</v>
      </c>
      <c r="S230" s="3">
        <v>1586</v>
      </c>
      <c r="T230" s="3"/>
      <c r="U230" s="1"/>
    </row>
    <row r="231" spans="1:21" x14ac:dyDescent="0.35">
      <c r="A231" s="3">
        <v>730</v>
      </c>
      <c r="B231" s="3" t="s">
        <v>29</v>
      </c>
      <c r="C231" s="3">
        <v>18686592</v>
      </c>
      <c r="D231" s="3">
        <v>18687401</v>
      </c>
      <c r="E231" s="3">
        <v>810</v>
      </c>
      <c r="F231" s="3">
        <v>11</v>
      </c>
      <c r="G231" s="3">
        <v>-0.79406630042725002</v>
      </c>
      <c r="H231" s="3">
        <v>-4.8666239713542296</v>
      </c>
      <c r="I231" s="3">
        <v>1.4408140599438701E-3</v>
      </c>
      <c r="J231" s="3">
        <v>4.93066774609573E-2</v>
      </c>
      <c r="K231" s="3" t="s">
        <v>22</v>
      </c>
      <c r="L231" s="3">
        <v>-25</v>
      </c>
      <c r="M231" s="3" t="s">
        <v>23</v>
      </c>
      <c r="N231" s="3" t="s">
        <v>23</v>
      </c>
      <c r="O231" s="3" t="s">
        <v>23</v>
      </c>
      <c r="P231" s="3" t="s">
        <v>24</v>
      </c>
      <c r="Q231" s="3" t="s">
        <v>162</v>
      </c>
      <c r="R231" s="3" t="s">
        <v>447</v>
      </c>
      <c r="S231" s="3">
        <v>0</v>
      </c>
      <c r="T231" s="3"/>
      <c r="U231" s="1"/>
    </row>
    <row r="232" spans="1:21" x14ac:dyDescent="0.35">
      <c r="A232" s="3">
        <v>52</v>
      </c>
      <c r="B232" s="3" t="s">
        <v>21</v>
      </c>
      <c r="C232" s="3">
        <v>10015679</v>
      </c>
      <c r="D232" s="3">
        <v>10016670</v>
      </c>
      <c r="E232" s="3">
        <v>992</v>
      </c>
      <c r="F232" s="3">
        <v>48</v>
      </c>
      <c r="G232" s="3">
        <v>-0.752268164291932</v>
      </c>
      <c r="H232" s="3">
        <v>-8.2263674891490197</v>
      </c>
      <c r="I232" s="3">
        <v>1.57448081495127E-5</v>
      </c>
      <c r="J232" s="3">
        <v>2.7993626244603E-3</v>
      </c>
      <c r="K232" s="3" t="s">
        <v>22</v>
      </c>
      <c r="L232" s="3">
        <v>-24</v>
      </c>
      <c r="M232" s="3" t="s">
        <v>24</v>
      </c>
      <c r="N232" s="3" t="s">
        <v>24</v>
      </c>
      <c r="O232" s="3" t="s">
        <v>23</v>
      </c>
      <c r="P232" s="3" t="s">
        <v>23</v>
      </c>
      <c r="Q232" s="3" t="s">
        <v>162</v>
      </c>
      <c r="R232" s="3" t="s">
        <v>448</v>
      </c>
      <c r="S232" s="3">
        <v>0</v>
      </c>
      <c r="T232" s="3"/>
      <c r="U232" s="1"/>
    </row>
    <row r="233" spans="1:21" x14ac:dyDescent="0.35">
      <c r="A233" s="3">
        <v>133</v>
      </c>
      <c r="B233" s="3" t="s">
        <v>45</v>
      </c>
      <c r="C233" s="3">
        <v>9959052</v>
      </c>
      <c r="D233" s="3">
        <v>9959847</v>
      </c>
      <c r="E233" s="3">
        <v>796</v>
      </c>
      <c r="F233" s="3">
        <v>35</v>
      </c>
      <c r="G233" s="3">
        <v>-0.74805551880895305</v>
      </c>
      <c r="H233" s="3">
        <v>-7.58808352257015</v>
      </c>
      <c r="I233" s="3">
        <v>4.3186284036190099E-5</v>
      </c>
      <c r="J233" s="3">
        <v>4.8447158636962398E-3</v>
      </c>
      <c r="K233" s="3" t="s">
        <v>22</v>
      </c>
      <c r="L233" s="3">
        <v>-24</v>
      </c>
      <c r="M233" s="3" t="s">
        <v>23</v>
      </c>
      <c r="N233" s="3" t="s">
        <v>23</v>
      </c>
      <c r="O233" s="3" t="s">
        <v>24</v>
      </c>
      <c r="P233" s="3" t="s">
        <v>24</v>
      </c>
      <c r="Q233" s="3" t="s">
        <v>162</v>
      </c>
      <c r="R233" s="3" t="s">
        <v>449</v>
      </c>
      <c r="S233" s="3">
        <v>744</v>
      </c>
      <c r="T233" s="3"/>
      <c r="U233" s="1"/>
    </row>
    <row r="234" spans="1:21" x14ac:dyDescent="0.35">
      <c r="A234" s="3">
        <v>168</v>
      </c>
      <c r="B234" s="3" t="s">
        <v>29</v>
      </c>
      <c r="C234" s="3">
        <v>23049006</v>
      </c>
      <c r="D234" s="3">
        <v>23049939</v>
      </c>
      <c r="E234" s="3">
        <v>934</v>
      </c>
      <c r="F234" s="3">
        <v>46</v>
      </c>
      <c r="G234" s="3">
        <v>-0.76682132511103696</v>
      </c>
      <c r="H234" s="3">
        <v>-6.6821895278440397</v>
      </c>
      <c r="I234" s="3">
        <v>6.00339191643278E-5</v>
      </c>
      <c r="J234" s="3">
        <v>9.2792427721662702E-3</v>
      </c>
      <c r="K234" s="3" t="s">
        <v>22</v>
      </c>
      <c r="L234" s="3">
        <v>-24</v>
      </c>
      <c r="M234" s="3" t="s">
        <v>23</v>
      </c>
      <c r="N234" s="3" t="s">
        <v>23</v>
      </c>
      <c r="O234" s="3" t="s">
        <v>24</v>
      </c>
      <c r="P234" s="3" t="s">
        <v>24</v>
      </c>
      <c r="Q234" s="3" t="s">
        <v>162</v>
      </c>
      <c r="R234" s="3" t="s">
        <v>450</v>
      </c>
      <c r="S234" s="3">
        <v>2238</v>
      </c>
      <c r="T234" s="3"/>
      <c r="U234" s="1"/>
    </row>
    <row r="235" spans="1:21" x14ac:dyDescent="0.35">
      <c r="A235" s="3">
        <v>225</v>
      </c>
      <c r="B235" s="3" t="s">
        <v>21</v>
      </c>
      <c r="C235" s="3">
        <v>7631040</v>
      </c>
      <c r="D235" s="3">
        <v>7631806</v>
      </c>
      <c r="E235" s="3">
        <v>767</v>
      </c>
      <c r="F235" s="3">
        <v>30</v>
      </c>
      <c r="G235" s="3">
        <v>-0.75524039980552304</v>
      </c>
      <c r="H235" s="3">
        <v>-6.2589201286100202</v>
      </c>
      <c r="I235" s="3">
        <v>7.87240407475635E-5</v>
      </c>
      <c r="J235" s="3">
        <v>8.7928697819586298E-3</v>
      </c>
      <c r="K235" s="3" t="s">
        <v>22</v>
      </c>
      <c r="L235" s="3">
        <v>-24</v>
      </c>
      <c r="M235" s="3" t="s">
        <v>23</v>
      </c>
      <c r="N235" s="3" t="s">
        <v>23</v>
      </c>
      <c r="O235" s="3" t="s">
        <v>23</v>
      </c>
      <c r="P235" s="3" t="s">
        <v>24</v>
      </c>
      <c r="Q235" s="3" t="s">
        <v>162</v>
      </c>
      <c r="R235" s="3" t="s">
        <v>451</v>
      </c>
      <c r="S235" s="3">
        <v>1574</v>
      </c>
      <c r="T235" s="3" t="s">
        <v>452</v>
      </c>
      <c r="U235" s="1"/>
    </row>
    <row r="236" spans="1:21" x14ac:dyDescent="0.35">
      <c r="A236" s="3">
        <v>226</v>
      </c>
      <c r="B236" s="3" t="s">
        <v>21</v>
      </c>
      <c r="C236" s="3">
        <v>23386824</v>
      </c>
      <c r="D236" s="3">
        <v>23387563</v>
      </c>
      <c r="E236" s="3">
        <v>740</v>
      </c>
      <c r="F236" s="3">
        <v>40</v>
      </c>
      <c r="G236" s="3">
        <v>-0.74732171938488501</v>
      </c>
      <c r="H236" s="3">
        <v>-6.2699026697339599</v>
      </c>
      <c r="I236" s="3">
        <v>7.87240407475635E-5</v>
      </c>
      <c r="J236" s="3">
        <v>8.7928697819586298E-3</v>
      </c>
      <c r="K236" s="3" t="s">
        <v>22</v>
      </c>
      <c r="L236" s="3">
        <v>-24</v>
      </c>
      <c r="M236" s="3" t="s">
        <v>23</v>
      </c>
      <c r="N236" s="3" t="s">
        <v>24</v>
      </c>
      <c r="O236" s="3" t="s">
        <v>23</v>
      </c>
      <c r="P236" s="3" t="s">
        <v>23</v>
      </c>
      <c r="Q236" s="3" t="s">
        <v>162</v>
      </c>
      <c r="R236" s="3" t="s">
        <v>453</v>
      </c>
      <c r="S236" s="3">
        <v>2569</v>
      </c>
      <c r="T236" s="3" t="s">
        <v>454</v>
      </c>
      <c r="U236" s="1"/>
    </row>
    <row r="237" spans="1:21" x14ac:dyDescent="0.35">
      <c r="A237" s="3">
        <v>257</v>
      </c>
      <c r="B237" s="3" t="s">
        <v>21</v>
      </c>
      <c r="C237" s="3">
        <v>4224639</v>
      </c>
      <c r="D237" s="3">
        <v>4225361</v>
      </c>
      <c r="E237" s="3">
        <v>723</v>
      </c>
      <c r="F237" s="3">
        <v>25</v>
      </c>
      <c r="G237" s="3">
        <v>-0.76756261389182601</v>
      </c>
      <c r="H237" s="3">
        <v>-6.1430757787060397</v>
      </c>
      <c r="I237" s="3">
        <v>1.2595846519610201E-4</v>
      </c>
      <c r="J237" s="3">
        <v>1.24698880544141E-2</v>
      </c>
      <c r="K237" s="3" t="s">
        <v>22</v>
      </c>
      <c r="L237" s="3">
        <v>-24</v>
      </c>
      <c r="M237" s="3" t="s">
        <v>23</v>
      </c>
      <c r="N237" s="3" t="s">
        <v>23</v>
      </c>
      <c r="O237" s="3" t="s">
        <v>23</v>
      </c>
      <c r="P237" s="3" t="s">
        <v>24</v>
      </c>
      <c r="Q237" s="3" t="s">
        <v>162</v>
      </c>
      <c r="R237" s="3" t="s">
        <v>455</v>
      </c>
      <c r="S237" s="3">
        <v>2127</v>
      </c>
      <c r="T237" s="3"/>
      <c r="U237" s="1"/>
    </row>
    <row r="238" spans="1:21" x14ac:dyDescent="0.35">
      <c r="A238" s="3">
        <v>258</v>
      </c>
      <c r="B238" s="3" t="s">
        <v>21</v>
      </c>
      <c r="C238" s="3">
        <v>22063145</v>
      </c>
      <c r="D238" s="3">
        <v>22063827</v>
      </c>
      <c r="E238" s="3">
        <v>683</v>
      </c>
      <c r="F238" s="3">
        <v>16</v>
      </c>
      <c r="G238" s="3">
        <v>-0.75268721316387499</v>
      </c>
      <c r="H238" s="3">
        <v>-6.09702323270868</v>
      </c>
      <c r="I238" s="3">
        <v>1.2595846519610201E-4</v>
      </c>
      <c r="J238" s="3">
        <v>1.24698880544141E-2</v>
      </c>
      <c r="K238" s="3" t="s">
        <v>22</v>
      </c>
      <c r="L238" s="3">
        <v>-24</v>
      </c>
      <c r="M238" s="3" t="s">
        <v>23</v>
      </c>
      <c r="N238" s="3" t="s">
        <v>23</v>
      </c>
      <c r="O238" s="3" t="s">
        <v>23</v>
      </c>
      <c r="P238" s="3" t="s">
        <v>24</v>
      </c>
      <c r="Q238" s="3" t="s">
        <v>162</v>
      </c>
      <c r="R238" s="3" t="s">
        <v>456</v>
      </c>
      <c r="S238" s="3">
        <v>340</v>
      </c>
      <c r="T238" s="3" t="s">
        <v>457</v>
      </c>
      <c r="U238" s="1"/>
    </row>
    <row r="239" spans="1:21" x14ac:dyDescent="0.35">
      <c r="A239" s="3">
        <v>272</v>
      </c>
      <c r="B239" s="3" t="s">
        <v>21</v>
      </c>
      <c r="C239" s="3">
        <v>3202633</v>
      </c>
      <c r="D239" s="3">
        <v>3203506</v>
      </c>
      <c r="E239" s="3">
        <v>874</v>
      </c>
      <c r="F239" s="3">
        <v>25</v>
      </c>
      <c r="G239" s="3">
        <v>-0.74629663472139696</v>
      </c>
      <c r="H239" s="3">
        <v>-6.0522729261362302</v>
      </c>
      <c r="I239" s="3">
        <v>1.7319288964464001E-4</v>
      </c>
      <c r="J239" s="3">
        <v>1.5088564545841E-2</v>
      </c>
      <c r="K239" s="3" t="s">
        <v>22</v>
      </c>
      <c r="L239" s="3">
        <v>-24</v>
      </c>
      <c r="M239" s="3" t="s">
        <v>23</v>
      </c>
      <c r="N239" s="3" t="s">
        <v>23</v>
      </c>
      <c r="O239" s="3" t="s">
        <v>23</v>
      </c>
      <c r="P239" s="3" t="s">
        <v>24</v>
      </c>
      <c r="Q239" s="3" t="s">
        <v>162</v>
      </c>
      <c r="R239" s="3" t="s">
        <v>458</v>
      </c>
      <c r="S239" s="3">
        <v>1137</v>
      </c>
      <c r="T239" s="3" t="s">
        <v>459</v>
      </c>
      <c r="U239" s="1"/>
    </row>
    <row r="240" spans="1:21" x14ac:dyDescent="0.35">
      <c r="A240" s="3">
        <v>310</v>
      </c>
      <c r="B240" s="3" t="s">
        <v>29</v>
      </c>
      <c r="C240" s="3">
        <v>23000622</v>
      </c>
      <c r="D240" s="3">
        <v>23001282</v>
      </c>
      <c r="E240" s="3">
        <v>661</v>
      </c>
      <c r="F240" s="3">
        <v>20</v>
      </c>
      <c r="G240" s="3">
        <v>-0.74281912972002795</v>
      </c>
      <c r="H240" s="3">
        <v>-5.9899042214592404</v>
      </c>
      <c r="I240" s="3">
        <v>1.95110237284065E-4</v>
      </c>
      <c r="J240" s="3">
        <v>1.8105839555446399E-2</v>
      </c>
      <c r="K240" s="3" t="s">
        <v>22</v>
      </c>
      <c r="L240" s="3">
        <v>-24</v>
      </c>
      <c r="M240" s="3" t="s">
        <v>23</v>
      </c>
      <c r="N240" s="3" t="s">
        <v>23</v>
      </c>
      <c r="O240" s="3" t="s">
        <v>23</v>
      </c>
      <c r="P240" s="3" t="s">
        <v>24</v>
      </c>
      <c r="Q240" s="3" t="s">
        <v>162</v>
      </c>
      <c r="R240" s="3" t="s">
        <v>460</v>
      </c>
      <c r="S240" s="3">
        <v>814</v>
      </c>
      <c r="T240" s="3" t="s">
        <v>461</v>
      </c>
      <c r="U240" s="1" t="s">
        <v>462</v>
      </c>
    </row>
    <row r="241" spans="1:21" x14ac:dyDescent="0.35">
      <c r="A241" s="3">
        <v>349</v>
      </c>
      <c r="B241" s="3" t="s">
        <v>29</v>
      </c>
      <c r="C241" s="3">
        <v>26722422</v>
      </c>
      <c r="D241" s="3">
        <v>26722729</v>
      </c>
      <c r="E241" s="3">
        <v>308</v>
      </c>
      <c r="F241" s="3">
        <v>18</v>
      </c>
      <c r="G241" s="3">
        <v>-0.75915332830976101</v>
      </c>
      <c r="H241" s="3">
        <v>-5.7862243230516297</v>
      </c>
      <c r="I241" s="3">
        <v>2.4013567665731101E-4</v>
      </c>
      <c r="J241" s="3">
        <v>1.8105839555446399E-2</v>
      </c>
      <c r="K241" s="3" t="s">
        <v>22</v>
      </c>
      <c r="L241" s="3">
        <v>-24</v>
      </c>
      <c r="M241" s="3" t="s">
        <v>23</v>
      </c>
      <c r="N241" s="3" t="s">
        <v>23</v>
      </c>
      <c r="O241" s="3" t="s">
        <v>23</v>
      </c>
      <c r="P241" s="3" t="s">
        <v>24</v>
      </c>
      <c r="Q241" s="3" t="s">
        <v>162</v>
      </c>
      <c r="R241" s="3" t="s">
        <v>463</v>
      </c>
      <c r="S241" s="3">
        <v>-859</v>
      </c>
      <c r="T241" s="3"/>
      <c r="U241" s="1"/>
    </row>
    <row r="242" spans="1:21" x14ac:dyDescent="0.35">
      <c r="A242" s="3">
        <v>409</v>
      </c>
      <c r="B242" s="3" t="s">
        <v>29</v>
      </c>
      <c r="C242" s="3">
        <v>19274868</v>
      </c>
      <c r="D242" s="3">
        <v>19276131</v>
      </c>
      <c r="E242" s="3">
        <v>1264</v>
      </c>
      <c r="F242" s="3">
        <v>19</v>
      </c>
      <c r="G242" s="3">
        <v>-0.76675588162356501</v>
      </c>
      <c r="H242" s="3">
        <v>-5.5772467444168301</v>
      </c>
      <c r="I242" s="3">
        <v>3.15178075612721E-4</v>
      </c>
      <c r="J242" s="3">
        <v>2.0158354987809501E-2</v>
      </c>
      <c r="K242" s="3" t="s">
        <v>22</v>
      </c>
      <c r="L242" s="3">
        <v>-24</v>
      </c>
      <c r="M242" s="3" t="s">
        <v>23</v>
      </c>
      <c r="N242" s="3" t="s">
        <v>23</v>
      </c>
      <c r="O242" s="3" t="s">
        <v>23</v>
      </c>
      <c r="P242" s="3" t="s">
        <v>24</v>
      </c>
      <c r="Q242" s="3" t="s">
        <v>162</v>
      </c>
      <c r="R242" s="3" t="s">
        <v>464</v>
      </c>
      <c r="S242" s="3">
        <v>2588</v>
      </c>
      <c r="T242" s="3"/>
      <c r="U242" s="1"/>
    </row>
    <row r="243" spans="1:21" x14ac:dyDescent="0.35">
      <c r="A243" s="3">
        <v>479</v>
      </c>
      <c r="B243" s="3" t="s">
        <v>21</v>
      </c>
      <c r="C243" s="3">
        <v>18545118</v>
      </c>
      <c r="D243" s="3">
        <v>18545974</v>
      </c>
      <c r="E243" s="3">
        <v>857</v>
      </c>
      <c r="F243" s="3">
        <v>42</v>
      </c>
      <c r="G243" s="3">
        <v>-0.75682468131501102</v>
      </c>
      <c r="H243" s="3">
        <v>-5.6507924226863402</v>
      </c>
      <c r="I243" s="3">
        <v>4.4085462818635598E-4</v>
      </c>
      <c r="J243" s="3">
        <v>3.0241933234327001E-2</v>
      </c>
      <c r="K243" s="3" t="s">
        <v>22</v>
      </c>
      <c r="L243" s="3">
        <v>-24</v>
      </c>
      <c r="M243" s="3" t="s">
        <v>23</v>
      </c>
      <c r="N243" s="3" t="s">
        <v>23</v>
      </c>
      <c r="O243" s="3" t="s">
        <v>23</v>
      </c>
      <c r="P243" s="3" t="s">
        <v>24</v>
      </c>
      <c r="Q243" s="3" t="s">
        <v>162</v>
      </c>
      <c r="R243" s="3" t="s">
        <v>465</v>
      </c>
      <c r="S243" s="3">
        <v>1231</v>
      </c>
      <c r="T243" s="3"/>
      <c r="U243" s="1"/>
    </row>
    <row r="244" spans="1:21" x14ac:dyDescent="0.35">
      <c r="A244" s="3">
        <v>502</v>
      </c>
      <c r="B244" s="3" t="s">
        <v>32</v>
      </c>
      <c r="C244" s="3">
        <v>18496628</v>
      </c>
      <c r="D244" s="3">
        <v>18497670</v>
      </c>
      <c r="E244" s="3">
        <v>1043</v>
      </c>
      <c r="F244" s="3">
        <v>31</v>
      </c>
      <c r="G244" s="3">
        <v>-0.75346657228765901</v>
      </c>
      <c r="H244" s="3">
        <v>-5.64384434203056</v>
      </c>
      <c r="I244" s="3">
        <v>4.7750424448217302E-4</v>
      </c>
      <c r="J244" s="3">
        <v>3.9518666494426799E-2</v>
      </c>
      <c r="K244" s="3" t="s">
        <v>22</v>
      </c>
      <c r="L244" s="3">
        <v>-24</v>
      </c>
      <c r="M244" s="3" t="s">
        <v>23</v>
      </c>
      <c r="N244" s="3" t="s">
        <v>24</v>
      </c>
      <c r="O244" s="3" t="s">
        <v>23</v>
      </c>
      <c r="P244" s="3" t="s">
        <v>23</v>
      </c>
      <c r="Q244" s="3" t="s">
        <v>162</v>
      </c>
      <c r="R244" s="3" t="s">
        <v>466</v>
      </c>
      <c r="S244" s="3">
        <v>446</v>
      </c>
      <c r="T244" s="3" t="s">
        <v>467</v>
      </c>
      <c r="U244" s="1"/>
    </row>
    <row r="245" spans="1:21" x14ac:dyDescent="0.35">
      <c r="A245" s="3">
        <v>545</v>
      </c>
      <c r="B245" s="3" t="s">
        <v>29</v>
      </c>
      <c r="C245" s="3">
        <v>3567196</v>
      </c>
      <c r="D245" s="3">
        <v>3567684</v>
      </c>
      <c r="E245" s="3">
        <v>489</v>
      </c>
      <c r="F245" s="3">
        <v>13</v>
      </c>
      <c r="G245" s="3">
        <v>-0.74685648284353001</v>
      </c>
      <c r="H245" s="3">
        <v>-5.29281307956209</v>
      </c>
      <c r="I245" s="3">
        <v>5.5531375227003304E-4</v>
      </c>
      <c r="J245" s="3">
        <v>2.8284322888421299E-2</v>
      </c>
      <c r="K245" s="3" t="s">
        <v>22</v>
      </c>
      <c r="L245" s="3">
        <v>-24</v>
      </c>
      <c r="M245" s="3" t="s">
        <v>23</v>
      </c>
      <c r="N245" s="3" t="s">
        <v>23</v>
      </c>
      <c r="O245" s="3" t="s">
        <v>24</v>
      </c>
      <c r="P245" s="3" t="s">
        <v>24</v>
      </c>
      <c r="Q245" s="3" t="s">
        <v>162</v>
      </c>
      <c r="R245" s="3" t="s">
        <v>468</v>
      </c>
      <c r="S245" s="3">
        <v>1939</v>
      </c>
      <c r="T245" s="3" t="s">
        <v>469</v>
      </c>
      <c r="U245" s="1"/>
    </row>
    <row r="246" spans="1:21" x14ac:dyDescent="0.35">
      <c r="A246" s="3">
        <v>551</v>
      </c>
      <c r="B246" s="3" t="s">
        <v>32</v>
      </c>
      <c r="C246" s="3">
        <v>10163409</v>
      </c>
      <c r="D246" s="3">
        <v>10164270</v>
      </c>
      <c r="E246" s="3">
        <v>862</v>
      </c>
      <c r="F246" s="3">
        <v>12</v>
      </c>
      <c r="G246" s="3">
        <v>-0.75652145861543796</v>
      </c>
      <c r="H246" s="3">
        <v>-5.5229570389333498</v>
      </c>
      <c r="I246" s="3">
        <v>5.6593095642331595E-4</v>
      </c>
      <c r="J246" s="3">
        <v>4.0650927379312599E-2</v>
      </c>
      <c r="K246" s="3" t="s">
        <v>22</v>
      </c>
      <c r="L246" s="3">
        <v>-24</v>
      </c>
      <c r="M246" s="3" t="s">
        <v>23</v>
      </c>
      <c r="N246" s="3" t="s">
        <v>23</v>
      </c>
      <c r="O246" s="3" t="s">
        <v>23</v>
      </c>
      <c r="P246" s="3" t="s">
        <v>24</v>
      </c>
      <c r="Q246" s="3" t="s">
        <v>162</v>
      </c>
      <c r="R246" s="3" t="s">
        <v>470</v>
      </c>
      <c r="S246" s="3">
        <v>449</v>
      </c>
      <c r="T246" s="3"/>
      <c r="U246" s="1"/>
    </row>
    <row r="247" spans="1:21" x14ac:dyDescent="0.35">
      <c r="A247" s="3">
        <v>661</v>
      </c>
      <c r="B247" s="3" t="s">
        <v>21</v>
      </c>
      <c r="C247" s="3">
        <v>7870801</v>
      </c>
      <c r="D247" s="3">
        <v>7871535</v>
      </c>
      <c r="E247" s="3">
        <v>735</v>
      </c>
      <c r="F247" s="3">
        <v>25</v>
      </c>
      <c r="G247" s="3">
        <v>-0.74640659116830599</v>
      </c>
      <c r="H247" s="3">
        <v>-5.1750356329348604</v>
      </c>
      <c r="I247" s="3">
        <v>9.4468848897076205E-4</v>
      </c>
      <c r="J247" s="3">
        <v>4.5722922866184901E-2</v>
      </c>
      <c r="K247" s="3" t="s">
        <v>22</v>
      </c>
      <c r="L247" s="3">
        <v>-24</v>
      </c>
      <c r="M247" s="3" t="s">
        <v>23</v>
      </c>
      <c r="N247" s="3" t="s">
        <v>23</v>
      </c>
      <c r="O247" s="3" t="s">
        <v>24</v>
      </c>
      <c r="P247" s="3" t="s">
        <v>23</v>
      </c>
      <c r="Q247" s="3" t="s">
        <v>162</v>
      </c>
      <c r="R247" s="3" t="s">
        <v>471</v>
      </c>
      <c r="S247" s="3">
        <v>2970</v>
      </c>
      <c r="T247" s="3"/>
      <c r="U247" s="1"/>
    </row>
    <row r="248" spans="1:21" x14ac:dyDescent="0.35">
      <c r="A248" s="3">
        <v>681</v>
      </c>
      <c r="B248" s="3" t="s">
        <v>45</v>
      </c>
      <c r="C248" s="3">
        <v>16948350</v>
      </c>
      <c r="D248" s="3">
        <v>16948815</v>
      </c>
      <c r="E248" s="3">
        <v>466</v>
      </c>
      <c r="F248" s="3">
        <v>10</v>
      </c>
      <c r="G248" s="3">
        <v>-0.74389627278589598</v>
      </c>
      <c r="H248" s="3">
        <v>-5.1487410220358596</v>
      </c>
      <c r="I248" s="3">
        <v>1.01487767485047E-3</v>
      </c>
      <c r="J248" s="3">
        <v>3.2135803718990101E-2</v>
      </c>
      <c r="K248" s="3" t="s">
        <v>22</v>
      </c>
      <c r="L248" s="3">
        <v>-24</v>
      </c>
      <c r="M248" s="3" t="s">
        <v>23</v>
      </c>
      <c r="N248" s="3" t="s">
        <v>23</v>
      </c>
      <c r="O248" s="3" t="s">
        <v>23</v>
      </c>
      <c r="P248" s="3" t="s">
        <v>24</v>
      </c>
      <c r="Q248" s="3" t="s">
        <v>162</v>
      </c>
      <c r="R248" s="3" t="s">
        <v>472</v>
      </c>
      <c r="S248" s="3">
        <v>1805</v>
      </c>
      <c r="T248" s="3" t="s">
        <v>473</v>
      </c>
      <c r="U248" s="1"/>
    </row>
    <row r="249" spans="1:21" x14ac:dyDescent="0.35">
      <c r="A249" s="3">
        <v>23</v>
      </c>
      <c r="B249" s="3" t="s">
        <v>29</v>
      </c>
      <c r="C249" s="3">
        <v>28883654</v>
      </c>
      <c r="D249" s="3">
        <v>28884371</v>
      </c>
      <c r="E249" s="3">
        <v>718</v>
      </c>
      <c r="F249" s="3">
        <v>46</v>
      </c>
      <c r="G249" s="3">
        <v>-0.71370596565858102</v>
      </c>
      <c r="H249" s="3">
        <v>-8.7814407522670894</v>
      </c>
      <c r="I249" s="3">
        <v>1.5008479791081999E-5</v>
      </c>
      <c r="J249" s="3">
        <v>4.9710229136605E-3</v>
      </c>
      <c r="K249" s="3" t="s">
        <v>22</v>
      </c>
      <c r="L249" s="3">
        <v>-23</v>
      </c>
      <c r="M249" s="3" t="s">
        <v>24</v>
      </c>
      <c r="N249" s="3" t="s">
        <v>24</v>
      </c>
      <c r="O249" s="3" t="s">
        <v>23</v>
      </c>
      <c r="P249" s="3" t="s">
        <v>23</v>
      </c>
      <c r="Q249" s="3" t="s">
        <v>162</v>
      </c>
      <c r="R249" s="3" t="s">
        <v>474</v>
      </c>
      <c r="S249" s="3">
        <v>2115</v>
      </c>
      <c r="T249" s="3" t="s">
        <v>475</v>
      </c>
      <c r="U249" s="1" t="s">
        <v>476</v>
      </c>
    </row>
    <row r="250" spans="1:21" ht="29" x14ac:dyDescent="0.35">
      <c r="A250" s="3">
        <v>105</v>
      </c>
      <c r="B250" s="3" t="s">
        <v>45</v>
      </c>
      <c r="C250" s="3">
        <v>11657567</v>
      </c>
      <c r="D250" s="3">
        <v>11658047</v>
      </c>
      <c r="E250" s="3">
        <v>481</v>
      </c>
      <c r="F250" s="3">
        <v>21</v>
      </c>
      <c r="G250" s="3">
        <v>-0.72120518628056396</v>
      </c>
      <c r="H250" s="3">
        <v>-8.7073949757072402</v>
      </c>
      <c r="I250" s="3">
        <v>2.15931420180951E-5</v>
      </c>
      <c r="J250" s="3">
        <v>4.8447158636962398E-3</v>
      </c>
      <c r="K250" s="3" t="s">
        <v>22</v>
      </c>
      <c r="L250" s="3">
        <v>-23</v>
      </c>
      <c r="M250" s="3" t="s">
        <v>23</v>
      </c>
      <c r="N250" s="3" t="s">
        <v>23</v>
      </c>
      <c r="O250" s="3" t="s">
        <v>23</v>
      </c>
      <c r="P250" s="3" t="s">
        <v>24</v>
      </c>
      <c r="Q250" s="3" t="s">
        <v>162</v>
      </c>
      <c r="R250" s="3" t="s">
        <v>477</v>
      </c>
      <c r="S250" s="3">
        <v>1058</v>
      </c>
      <c r="T250" s="3" t="s">
        <v>478</v>
      </c>
      <c r="U250" s="1" t="s">
        <v>435</v>
      </c>
    </row>
    <row r="251" spans="1:21" x14ac:dyDescent="0.35">
      <c r="A251" s="3">
        <v>158</v>
      </c>
      <c r="B251" s="3" t="s">
        <v>21</v>
      </c>
      <c r="C251" s="3">
        <v>8951712</v>
      </c>
      <c r="D251" s="3">
        <v>8952614</v>
      </c>
      <c r="E251" s="3">
        <v>903</v>
      </c>
      <c r="F251" s="3">
        <v>33</v>
      </c>
      <c r="G251" s="3">
        <v>-0.73668543062996805</v>
      </c>
      <c r="H251" s="3">
        <v>-6.6076434144821299</v>
      </c>
      <c r="I251" s="3">
        <v>4.72344244485381E-5</v>
      </c>
      <c r="J251" s="3">
        <v>7.3483268892082796E-3</v>
      </c>
      <c r="K251" s="3" t="s">
        <v>22</v>
      </c>
      <c r="L251" s="3">
        <v>-23</v>
      </c>
      <c r="M251" s="3" t="s">
        <v>23</v>
      </c>
      <c r="N251" s="3" t="s">
        <v>24</v>
      </c>
      <c r="O251" s="3" t="s">
        <v>23</v>
      </c>
      <c r="P251" s="3" t="s">
        <v>23</v>
      </c>
      <c r="Q251" s="3" t="s">
        <v>162</v>
      </c>
      <c r="R251" s="3" t="s">
        <v>479</v>
      </c>
      <c r="S251" s="3">
        <v>-539</v>
      </c>
      <c r="T251" s="3"/>
      <c r="U251" s="1"/>
    </row>
    <row r="252" spans="1:21" ht="43.5" x14ac:dyDescent="0.35">
      <c r="A252" s="3">
        <v>175</v>
      </c>
      <c r="B252" s="3" t="s">
        <v>36</v>
      </c>
      <c r="C252" s="3">
        <v>16590227</v>
      </c>
      <c r="D252" s="3">
        <v>16590657</v>
      </c>
      <c r="E252" s="3">
        <v>431</v>
      </c>
      <c r="F252" s="3">
        <v>20</v>
      </c>
      <c r="G252" s="3">
        <v>-0.71551740310958101</v>
      </c>
      <c r="H252" s="3">
        <v>-7.9519906484301499</v>
      </c>
      <c r="I252" s="3">
        <v>6.0870447397788398E-5</v>
      </c>
      <c r="J252" s="3">
        <v>2.21466977782287E-2</v>
      </c>
      <c r="K252" s="3" t="s">
        <v>22</v>
      </c>
      <c r="L252" s="3">
        <v>-23</v>
      </c>
      <c r="M252" s="3" t="s">
        <v>23</v>
      </c>
      <c r="N252" s="3" t="s">
        <v>23</v>
      </c>
      <c r="O252" s="3" t="s">
        <v>23</v>
      </c>
      <c r="P252" s="3" t="s">
        <v>24</v>
      </c>
      <c r="Q252" s="3" t="s">
        <v>162</v>
      </c>
      <c r="R252" s="3" t="s">
        <v>480</v>
      </c>
      <c r="S252" s="3">
        <v>1671</v>
      </c>
      <c r="T252" s="3" t="s">
        <v>481</v>
      </c>
      <c r="U252" s="1" t="s">
        <v>482</v>
      </c>
    </row>
    <row r="253" spans="1:21" ht="29" x14ac:dyDescent="0.35">
      <c r="A253" s="3">
        <v>207</v>
      </c>
      <c r="B253" s="3" t="s">
        <v>32</v>
      </c>
      <c r="C253" s="3">
        <v>16526938</v>
      </c>
      <c r="D253" s="3">
        <v>16528681</v>
      </c>
      <c r="E253" s="3">
        <v>1744</v>
      </c>
      <c r="F253" s="3">
        <v>40</v>
      </c>
      <c r="G253" s="3">
        <v>-0.72533885776363904</v>
      </c>
      <c r="H253" s="3">
        <v>-7.6921241043280304</v>
      </c>
      <c r="I253" s="3">
        <v>7.0741369552914494E-5</v>
      </c>
      <c r="J253" s="3">
        <v>1.6832024617996599E-2</v>
      </c>
      <c r="K253" s="3" t="s">
        <v>22</v>
      </c>
      <c r="L253" s="3">
        <v>-23</v>
      </c>
      <c r="M253" s="3" t="s">
        <v>23</v>
      </c>
      <c r="N253" s="3" t="s">
        <v>23</v>
      </c>
      <c r="O253" s="3" t="s">
        <v>23</v>
      </c>
      <c r="P253" s="3" t="s">
        <v>24</v>
      </c>
      <c r="Q253" s="3" t="s">
        <v>162</v>
      </c>
      <c r="R253" s="3" t="s">
        <v>483</v>
      </c>
      <c r="S253" s="3">
        <v>1693</v>
      </c>
      <c r="T253" s="3" t="s">
        <v>484</v>
      </c>
      <c r="U253" s="1" t="s">
        <v>485</v>
      </c>
    </row>
    <row r="254" spans="1:21" x14ac:dyDescent="0.35">
      <c r="A254" s="3">
        <v>231</v>
      </c>
      <c r="B254" s="3" t="s">
        <v>45</v>
      </c>
      <c r="C254" s="3">
        <v>16252492</v>
      </c>
      <c r="D254" s="3">
        <v>16252882</v>
      </c>
      <c r="E254" s="3">
        <v>391</v>
      </c>
      <c r="F254" s="3">
        <v>21</v>
      </c>
      <c r="G254" s="3">
        <v>-0.715153188871963</v>
      </c>
      <c r="H254" s="3">
        <v>-6.2227766252507903</v>
      </c>
      <c r="I254" s="3">
        <v>8.6372568072380198E-5</v>
      </c>
      <c r="J254" s="3">
        <v>7.10558326675448E-3</v>
      </c>
      <c r="K254" s="3" t="s">
        <v>22</v>
      </c>
      <c r="L254" s="3">
        <v>-23</v>
      </c>
      <c r="M254" s="3" t="s">
        <v>23</v>
      </c>
      <c r="N254" s="3" t="s">
        <v>23</v>
      </c>
      <c r="O254" s="3" t="s">
        <v>24</v>
      </c>
      <c r="P254" s="3" t="s">
        <v>23</v>
      </c>
      <c r="Q254" s="3" t="s">
        <v>162</v>
      </c>
      <c r="R254" s="3" t="s">
        <v>486</v>
      </c>
      <c r="S254" s="3">
        <v>0</v>
      </c>
      <c r="T254" s="3"/>
      <c r="U254" s="1"/>
    </row>
    <row r="255" spans="1:21" x14ac:dyDescent="0.35">
      <c r="A255" s="3">
        <v>238</v>
      </c>
      <c r="B255" s="3" t="s">
        <v>21</v>
      </c>
      <c r="C255" s="3">
        <v>33652</v>
      </c>
      <c r="D255" s="3">
        <v>34361</v>
      </c>
      <c r="E255" s="3">
        <v>710</v>
      </c>
      <c r="F255" s="3">
        <v>21</v>
      </c>
      <c r="G255" s="3">
        <v>-0.710988263714182</v>
      </c>
      <c r="H255" s="3">
        <v>-6.2106782764970099</v>
      </c>
      <c r="I255" s="3">
        <v>9.44688488970762E-5</v>
      </c>
      <c r="J255" s="3">
        <v>1.0417881159383901E-2</v>
      </c>
      <c r="K255" s="3" t="s">
        <v>22</v>
      </c>
      <c r="L255" s="3">
        <v>-23</v>
      </c>
      <c r="M255" s="3" t="s">
        <v>23</v>
      </c>
      <c r="N255" s="3" t="s">
        <v>23</v>
      </c>
      <c r="O255" s="3" t="s">
        <v>24</v>
      </c>
      <c r="P255" s="3" t="s">
        <v>23</v>
      </c>
      <c r="Q255" s="3" t="s">
        <v>162</v>
      </c>
      <c r="R255" s="3" t="s">
        <v>487</v>
      </c>
      <c r="S255" s="3">
        <v>872</v>
      </c>
      <c r="T255" s="3"/>
      <c r="U255" s="1"/>
    </row>
    <row r="256" spans="1:21" x14ac:dyDescent="0.35">
      <c r="A256" s="3">
        <v>254</v>
      </c>
      <c r="B256" s="3" t="s">
        <v>32</v>
      </c>
      <c r="C256" s="3">
        <v>1284533</v>
      </c>
      <c r="D256" s="3">
        <v>1285436</v>
      </c>
      <c r="E256" s="3">
        <v>904</v>
      </c>
      <c r="F256" s="3">
        <v>34</v>
      </c>
      <c r="G256" s="3">
        <v>-0.72234089277183999</v>
      </c>
      <c r="H256" s="3">
        <v>-6.9384242614953404</v>
      </c>
      <c r="I256" s="3">
        <v>1.2379739671759999E-4</v>
      </c>
      <c r="J256" s="3">
        <v>2.41690609899438E-2</v>
      </c>
      <c r="K256" s="3" t="s">
        <v>22</v>
      </c>
      <c r="L256" s="3">
        <v>-23</v>
      </c>
      <c r="M256" s="3" t="s">
        <v>23</v>
      </c>
      <c r="N256" s="3" t="s">
        <v>24</v>
      </c>
      <c r="O256" s="3" t="s">
        <v>23</v>
      </c>
      <c r="P256" s="3" t="s">
        <v>23</v>
      </c>
      <c r="Q256" s="3" t="s">
        <v>162</v>
      </c>
      <c r="R256" s="3" t="s">
        <v>488</v>
      </c>
      <c r="S256" s="3">
        <v>0</v>
      </c>
      <c r="T256" s="3"/>
      <c r="U256" s="1"/>
    </row>
    <row r="257" spans="1:21" ht="29" x14ac:dyDescent="0.35">
      <c r="A257" s="3">
        <v>268</v>
      </c>
      <c r="B257" s="3" t="s">
        <v>21</v>
      </c>
      <c r="C257" s="3">
        <v>8117359</v>
      </c>
      <c r="D257" s="3">
        <v>8118187</v>
      </c>
      <c r="E257" s="3">
        <v>829</v>
      </c>
      <c r="F257" s="3">
        <v>25</v>
      </c>
      <c r="G257" s="3">
        <v>-0.70720243022695395</v>
      </c>
      <c r="H257" s="3">
        <v>-6.0743729602356096</v>
      </c>
      <c r="I257" s="3">
        <v>1.57448081495127E-4</v>
      </c>
      <c r="J257" s="3">
        <v>1.5088564545841E-2</v>
      </c>
      <c r="K257" s="3" t="s">
        <v>22</v>
      </c>
      <c r="L257" s="3">
        <v>-23</v>
      </c>
      <c r="M257" s="3" t="s">
        <v>23</v>
      </c>
      <c r="N257" s="3" t="s">
        <v>23</v>
      </c>
      <c r="O257" s="3" t="s">
        <v>23</v>
      </c>
      <c r="P257" s="3" t="s">
        <v>24</v>
      </c>
      <c r="Q257" s="3" t="s">
        <v>162</v>
      </c>
      <c r="R257" s="3" t="s">
        <v>489</v>
      </c>
      <c r="S257" s="3">
        <v>694</v>
      </c>
      <c r="T257" s="3" t="s">
        <v>490</v>
      </c>
      <c r="U257" s="1" t="s">
        <v>491</v>
      </c>
    </row>
    <row r="258" spans="1:21" x14ac:dyDescent="0.35">
      <c r="A258" s="3">
        <v>312</v>
      </c>
      <c r="B258" s="3" t="s">
        <v>29</v>
      </c>
      <c r="C258" s="3">
        <v>19489957</v>
      </c>
      <c r="D258" s="3">
        <v>19490393</v>
      </c>
      <c r="E258" s="3">
        <v>437</v>
      </c>
      <c r="F258" s="3">
        <v>21</v>
      </c>
      <c r="G258" s="3">
        <v>-0.70718367337020505</v>
      </c>
      <c r="H258" s="3">
        <v>-5.9732310186214104</v>
      </c>
      <c r="I258" s="3">
        <v>1.95110237284065E-4</v>
      </c>
      <c r="J258" s="3">
        <v>1.8105839555446399E-2</v>
      </c>
      <c r="K258" s="3" t="s">
        <v>22</v>
      </c>
      <c r="L258" s="3">
        <v>-23</v>
      </c>
      <c r="M258" s="3" t="s">
        <v>23</v>
      </c>
      <c r="N258" s="3" t="s">
        <v>23</v>
      </c>
      <c r="O258" s="3" t="s">
        <v>23</v>
      </c>
      <c r="P258" s="3" t="s">
        <v>24</v>
      </c>
      <c r="Q258" s="3" t="s">
        <v>162</v>
      </c>
      <c r="R258" s="3" t="s">
        <v>492</v>
      </c>
      <c r="S258" s="3">
        <v>0</v>
      </c>
      <c r="T258" s="3"/>
      <c r="U258" s="1"/>
    </row>
    <row r="259" spans="1:21" x14ac:dyDescent="0.35">
      <c r="A259" s="3">
        <v>330</v>
      </c>
      <c r="B259" s="3" t="s">
        <v>29</v>
      </c>
      <c r="C259" s="3">
        <v>11488651</v>
      </c>
      <c r="D259" s="3">
        <v>11489329</v>
      </c>
      <c r="E259" s="3">
        <v>679</v>
      </c>
      <c r="F259" s="3">
        <v>18</v>
      </c>
      <c r="G259" s="3">
        <v>-0.72933392929380603</v>
      </c>
      <c r="H259" s="3">
        <v>-5.9399882738582397</v>
      </c>
      <c r="I259" s="3">
        <v>2.2512719686622901E-4</v>
      </c>
      <c r="J259" s="3">
        <v>1.8105839555446399E-2</v>
      </c>
      <c r="K259" s="3" t="s">
        <v>22</v>
      </c>
      <c r="L259" s="3">
        <v>-23</v>
      </c>
      <c r="M259" s="3" t="s">
        <v>23</v>
      </c>
      <c r="N259" s="3" t="s">
        <v>23</v>
      </c>
      <c r="O259" s="3" t="s">
        <v>23</v>
      </c>
      <c r="P259" s="3" t="s">
        <v>24</v>
      </c>
      <c r="Q259" s="3" t="s">
        <v>162</v>
      </c>
      <c r="R259" s="3" t="s">
        <v>493</v>
      </c>
      <c r="S259" s="3">
        <v>649</v>
      </c>
      <c r="T259" s="3"/>
      <c r="U259" s="1"/>
    </row>
    <row r="260" spans="1:21" x14ac:dyDescent="0.35">
      <c r="A260" s="3">
        <v>367</v>
      </c>
      <c r="B260" s="3" t="s">
        <v>21</v>
      </c>
      <c r="C260" s="3">
        <v>6297432</v>
      </c>
      <c r="D260" s="3">
        <v>6297762</v>
      </c>
      <c r="E260" s="3">
        <v>331</v>
      </c>
      <c r="F260" s="3">
        <v>10</v>
      </c>
      <c r="G260" s="3">
        <v>-0.73409241138435599</v>
      </c>
      <c r="H260" s="3">
        <v>-5.8734908012925304</v>
      </c>
      <c r="I260" s="3">
        <v>2.5191693039220298E-4</v>
      </c>
      <c r="J260" s="3">
        <v>2.0704719788461098E-2</v>
      </c>
      <c r="K260" s="3" t="s">
        <v>22</v>
      </c>
      <c r="L260" s="3">
        <v>-23</v>
      </c>
      <c r="M260" s="3" t="s">
        <v>23</v>
      </c>
      <c r="N260" s="3" t="s">
        <v>23</v>
      </c>
      <c r="O260" s="3" t="s">
        <v>23</v>
      </c>
      <c r="P260" s="3" t="s">
        <v>24</v>
      </c>
      <c r="Q260" s="3" t="s">
        <v>162</v>
      </c>
      <c r="R260" s="3" t="s">
        <v>494</v>
      </c>
      <c r="S260" s="3">
        <v>-624</v>
      </c>
      <c r="T260" s="3" t="s">
        <v>495</v>
      </c>
      <c r="U260" s="1"/>
    </row>
    <row r="261" spans="1:21" x14ac:dyDescent="0.35">
      <c r="A261" s="3">
        <v>420</v>
      </c>
      <c r="B261" s="3" t="s">
        <v>45</v>
      </c>
      <c r="C261" s="3">
        <v>103032</v>
      </c>
      <c r="D261" s="3">
        <v>103558</v>
      </c>
      <c r="E261" s="3">
        <v>527</v>
      </c>
      <c r="F261" s="3">
        <v>16</v>
      </c>
      <c r="G261" s="3">
        <v>-0.73130509438630198</v>
      </c>
      <c r="H261" s="3">
        <v>-5.6314379316300398</v>
      </c>
      <c r="I261" s="3">
        <v>3.2389713027142599E-4</v>
      </c>
      <c r="J261" s="3">
        <v>1.6116494304634701E-2</v>
      </c>
      <c r="K261" s="3" t="s">
        <v>22</v>
      </c>
      <c r="L261" s="3">
        <v>-23</v>
      </c>
      <c r="M261" s="3" t="s">
        <v>23</v>
      </c>
      <c r="N261" s="3" t="s">
        <v>23</v>
      </c>
      <c r="O261" s="3" t="s">
        <v>23</v>
      </c>
      <c r="P261" s="3" t="s">
        <v>24</v>
      </c>
      <c r="Q261" s="3" t="s">
        <v>162</v>
      </c>
      <c r="R261" s="3" t="s">
        <v>496</v>
      </c>
      <c r="S261" s="3">
        <v>964</v>
      </c>
      <c r="T261" s="3"/>
      <c r="U261" s="1"/>
    </row>
    <row r="262" spans="1:21" x14ac:dyDescent="0.35">
      <c r="A262" s="3">
        <v>439</v>
      </c>
      <c r="B262" s="3" t="s">
        <v>45</v>
      </c>
      <c r="C262" s="3">
        <v>13824759</v>
      </c>
      <c r="D262" s="3">
        <v>13825324</v>
      </c>
      <c r="E262" s="3">
        <v>566</v>
      </c>
      <c r="F262" s="3">
        <v>13</v>
      </c>
      <c r="G262" s="3">
        <v>-0.72353733707968504</v>
      </c>
      <c r="H262" s="3">
        <v>-5.6210905122276102</v>
      </c>
      <c r="I262" s="3">
        <v>3.4549027228952101E-4</v>
      </c>
      <c r="J262" s="3">
        <v>1.6784842362412199E-2</v>
      </c>
      <c r="K262" s="3" t="s">
        <v>22</v>
      </c>
      <c r="L262" s="3">
        <v>-23</v>
      </c>
      <c r="M262" s="3" t="s">
        <v>23</v>
      </c>
      <c r="N262" s="3" t="s">
        <v>23</v>
      </c>
      <c r="O262" s="3" t="s">
        <v>23</v>
      </c>
      <c r="P262" s="3" t="s">
        <v>24</v>
      </c>
      <c r="Q262" s="3" t="s">
        <v>162</v>
      </c>
      <c r="R262" s="3" t="s">
        <v>497</v>
      </c>
      <c r="S262" s="3">
        <v>1249</v>
      </c>
      <c r="T262" s="3" t="s">
        <v>498</v>
      </c>
      <c r="U262" s="1"/>
    </row>
    <row r="263" spans="1:21" x14ac:dyDescent="0.35">
      <c r="A263" s="3">
        <v>442</v>
      </c>
      <c r="B263" s="3" t="s">
        <v>21</v>
      </c>
      <c r="C263" s="3">
        <v>872320</v>
      </c>
      <c r="D263" s="3">
        <v>872902</v>
      </c>
      <c r="E263" s="3">
        <v>583</v>
      </c>
      <c r="F263" s="3">
        <v>37</v>
      </c>
      <c r="G263" s="3">
        <v>-0.72205435475032698</v>
      </c>
      <c r="H263" s="3">
        <v>-5.7869037216780601</v>
      </c>
      <c r="I263" s="3">
        <v>3.4638577928927899E-4</v>
      </c>
      <c r="J263" s="3">
        <v>2.6240981818853901E-2</v>
      </c>
      <c r="K263" s="3" t="s">
        <v>22</v>
      </c>
      <c r="L263" s="3">
        <v>-23</v>
      </c>
      <c r="M263" s="3" t="s">
        <v>24</v>
      </c>
      <c r="N263" s="3" t="s">
        <v>24</v>
      </c>
      <c r="O263" s="3" t="s">
        <v>23</v>
      </c>
      <c r="P263" s="3" t="s">
        <v>23</v>
      </c>
      <c r="Q263" s="3" t="s">
        <v>162</v>
      </c>
      <c r="R263" s="3" t="s">
        <v>499</v>
      </c>
      <c r="S263" s="3">
        <v>1116</v>
      </c>
      <c r="T263" s="3" t="s">
        <v>500</v>
      </c>
      <c r="U263" s="1"/>
    </row>
    <row r="264" spans="1:21" x14ac:dyDescent="0.35">
      <c r="A264" s="3">
        <v>453</v>
      </c>
      <c r="B264" s="3" t="s">
        <v>32</v>
      </c>
      <c r="C264" s="3">
        <v>7539882</v>
      </c>
      <c r="D264" s="3">
        <v>7540717</v>
      </c>
      <c r="E264" s="3">
        <v>836</v>
      </c>
      <c r="F264" s="3">
        <v>11</v>
      </c>
      <c r="G264" s="3">
        <v>-0.73422388451036902</v>
      </c>
      <c r="H264" s="3">
        <v>-5.7929893812351096</v>
      </c>
      <c r="I264" s="3">
        <v>3.7139219015280101E-4</v>
      </c>
      <c r="J264" s="3">
        <v>3.1772810514869999E-2</v>
      </c>
      <c r="K264" s="3" t="s">
        <v>22</v>
      </c>
      <c r="L264" s="3">
        <v>-23</v>
      </c>
      <c r="M264" s="3" t="s">
        <v>23</v>
      </c>
      <c r="N264" s="3" t="s">
        <v>23</v>
      </c>
      <c r="O264" s="3" t="s">
        <v>23</v>
      </c>
      <c r="P264" s="3" t="s">
        <v>24</v>
      </c>
      <c r="Q264" s="3" t="s">
        <v>162</v>
      </c>
      <c r="R264" s="3" t="s">
        <v>501</v>
      </c>
      <c r="S264" s="3">
        <v>-667</v>
      </c>
      <c r="T264" s="3" t="s">
        <v>502</v>
      </c>
      <c r="U264" s="1"/>
    </row>
    <row r="265" spans="1:21" x14ac:dyDescent="0.35">
      <c r="A265" s="3">
        <v>485</v>
      </c>
      <c r="B265" s="3" t="s">
        <v>36</v>
      </c>
      <c r="C265" s="3">
        <v>6673545</v>
      </c>
      <c r="D265" s="3">
        <v>6674154</v>
      </c>
      <c r="E265" s="3">
        <v>610</v>
      </c>
      <c r="F265" s="3">
        <v>11</v>
      </c>
      <c r="G265" s="3">
        <v>-0.73129485846383702</v>
      </c>
      <c r="H265" s="3">
        <v>-5.9171016787890496</v>
      </c>
      <c r="I265" s="3">
        <v>4.4638328091711499E-4</v>
      </c>
      <c r="J265" s="3">
        <v>4.0602279260085902E-2</v>
      </c>
      <c r="K265" s="3" t="s">
        <v>22</v>
      </c>
      <c r="L265" s="3">
        <v>-23</v>
      </c>
      <c r="M265" s="3" t="s">
        <v>23</v>
      </c>
      <c r="N265" s="3" t="s">
        <v>23</v>
      </c>
      <c r="O265" s="3" t="s">
        <v>23</v>
      </c>
      <c r="P265" s="3" t="s">
        <v>24</v>
      </c>
      <c r="Q265" s="3" t="s">
        <v>162</v>
      </c>
      <c r="R265" s="3" t="s">
        <v>503</v>
      </c>
      <c r="S265" s="3">
        <v>0</v>
      </c>
      <c r="T265" s="3"/>
      <c r="U265" s="1"/>
    </row>
    <row r="266" spans="1:21" x14ac:dyDescent="0.35">
      <c r="A266" s="3">
        <v>542</v>
      </c>
      <c r="B266" s="3" t="s">
        <v>21</v>
      </c>
      <c r="C266" s="3">
        <v>8186999</v>
      </c>
      <c r="D266" s="3">
        <v>8187377</v>
      </c>
      <c r="E266" s="3">
        <v>379</v>
      </c>
      <c r="F266" s="3">
        <v>16</v>
      </c>
      <c r="G266" s="3">
        <v>-0.72218856559644695</v>
      </c>
      <c r="H266" s="3">
        <v>-5.4798869323503698</v>
      </c>
      <c r="I266" s="3">
        <v>5.5106828523294397E-4</v>
      </c>
      <c r="J266" s="3">
        <v>3.3141447446630598E-2</v>
      </c>
      <c r="K266" s="3" t="s">
        <v>22</v>
      </c>
      <c r="L266" s="3">
        <v>-23</v>
      </c>
      <c r="M266" s="3" t="s">
        <v>23</v>
      </c>
      <c r="N266" s="3" t="s">
        <v>23</v>
      </c>
      <c r="O266" s="3" t="s">
        <v>23</v>
      </c>
      <c r="P266" s="3" t="s">
        <v>24</v>
      </c>
      <c r="Q266" s="3" t="s">
        <v>162</v>
      </c>
      <c r="R266" s="3" t="s">
        <v>504</v>
      </c>
      <c r="S266" s="3">
        <v>-295</v>
      </c>
      <c r="T266" s="3" t="s">
        <v>505</v>
      </c>
      <c r="U266" s="1"/>
    </row>
    <row r="267" spans="1:21" x14ac:dyDescent="0.35">
      <c r="A267" s="3">
        <v>546</v>
      </c>
      <c r="B267" s="3" t="s">
        <v>29</v>
      </c>
      <c r="C267" s="3">
        <v>9980791</v>
      </c>
      <c r="D267" s="3">
        <v>9981422</v>
      </c>
      <c r="E267" s="3">
        <v>632</v>
      </c>
      <c r="F267" s="3">
        <v>17</v>
      </c>
      <c r="G267" s="3">
        <v>-0.72237031616645897</v>
      </c>
      <c r="H267" s="3">
        <v>-5.2945417892375604</v>
      </c>
      <c r="I267" s="3">
        <v>5.5531375227003304E-4</v>
      </c>
      <c r="J267" s="3">
        <v>2.8284322888421299E-2</v>
      </c>
      <c r="K267" s="3" t="s">
        <v>22</v>
      </c>
      <c r="L267" s="3">
        <v>-23</v>
      </c>
      <c r="M267" s="3" t="s">
        <v>23</v>
      </c>
      <c r="N267" s="3" t="s">
        <v>23</v>
      </c>
      <c r="O267" s="3" t="s">
        <v>23</v>
      </c>
      <c r="P267" s="3" t="s">
        <v>24</v>
      </c>
      <c r="Q267" s="3" t="s">
        <v>162</v>
      </c>
      <c r="R267" s="3" t="s">
        <v>506</v>
      </c>
      <c r="S267" s="3">
        <v>1313</v>
      </c>
      <c r="T267" s="3" t="s">
        <v>507</v>
      </c>
      <c r="U267" s="1"/>
    </row>
    <row r="268" spans="1:21" x14ac:dyDescent="0.35">
      <c r="A268" s="3">
        <v>568</v>
      </c>
      <c r="B268" s="3" t="s">
        <v>45</v>
      </c>
      <c r="C268" s="3">
        <v>5322682</v>
      </c>
      <c r="D268" s="3">
        <v>5323786</v>
      </c>
      <c r="E268" s="3">
        <v>1105</v>
      </c>
      <c r="F268" s="3">
        <v>14</v>
      </c>
      <c r="G268" s="3">
        <v>-0.72864480226625405</v>
      </c>
      <c r="H268" s="3">
        <v>-5.3149085866739796</v>
      </c>
      <c r="I268" s="3">
        <v>5.83014834488566E-4</v>
      </c>
      <c r="J268" s="3">
        <v>2.2068721035548799E-2</v>
      </c>
      <c r="K268" s="3" t="s">
        <v>22</v>
      </c>
      <c r="L268" s="3">
        <v>-23</v>
      </c>
      <c r="M268" s="3" t="s">
        <v>23</v>
      </c>
      <c r="N268" s="3" t="s">
        <v>23</v>
      </c>
      <c r="O268" s="3" t="s">
        <v>23</v>
      </c>
      <c r="P268" s="3" t="s">
        <v>24</v>
      </c>
      <c r="Q268" s="3" t="s">
        <v>162</v>
      </c>
      <c r="R268" s="3" t="s">
        <v>508</v>
      </c>
      <c r="S268" s="3">
        <v>1586</v>
      </c>
      <c r="T268" s="3" t="s">
        <v>509</v>
      </c>
      <c r="U268" s="1"/>
    </row>
    <row r="269" spans="1:21" ht="29" x14ac:dyDescent="0.35">
      <c r="A269" s="3">
        <v>569</v>
      </c>
      <c r="B269" s="3" t="s">
        <v>45</v>
      </c>
      <c r="C269" s="3">
        <v>14535828</v>
      </c>
      <c r="D269" s="3">
        <v>14536459</v>
      </c>
      <c r="E269" s="3">
        <v>632</v>
      </c>
      <c r="F269" s="3">
        <v>19</v>
      </c>
      <c r="G269" s="3">
        <v>-0.72329906377817699</v>
      </c>
      <c r="H269" s="3">
        <v>-5.3067714290780996</v>
      </c>
      <c r="I269" s="3">
        <v>5.83014834488566E-4</v>
      </c>
      <c r="J269" s="3">
        <v>2.2068721035548799E-2</v>
      </c>
      <c r="K269" s="3" t="s">
        <v>22</v>
      </c>
      <c r="L269" s="3">
        <v>-23</v>
      </c>
      <c r="M269" s="3" t="s">
        <v>23</v>
      </c>
      <c r="N269" s="3" t="s">
        <v>23</v>
      </c>
      <c r="O269" s="3" t="s">
        <v>23</v>
      </c>
      <c r="P269" s="3" t="s">
        <v>24</v>
      </c>
      <c r="Q269" s="3" t="s">
        <v>162</v>
      </c>
      <c r="R269" s="3" t="s">
        <v>510</v>
      </c>
      <c r="S269" s="3">
        <v>897</v>
      </c>
      <c r="T269" s="3" t="s">
        <v>511</v>
      </c>
      <c r="U269" s="1" t="s">
        <v>512</v>
      </c>
    </row>
    <row r="270" spans="1:21" x14ac:dyDescent="0.35">
      <c r="A270" s="3">
        <v>575</v>
      </c>
      <c r="B270" s="3" t="s">
        <v>36</v>
      </c>
      <c r="C270" s="3">
        <v>8328468</v>
      </c>
      <c r="D270" s="3">
        <v>8328839</v>
      </c>
      <c r="E270" s="3">
        <v>372</v>
      </c>
      <c r="F270" s="3">
        <v>17</v>
      </c>
      <c r="G270" s="3">
        <v>-0.71667981619930998</v>
      </c>
      <c r="H270" s="3">
        <v>-5.6699817197263798</v>
      </c>
      <c r="I270" s="3">
        <v>5.8841432484528803E-4</v>
      </c>
      <c r="J270" s="3">
        <v>4.5875302540616503E-2</v>
      </c>
      <c r="K270" s="3" t="s">
        <v>22</v>
      </c>
      <c r="L270" s="3">
        <v>-23</v>
      </c>
      <c r="M270" s="3" t="s">
        <v>23</v>
      </c>
      <c r="N270" s="3" t="s">
        <v>23</v>
      </c>
      <c r="O270" s="3" t="s">
        <v>23</v>
      </c>
      <c r="P270" s="3" t="s">
        <v>24</v>
      </c>
      <c r="Q270" s="3" t="s">
        <v>162</v>
      </c>
      <c r="R270" s="3" t="s">
        <v>513</v>
      </c>
      <c r="S270" s="3">
        <v>1105</v>
      </c>
      <c r="T270" s="3" t="s">
        <v>514</v>
      </c>
      <c r="U270" s="1" t="s">
        <v>515</v>
      </c>
    </row>
    <row r="271" spans="1:21" x14ac:dyDescent="0.35">
      <c r="A271" s="3">
        <v>590</v>
      </c>
      <c r="B271" s="3" t="s">
        <v>29</v>
      </c>
      <c r="C271" s="3">
        <v>10940094</v>
      </c>
      <c r="D271" s="3">
        <v>10940690</v>
      </c>
      <c r="E271" s="3">
        <v>597</v>
      </c>
      <c r="F271" s="3">
        <v>25</v>
      </c>
      <c r="G271" s="3">
        <v>-0.72939006915591298</v>
      </c>
      <c r="H271" s="3">
        <v>-5.2050446923003504</v>
      </c>
      <c r="I271" s="3">
        <v>6.3035615122544199E-4</v>
      </c>
      <c r="J271" s="3">
        <v>2.9674735768856601E-2</v>
      </c>
      <c r="K271" s="3" t="s">
        <v>22</v>
      </c>
      <c r="L271" s="3">
        <v>-23</v>
      </c>
      <c r="M271" s="3" t="s">
        <v>23</v>
      </c>
      <c r="N271" s="3" t="s">
        <v>23</v>
      </c>
      <c r="O271" s="3" t="s">
        <v>24</v>
      </c>
      <c r="P271" s="3" t="s">
        <v>23</v>
      </c>
      <c r="Q271" s="3" t="s">
        <v>162</v>
      </c>
      <c r="R271" s="3" t="s">
        <v>516</v>
      </c>
      <c r="S271" s="3">
        <v>1278</v>
      </c>
      <c r="T271" s="3" t="s">
        <v>517</v>
      </c>
      <c r="U271" s="1"/>
    </row>
    <row r="272" spans="1:21" x14ac:dyDescent="0.35">
      <c r="A272" s="3">
        <v>607</v>
      </c>
      <c r="B272" s="3" t="s">
        <v>21</v>
      </c>
      <c r="C272" s="3">
        <v>10261168</v>
      </c>
      <c r="D272" s="3">
        <v>10261943</v>
      </c>
      <c r="E272" s="3">
        <v>776</v>
      </c>
      <c r="F272" s="3">
        <v>31</v>
      </c>
      <c r="G272" s="3">
        <v>-0.73670910742858897</v>
      </c>
      <c r="H272" s="3">
        <v>-5.3101508690279999</v>
      </c>
      <c r="I272" s="3">
        <v>7.0851636672807105E-4</v>
      </c>
      <c r="J272" s="3">
        <v>3.76377718715546E-2</v>
      </c>
      <c r="K272" s="3" t="s">
        <v>22</v>
      </c>
      <c r="L272" s="3">
        <v>-23</v>
      </c>
      <c r="M272" s="3" t="s">
        <v>23</v>
      </c>
      <c r="N272" s="3" t="s">
        <v>23</v>
      </c>
      <c r="O272" s="3" t="s">
        <v>23</v>
      </c>
      <c r="P272" s="3" t="s">
        <v>24</v>
      </c>
      <c r="Q272" s="3" t="s">
        <v>162</v>
      </c>
      <c r="R272" s="3" t="s">
        <v>518</v>
      </c>
      <c r="S272" s="3">
        <v>-697</v>
      </c>
      <c r="T272" s="3"/>
      <c r="U272" s="1"/>
    </row>
    <row r="273" spans="1:21" x14ac:dyDescent="0.35">
      <c r="A273" s="3">
        <v>635</v>
      </c>
      <c r="B273" s="3" t="s">
        <v>29</v>
      </c>
      <c r="C273" s="3">
        <v>19045995</v>
      </c>
      <c r="D273" s="3">
        <v>19046681</v>
      </c>
      <c r="E273" s="3">
        <v>687</v>
      </c>
      <c r="F273" s="3">
        <v>19</v>
      </c>
      <c r="G273" s="3">
        <v>-0.72289056865356105</v>
      </c>
      <c r="H273" s="3">
        <v>-5.1094342943555402</v>
      </c>
      <c r="I273" s="3">
        <v>8.1045790871842602E-4</v>
      </c>
      <c r="J273" s="3">
        <v>3.5287261246266098E-2</v>
      </c>
      <c r="K273" s="3" t="s">
        <v>22</v>
      </c>
      <c r="L273" s="3">
        <v>-23</v>
      </c>
      <c r="M273" s="3" t="s">
        <v>23</v>
      </c>
      <c r="N273" s="3" t="s">
        <v>24</v>
      </c>
      <c r="O273" s="3" t="s">
        <v>24</v>
      </c>
      <c r="P273" s="3" t="s">
        <v>23</v>
      </c>
      <c r="Q273" s="3" t="s">
        <v>162</v>
      </c>
      <c r="R273" s="3" t="s">
        <v>519</v>
      </c>
      <c r="S273" s="3">
        <v>936</v>
      </c>
      <c r="T273" s="3"/>
      <c r="U273" s="1"/>
    </row>
    <row r="274" spans="1:21" x14ac:dyDescent="0.35">
      <c r="A274" s="3">
        <v>644</v>
      </c>
      <c r="B274" s="3" t="s">
        <v>29</v>
      </c>
      <c r="C274" s="3">
        <v>5205211</v>
      </c>
      <c r="D274" s="3">
        <v>5205451</v>
      </c>
      <c r="E274" s="3">
        <v>241</v>
      </c>
      <c r="F274" s="3">
        <v>10</v>
      </c>
      <c r="G274" s="3">
        <v>-0.71313737454353399</v>
      </c>
      <c r="H274" s="3">
        <v>-5.0703972891320896</v>
      </c>
      <c r="I274" s="3">
        <v>8.7049182788275403E-4</v>
      </c>
      <c r="J274" s="3">
        <v>3.6695187326293899E-2</v>
      </c>
      <c r="K274" s="3" t="s">
        <v>22</v>
      </c>
      <c r="L274" s="3">
        <v>-23</v>
      </c>
      <c r="M274" s="3" t="s">
        <v>23</v>
      </c>
      <c r="N274" s="3" t="s">
        <v>23</v>
      </c>
      <c r="O274" s="3" t="s">
        <v>24</v>
      </c>
      <c r="P274" s="3" t="s">
        <v>24</v>
      </c>
      <c r="Q274" s="3" t="s">
        <v>162</v>
      </c>
      <c r="R274" s="3" t="s">
        <v>520</v>
      </c>
      <c r="S274" s="3">
        <v>899</v>
      </c>
      <c r="T274" s="3"/>
      <c r="U274" s="1"/>
    </row>
    <row r="275" spans="1:21" x14ac:dyDescent="0.35">
      <c r="A275" s="3">
        <v>647</v>
      </c>
      <c r="B275" s="3" t="s">
        <v>21</v>
      </c>
      <c r="C275" s="3">
        <v>21555218</v>
      </c>
      <c r="D275" s="3">
        <v>21556016</v>
      </c>
      <c r="E275" s="3">
        <v>799</v>
      </c>
      <c r="F275" s="3">
        <v>26</v>
      </c>
      <c r="G275" s="3">
        <v>-0.71961082958260603</v>
      </c>
      <c r="H275" s="3">
        <v>-5.2077897851922099</v>
      </c>
      <c r="I275" s="3">
        <v>8.8170925637271098E-4</v>
      </c>
      <c r="J275" s="3">
        <v>4.4401451107046602E-2</v>
      </c>
      <c r="K275" s="3" t="s">
        <v>22</v>
      </c>
      <c r="L275" s="3">
        <v>-23</v>
      </c>
      <c r="M275" s="3" t="s">
        <v>23</v>
      </c>
      <c r="N275" s="3" t="s">
        <v>23</v>
      </c>
      <c r="O275" s="3" t="s">
        <v>23</v>
      </c>
      <c r="P275" s="3" t="s">
        <v>24</v>
      </c>
      <c r="Q275" s="3" t="s">
        <v>162</v>
      </c>
      <c r="R275" s="3" t="s">
        <v>521</v>
      </c>
      <c r="S275" s="3">
        <v>1863</v>
      </c>
      <c r="T275" s="3"/>
      <c r="U275" s="1"/>
    </row>
    <row r="276" spans="1:21" x14ac:dyDescent="0.35">
      <c r="A276" s="3">
        <v>717</v>
      </c>
      <c r="B276" s="3" t="s">
        <v>45</v>
      </c>
      <c r="C276" s="3">
        <v>18222621</v>
      </c>
      <c r="D276" s="3">
        <v>18223244</v>
      </c>
      <c r="E276" s="3">
        <v>624</v>
      </c>
      <c r="F276" s="3">
        <v>22</v>
      </c>
      <c r="G276" s="3">
        <v>-0.73771896808073401</v>
      </c>
      <c r="H276" s="3">
        <v>-5.04599216237796</v>
      </c>
      <c r="I276" s="3">
        <v>1.27399537906761E-3</v>
      </c>
      <c r="J276" s="3">
        <v>3.72537985253419E-2</v>
      </c>
      <c r="K276" s="3" t="s">
        <v>22</v>
      </c>
      <c r="L276" s="3">
        <v>-23</v>
      </c>
      <c r="M276" s="3" t="s">
        <v>23</v>
      </c>
      <c r="N276" s="3" t="s">
        <v>23</v>
      </c>
      <c r="O276" s="3" t="s">
        <v>24</v>
      </c>
      <c r="P276" s="3" t="s">
        <v>23</v>
      </c>
      <c r="Q276" s="3" t="s">
        <v>162</v>
      </c>
      <c r="R276" s="3" t="s">
        <v>522</v>
      </c>
      <c r="S276" s="3">
        <v>1994</v>
      </c>
      <c r="T276" s="3" t="s">
        <v>523</v>
      </c>
      <c r="U276" s="1"/>
    </row>
    <row r="277" spans="1:21" x14ac:dyDescent="0.35">
      <c r="A277" s="3">
        <v>735</v>
      </c>
      <c r="B277" s="3" t="s">
        <v>45</v>
      </c>
      <c r="C277" s="3">
        <v>2372133</v>
      </c>
      <c r="D277" s="3">
        <v>2373095</v>
      </c>
      <c r="E277" s="3">
        <v>963</v>
      </c>
      <c r="F277" s="3">
        <v>13</v>
      </c>
      <c r="G277" s="3">
        <v>-0.71793558170773797</v>
      </c>
      <c r="H277" s="3">
        <v>-5.0073669274179204</v>
      </c>
      <c r="I277" s="3">
        <v>1.46833365723046E-3</v>
      </c>
      <c r="J277" s="3">
        <v>4.1557883784917302E-2</v>
      </c>
      <c r="K277" s="3" t="s">
        <v>22</v>
      </c>
      <c r="L277" s="3">
        <v>-23</v>
      </c>
      <c r="M277" s="3" t="s">
        <v>23</v>
      </c>
      <c r="N277" s="3" t="s">
        <v>23</v>
      </c>
      <c r="O277" s="3" t="s">
        <v>23</v>
      </c>
      <c r="P277" s="3" t="s">
        <v>24</v>
      </c>
      <c r="Q277" s="3" t="s">
        <v>162</v>
      </c>
      <c r="R277" s="3" t="s">
        <v>524</v>
      </c>
      <c r="S277" s="3">
        <v>0</v>
      </c>
      <c r="T277" s="3"/>
      <c r="U277" s="1"/>
    </row>
    <row r="278" spans="1:21" x14ac:dyDescent="0.35">
      <c r="A278" s="3">
        <v>53</v>
      </c>
      <c r="B278" s="3" t="s">
        <v>21</v>
      </c>
      <c r="C278" s="3">
        <v>21091309</v>
      </c>
      <c r="D278" s="3">
        <v>21092324</v>
      </c>
      <c r="E278" s="3">
        <v>1016</v>
      </c>
      <c r="F278" s="3">
        <v>43</v>
      </c>
      <c r="G278" s="3">
        <v>-0.70336660239899496</v>
      </c>
      <c r="H278" s="3">
        <v>-6.9452169629711404</v>
      </c>
      <c r="I278" s="3">
        <v>1.57448081495127E-5</v>
      </c>
      <c r="J278" s="3">
        <v>2.7993626244603E-3</v>
      </c>
      <c r="K278" s="3" t="s">
        <v>22</v>
      </c>
      <c r="L278" s="3">
        <v>-22</v>
      </c>
      <c r="M278" s="3" t="s">
        <v>23</v>
      </c>
      <c r="N278" s="3" t="s">
        <v>23</v>
      </c>
      <c r="O278" s="3" t="s">
        <v>24</v>
      </c>
      <c r="P278" s="3" t="s">
        <v>23</v>
      </c>
      <c r="Q278" s="3" t="s">
        <v>162</v>
      </c>
      <c r="R278" s="3" t="s">
        <v>525</v>
      </c>
      <c r="S278" s="3">
        <v>86</v>
      </c>
      <c r="T278" s="3" t="s">
        <v>526</v>
      </c>
      <c r="U278" s="1" t="s">
        <v>527</v>
      </c>
    </row>
    <row r="279" spans="1:21" x14ac:dyDescent="0.35">
      <c r="A279" s="3">
        <v>134</v>
      </c>
      <c r="B279" s="3" t="s">
        <v>45</v>
      </c>
      <c r="C279" s="3">
        <v>11156554</v>
      </c>
      <c r="D279" s="3">
        <v>11157054</v>
      </c>
      <c r="E279" s="3">
        <v>501</v>
      </c>
      <c r="F279" s="3">
        <v>30</v>
      </c>
      <c r="G279" s="3">
        <v>-0.69828005063031795</v>
      </c>
      <c r="H279" s="3">
        <v>-7.2639424235811303</v>
      </c>
      <c r="I279" s="3">
        <v>4.3186284036190099E-5</v>
      </c>
      <c r="J279" s="3">
        <v>4.8447158636962398E-3</v>
      </c>
      <c r="K279" s="3" t="s">
        <v>22</v>
      </c>
      <c r="L279" s="3">
        <v>-22</v>
      </c>
      <c r="M279" s="3" t="s">
        <v>23</v>
      </c>
      <c r="N279" s="3" t="s">
        <v>24</v>
      </c>
      <c r="O279" s="3" t="s">
        <v>23</v>
      </c>
      <c r="P279" s="3" t="s">
        <v>23</v>
      </c>
      <c r="Q279" s="3" t="s">
        <v>162</v>
      </c>
      <c r="R279" s="3" t="s">
        <v>528</v>
      </c>
      <c r="S279" s="3">
        <v>1101</v>
      </c>
      <c r="T279" s="3" t="s">
        <v>529</v>
      </c>
      <c r="U279" s="1"/>
    </row>
    <row r="280" spans="1:21" x14ac:dyDescent="0.35">
      <c r="A280" s="3">
        <v>135</v>
      </c>
      <c r="B280" s="3" t="s">
        <v>45</v>
      </c>
      <c r="C280" s="3">
        <v>7215403</v>
      </c>
      <c r="D280" s="3">
        <v>7216055</v>
      </c>
      <c r="E280" s="3">
        <v>653</v>
      </c>
      <c r="F280" s="3">
        <v>30</v>
      </c>
      <c r="G280" s="3">
        <v>-0.69471992725463305</v>
      </c>
      <c r="H280" s="3">
        <v>-7.4428214356376703</v>
      </c>
      <c r="I280" s="3">
        <v>4.3186284036190099E-5</v>
      </c>
      <c r="J280" s="3">
        <v>4.8447158636962398E-3</v>
      </c>
      <c r="K280" s="3" t="s">
        <v>22</v>
      </c>
      <c r="L280" s="3">
        <v>-22</v>
      </c>
      <c r="M280" s="3" t="s">
        <v>23</v>
      </c>
      <c r="N280" s="3" t="s">
        <v>23</v>
      </c>
      <c r="O280" s="3" t="s">
        <v>23</v>
      </c>
      <c r="P280" s="3" t="s">
        <v>24</v>
      </c>
      <c r="Q280" s="3" t="s">
        <v>162</v>
      </c>
      <c r="R280" s="3" t="s">
        <v>530</v>
      </c>
      <c r="S280" s="3">
        <v>826</v>
      </c>
      <c r="T280" s="3" t="s">
        <v>531</v>
      </c>
      <c r="U280" s="1"/>
    </row>
    <row r="281" spans="1:21" x14ac:dyDescent="0.35">
      <c r="A281" s="3">
        <v>136</v>
      </c>
      <c r="B281" s="3" t="s">
        <v>45</v>
      </c>
      <c r="C281" s="3">
        <v>5197022</v>
      </c>
      <c r="D281" s="3">
        <v>5197781</v>
      </c>
      <c r="E281" s="3">
        <v>760</v>
      </c>
      <c r="F281" s="3">
        <v>27</v>
      </c>
      <c r="G281" s="3">
        <v>-0.69278323640722295</v>
      </c>
      <c r="H281" s="3">
        <v>-6.7404141233113002</v>
      </c>
      <c r="I281" s="3">
        <v>4.3186284036190099E-5</v>
      </c>
      <c r="J281" s="3">
        <v>4.8447158636962398E-3</v>
      </c>
      <c r="K281" s="3" t="s">
        <v>22</v>
      </c>
      <c r="L281" s="3">
        <v>-22</v>
      </c>
      <c r="M281" s="3" t="s">
        <v>23</v>
      </c>
      <c r="N281" s="3" t="s">
        <v>23</v>
      </c>
      <c r="O281" s="3" t="s">
        <v>23</v>
      </c>
      <c r="P281" s="3" t="s">
        <v>24</v>
      </c>
      <c r="Q281" s="3" t="s">
        <v>162</v>
      </c>
      <c r="R281" s="3" t="s">
        <v>532</v>
      </c>
      <c r="S281" s="3">
        <v>235</v>
      </c>
      <c r="T281" s="3"/>
      <c r="U281" s="1"/>
    </row>
    <row r="282" spans="1:21" x14ac:dyDescent="0.35">
      <c r="A282" s="3">
        <v>137</v>
      </c>
      <c r="B282" s="3" t="s">
        <v>45</v>
      </c>
      <c r="C282" s="3">
        <v>8465597</v>
      </c>
      <c r="D282" s="3">
        <v>8466451</v>
      </c>
      <c r="E282" s="3">
        <v>855</v>
      </c>
      <c r="F282" s="3">
        <v>28</v>
      </c>
      <c r="G282" s="3">
        <v>-0.67848355371691405</v>
      </c>
      <c r="H282" s="3">
        <v>-6.6748362276241702</v>
      </c>
      <c r="I282" s="3">
        <v>4.3186284036190099E-5</v>
      </c>
      <c r="J282" s="3">
        <v>4.8447158636962398E-3</v>
      </c>
      <c r="K282" s="3" t="s">
        <v>22</v>
      </c>
      <c r="L282" s="3">
        <v>-22</v>
      </c>
      <c r="M282" s="3" t="s">
        <v>23</v>
      </c>
      <c r="N282" s="3" t="s">
        <v>23</v>
      </c>
      <c r="O282" s="3" t="s">
        <v>23</v>
      </c>
      <c r="P282" s="3" t="s">
        <v>24</v>
      </c>
      <c r="Q282" s="3" t="s">
        <v>162</v>
      </c>
      <c r="R282" s="3" t="s">
        <v>533</v>
      </c>
      <c r="S282" s="3">
        <v>-1112</v>
      </c>
      <c r="T282" s="3"/>
      <c r="U282" s="1"/>
    </row>
    <row r="283" spans="1:21" x14ac:dyDescent="0.35">
      <c r="A283" s="3">
        <v>214</v>
      </c>
      <c r="B283" s="3" t="s">
        <v>29</v>
      </c>
      <c r="C283" s="3">
        <v>17568201</v>
      </c>
      <c r="D283" s="3">
        <v>17569092</v>
      </c>
      <c r="E283" s="3">
        <v>892</v>
      </c>
      <c r="F283" s="3">
        <v>24</v>
      </c>
      <c r="G283" s="3">
        <v>-0.68980867666156198</v>
      </c>
      <c r="H283" s="3">
        <v>-6.4932996102785596</v>
      </c>
      <c r="I283" s="3">
        <v>7.5042398955409796E-5</v>
      </c>
      <c r="J283" s="3">
        <v>1.0387212058395099E-2</v>
      </c>
      <c r="K283" s="3" t="s">
        <v>22</v>
      </c>
      <c r="L283" s="3">
        <v>-22</v>
      </c>
      <c r="M283" s="3" t="s">
        <v>23</v>
      </c>
      <c r="N283" s="3" t="s">
        <v>23</v>
      </c>
      <c r="O283" s="3" t="s">
        <v>23</v>
      </c>
      <c r="P283" s="3" t="s">
        <v>24</v>
      </c>
      <c r="Q283" s="3" t="s">
        <v>162</v>
      </c>
      <c r="R283" s="3" t="s">
        <v>534</v>
      </c>
      <c r="S283" s="3">
        <v>1690</v>
      </c>
      <c r="T283" s="3"/>
      <c r="U283" s="1"/>
    </row>
    <row r="284" spans="1:21" x14ac:dyDescent="0.35">
      <c r="A284" s="3">
        <v>261</v>
      </c>
      <c r="B284" s="3" t="s">
        <v>45</v>
      </c>
      <c r="C284" s="3">
        <v>7608368</v>
      </c>
      <c r="D284" s="3">
        <v>7609174</v>
      </c>
      <c r="E284" s="3">
        <v>807</v>
      </c>
      <c r="F284" s="3">
        <v>27</v>
      </c>
      <c r="G284" s="3">
        <v>-0.68078054181597702</v>
      </c>
      <c r="H284" s="3">
        <v>-6.0948478831610702</v>
      </c>
      <c r="I284" s="3">
        <v>1.2955885210857001E-4</v>
      </c>
      <c r="J284" s="3">
        <v>9.6310616567455293E-3</v>
      </c>
      <c r="K284" s="3" t="s">
        <v>22</v>
      </c>
      <c r="L284" s="3">
        <v>-22</v>
      </c>
      <c r="M284" s="3" t="s">
        <v>23</v>
      </c>
      <c r="N284" s="3" t="s">
        <v>23</v>
      </c>
      <c r="O284" s="3" t="s">
        <v>23</v>
      </c>
      <c r="P284" s="3" t="s">
        <v>24</v>
      </c>
      <c r="Q284" s="3" t="s">
        <v>162</v>
      </c>
      <c r="R284" s="3" t="s">
        <v>535</v>
      </c>
      <c r="S284" s="3">
        <v>1127</v>
      </c>
      <c r="T284" s="3"/>
      <c r="U284" s="1"/>
    </row>
    <row r="285" spans="1:21" x14ac:dyDescent="0.35">
      <c r="A285" s="3">
        <v>280</v>
      </c>
      <c r="B285" s="3" t="s">
        <v>32</v>
      </c>
      <c r="C285" s="3">
        <v>319962</v>
      </c>
      <c r="D285" s="3">
        <v>320747</v>
      </c>
      <c r="E285" s="3">
        <v>786</v>
      </c>
      <c r="F285" s="3">
        <v>30</v>
      </c>
      <c r="G285" s="3">
        <v>-0.68903609367312402</v>
      </c>
      <c r="H285" s="3">
        <v>-6.5772089119619501</v>
      </c>
      <c r="I285" s="3">
        <v>1.76853423882286E-4</v>
      </c>
      <c r="J285" s="3">
        <v>2.69312393887946E-2</v>
      </c>
      <c r="K285" s="3" t="s">
        <v>22</v>
      </c>
      <c r="L285" s="3">
        <v>-22</v>
      </c>
      <c r="M285" s="3" t="s">
        <v>23</v>
      </c>
      <c r="N285" s="3" t="s">
        <v>24</v>
      </c>
      <c r="O285" s="3" t="s">
        <v>23</v>
      </c>
      <c r="P285" s="3" t="s">
        <v>23</v>
      </c>
      <c r="Q285" s="3" t="s">
        <v>162</v>
      </c>
      <c r="R285" s="3" t="s">
        <v>536</v>
      </c>
      <c r="S285" s="3">
        <v>0</v>
      </c>
      <c r="T285" s="3"/>
      <c r="U285" s="1"/>
    </row>
    <row r="286" spans="1:21" x14ac:dyDescent="0.35">
      <c r="A286" s="3">
        <v>295</v>
      </c>
      <c r="B286" s="3" t="s">
        <v>36</v>
      </c>
      <c r="C286" s="3">
        <v>987706</v>
      </c>
      <c r="D286" s="3">
        <v>989747</v>
      </c>
      <c r="E286" s="3">
        <v>2042</v>
      </c>
      <c r="F286" s="3">
        <v>63</v>
      </c>
      <c r="G286" s="3">
        <v>-0.69949768252117595</v>
      </c>
      <c r="H286" s="3">
        <v>-7.1934041695242401</v>
      </c>
      <c r="I286" s="3">
        <v>1.8261134219336501E-4</v>
      </c>
      <c r="J286" s="3">
        <v>2.82723801424196E-2</v>
      </c>
      <c r="K286" s="3" t="s">
        <v>22</v>
      </c>
      <c r="L286" s="3">
        <v>-22</v>
      </c>
      <c r="M286" s="3" t="s">
        <v>23</v>
      </c>
      <c r="N286" s="3" t="s">
        <v>24</v>
      </c>
      <c r="O286" s="3" t="s">
        <v>24</v>
      </c>
      <c r="P286" s="3" t="s">
        <v>23</v>
      </c>
      <c r="Q286" s="3" t="s">
        <v>162</v>
      </c>
      <c r="R286" s="3" t="s">
        <v>537</v>
      </c>
      <c r="S286" s="3">
        <v>946</v>
      </c>
      <c r="T286" s="3"/>
      <c r="U286" s="1"/>
    </row>
    <row r="287" spans="1:21" x14ac:dyDescent="0.35">
      <c r="A287" s="3">
        <v>331</v>
      </c>
      <c r="B287" s="3" t="s">
        <v>29</v>
      </c>
      <c r="C287" s="3">
        <v>20755324</v>
      </c>
      <c r="D287" s="3">
        <v>20756214</v>
      </c>
      <c r="E287" s="3">
        <v>891</v>
      </c>
      <c r="F287" s="3">
        <v>22</v>
      </c>
      <c r="G287" s="3">
        <v>-0.68695668705289403</v>
      </c>
      <c r="H287" s="3">
        <v>-5.8545243660551298</v>
      </c>
      <c r="I287" s="3">
        <v>2.2512719686622901E-4</v>
      </c>
      <c r="J287" s="3">
        <v>1.8105839555446399E-2</v>
      </c>
      <c r="K287" s="3" t="s">
        <v>22</v>
      </c>
      <c r="L287" s="3">
        <v>-22</v>
      </c>
      <c r="M287" s="3" t="s">
        <v>23</v>
      </c>
      <c r="N287" s="3" t="s">
        <v>24</v>
      </c>
      <c r="O287" s="3" t="s">
        <v>24</v>
      </c>
      <c r="P287" s="3" t="s">
        <v>23</v>
      </c>
      <c r="Q287" s="3" t="s">
        <v>162</v>
      </c>
      <c r="R287" s="3" t="s">
        <v>538</v>
      </c>
      <c r="S287" s="3">
        <v>442</v>
      </c>
      <c r="T287" s="3" t="s">
        <v>539</v>
      </c>
      <c r="U287" s="1"/>
    </row>
    <row r="288" spans="1:21" x14ac:dyDescent="0.35">
      <c r="A288" s="3">
        <v>425</v>
      </c>
      <c r="B288" s="3" t="s">
        <v>32</v>
      </c>
      <c r="C288" s="3">
        <v>7334270</v>
      </c>
      <c r="D288" s="3">
        <v>7334952</v>
      </c>
      <c r="E288" s="3">
        <v>683</v>
      </c>
      <c r="F288" s="3">
        <v>28</v>
      </c>
      <c r="G288" s="3">
        <v>-0.68404226564048698</v>
      </c>
      <c r="H288" s="3">
        <v>-5.8503720635857599</v>
      </c>
      <c r="I288" s="3">
        <v>3.36021505376344E-4</v>
      </c>
      <c r="J288" s="3">
        <v>3.1772810514869999E-2</v>
      </c>
      <c r="K288" s="3" t="s">
        <v>22</v>
      </c>
      <c r="L288" s="3">
        <v>-22</v>
      </c>
      <c r="M288" s="3" t="s">
        <v>23</v>
      </c>
      <c r="N288" s="3" t="s">
        <v>23</v>
      </c>
      <c r="O288" s="3" t="s">
        <v>23</v>
      </c>
      <c r="P288" s="3" t="s">
        <v>24</v>
      </c>
      <c r="Q288" s="3" t="s">
        <v>162</v>
      </c>
      <c r="R288" s="3" t="s">
        <v>540</v>
      </c>
      <c r="S288" s="3">
        <v>2608</v>
      </c>
      <c r="T288" s="3" t="s">
        <v>541</v>
      </c>
      <c r="U288" s="1"/>
    </row>
    <row r="289" spans="1:21" x14ac:dyDescent="0.35">
      <c r="A289" s="3">
        <v>487</v>
      </c>
      <c r="B289" s="3" t="s">
        <v>36</v>
      </c>
      <c r="C289" s="3">
        <v>1568759</v>
      </c>
      <c r="D289" s="3">
        <v>1569459</v>
      </c>
      <c r="E289" s="3">
        <v>701</v>
      </c>
      <c r="F289" s="3">
        <v>25</v>
      </c>
      <c r="G289" s="3">
        <v>-0.69258819230880697</v>
      </c>
      <c r="H289" s="3">
        <v>-5.9445837611069896</v>
      </c>
      <c r="I289" s="3">
        <v>4.4638328091711499E-4</v>
      </c>
      <c r="J289" s="3">
        <v>4.0602279260085902E-2</v>
      </c>
      <c r="K289" s="3" t="s">
        <v>22</v>
      </c>
      <c r="L289" s="3">
        <v>-22</v>
      </c>
      <c r="M289" s="3" t="s">
        <v>23</v>
      </c>
      <c r="N289" s="3" t="s">
        <v>23</v>
      </c>
      <c r="O289" s="3" t="s">
        <v>23</v>
      </c>
      <c r="P289" s="3" t="s">
        <v>24</v>
      </c>
      <c r="Q289" s="3" t="s">
        <v>162</v>
      </c>
      <c r="R289" s="3" t="s">
        <v>542</v>
      </c>
      <c r="S289" s="3">
        <v>480</v>
      </c>
      <c r="T289" s="3"/>
      <c r="U289" s="1"/>
    </row>
    <row r="290" spans="1:21" x14ac:dyDescent="0.35">
      <c r="A290" s="3">
        <v>515</v>
      </c>
      <c r="B290" s="3" t="s">
        <v>36</v>
      </c>
      <c r="C290" s="3">
        <v>6815494</v>
      </c>
      <c r="D290" s="3">
        <v>6816084</v>
      </c>
      <c r="E290" s="3">
        <v>591</v>
      </c>
      <c r="F290" s="3">
        <v>17</v>
      </c>
      <c r="G290" s="3">
        <v>-0.67806642180743004</v>
      </c>
      <c r="H290" s="3">
        <v>-5.83689802500085</v>
      </c>
      <c r="I290" s="3">
        <v>5.0725372831490301E-4</v>
      </c>
      <c r="J290" s="3">
        <v>4.2589803419670502E-2</v>
      </c>
      <c r="K290" s="3" t="s">
        <v>22</v>
      </c>
      <c r="L290" s="3">
        <v>-22</v>
      </c>
      <c r="M290" s="3" t="s">
        <v>23</v>
      </c>
      <c r="N290" s="3" t="s">
        <v>23</v>
      </c>
      <c r="O290" s="3" t="s">
        <v>23</v>
      </c>
      <c r="P290" s="3" t="s">
        <v>24</v>
      </c>
      <c r="Q290" s="3" t="s">
        <v>162</v>
      </c>
      <c r="R290" s="3" t="s">
        <v>543</v>
      </c>
      <c r="S290" s="3">
        <v>1041</v>
      </c>
      <c r="T290" s="3"/>
      <c r="U290" s="1"/>
    </row>
    <row r="291" spans="1:21" ht="87" x14ac:dyDescent="0.35">
      <c r="A291" s="3">
        <v>528</v>
      </c>
      <c r="B291" s="3" t="s">
        <v>32</v>
      </c>
      <c r="C291" s="3">
        <v>21959981</v>
      </c>
      <c r="D291" s="3">
        <v>21960592</v>
      </c>
      <c r="E291" s="3">
        <v>612</v>
      </c>
      <c r="F291" s="3">
        <v>27</v>
      </c>
      <c r="G291" s="3">
        <v>-0.69378879859627496</v>
      </c>
      <c r="H291" s="3">
        <v>-5.6008271498850704</v>
      </c>
      <c r="I291" s="3">
        <v>5.3056027164685899E-4</v>
      </c>
      <c r="J291" s="3">
        <v>4.0650927379312599E-2</v>
      </c>
      <c r="K291" s="3" t="s">
        <v>22</v>
      </c>
      <c r="L291" s="3">
        <v>-22</v>
      </c>
      <c r="M291" s="3" t="s">
        <v>23</v>
      </c>
      <c r="N291" s="3" t="s">
        <v>23</v>
      </c>
      <c r="O291" s="3" t="s">
        <v>23</v>
      </c>
      <c r="P291" s="3" t="s">
        <v>24</v>
      </c>
      <c r="Q291" s="3" t="s">
        <v>162</v>
      </c>
      <c r="R291" s="3" t="s">
        <v>544</v>
      </c>
      <c r="S291" s="3">
        <v>2588</v>
      </c>
      <c r="T291" s="3" t="s">
        <v>545</v>
      </c>
      <c r="U291" s="1" t="s">
        <v>546</v>
      </c>
    </row>
    <row r="292" spans="1:21" ht="29" x14ac:dyDescent="0.35">
      <c r="A292" s="3">
        <v>587</v>
      </c>
      <c r="B292" s="3" t="s">
        <v>21</v>
      </c>
      <c r="C292" s="3">
        <v>10720792</v>
      </c>
      <c r="D292" s="3">
        <v>10721489</v>
      </c>
      <c r="E292" s="3">
        <v>698</v>
      </c>
      <c r="F292" s="3">
        <v>28</v>
      </c>
      <c r="G292" s="3">
        <v>-0.67598097564598303</v>
      </c>
      <c r="H292" s="3">
        <v>-5.3595739186253404</v>
      </c>
      <c r="I292" s="3">
        <v>6.29792325980508E-4</v>
      </c>
      <c r="J292" s="3">
        <v>3.5171479127834498E-2</v>
      </c>
      <c r="K292" s="3" t="s">
        <v>22</v>
      </c>
      <c r="L292" s="3">
        <v>-22</v>
      </c>
      <c r="M292" s="3" t="s">
        <v>23</v>
      </c>
      <c r="N292" s="3" t="s">
        <v>23</v>
      </c>
      <c r="O292" s="3" t="s">
        <v>23</v>
      </c>
      <c r="P292" s="3" t="s">
        <v>24</v>
      </c>
      <c r="Q292" s="3" t="s">
        <v>162</v>
      </c>
      <c r="R292" s="3" t="s">
        <v>547</v>
      </c>
      <c r="S292" s="3">
        <v>872</v>
      </c>
      <c r="T292" s="3" t="s">
        <v>548</v>
      </c>
      <c r="U292" s="1" t="s">
        <v>549</v>
      </c>
    </row>
    <row r="293" spans="1:21" x14ac:dyDescent="0.35">
      <c r="A293" s="3">
        <v>618</v>
      </c>
      <c r="B293" s="3" t="s">
        <v>21</v>
      </c>
      <c r="C293" s="3">
        <v>26477111</v>
      </c>
      <c r="D293" s="3">
        <v>26477501</v>
      </c>
      <c r="E293" s="3">
        <v>391</v>
      </c>
      <c r="F293" s="3">
        <v>19</v>
      </c>
      <c r="G293" s="3">
        <v>-0.67811473951868995</v>
      </c>
      <c r="H293" s="3">
        <v>-5.2574617058477697</v>
      </c>
      <c r="I293" s="3">
        <v>7.5575079117660895E-4</v>
      </c>
      <c r="J293" s="3">
        <v>3.8959176880062903E-2</v>
      </c>
      <c r="K293" s="3" t="s">
        <v>22</v>
      </c>
      <c r="L293" s="3">
        <v>-22</v>
      </c>
      <c r="M293" s="3" t="s">
        <v>23</v>
      </c>
      <c r="N293" s="3" t="s">
        <v>24</v>
      </c>
      <c r="O293" s="3" t="s">
        <v>23</v>
      </c>
      <c r="P293" s="3" t="s">
        <v>23</v>
      </c>
      <c r="Q293" s="3" t="s">
        <v>162</v>
      </c>
      <c r="R293" s="3" t="s">
        <v>550</v>
      </c>
      <c r="S293" s="3">
        <v>245</v>
      </c>
      <c r="T293" s="3"/>
      <c r="U293" s="1"/>
    </row>
    <row r="294" spans="1:21" ht="29" x14ac:dyDescent="0.35">
      <c r="A294" s="3">
        <v>693</v>
      </c>
      <c r="B294" s="3" t="s">
        <v>21</v>
      </c>
      <c r="C294" s="3">
        <v>2153564</v>
      </c>
      <c r="D294" s="3">
        <v>2154160</v>
      </c>
      <c r="E294" s="3">
        <v>597</v>
      </c>
      <c r="F294" s="3">
        <v>18</v>
      </c>
      <c r="G294" s="3">
        <v>-0.67608036190091103</v>
      </c>
      <c r="H294" s="3">
        <v>-5.1264768915101504</v>
      </c>
      <c r="I294" s="3">
        <v>1.0706469541668601E-3</v>
      </c>
      <c r="J294" s="3">
        <v>4.9351726268263001E-2</v>
      </c>
      <c r="K294" s="3" t="s">
        <v>22</v>
      </c>
      <c r="L294" s="3">
        <v>-22</v>
      </c>
      <c r="M294" s="3" t="s">
        <v>23</v>
      </c>
      <c r="N294" s="3" t="s">
        <v>23</v>
      </c>
      <c r="O294" s="3" t="s">
        <v>23</v>
      </c>
      <c r="P294" s="3" t="s">
        <v>24</v>
      </c>
      <c r="Q294" s="3" t="s">
        <v>162</v>
      </c>
      <c r="R294" s="3" t="s">
        <v>551</v>
      </c>
      <c r="S294" s="3">
        <v>2724</v>
      </c>
      <c r="T294" s="3" t="s">
        <v>552</v>
      </c>
      <c r="U294" s="1" t="s">
        <v>553</v>
      </c>
    </row>
    <row r="295" spans="1:21" x14ac:dyDescent="0.35">
      <c r="A295" s="3">
        <v>696</v>
      </c>
      <c r="B295" s="3" t="s">
        <v>29</v>
      </c>
      <c r="C295" s="3">
        <v>20261438</v>
      </c>
      <c r="D295" s="3">
        <v>20261872</v>
      </c>
      <c r="E295" s="3">
        <v>435</v>
      </c>
      <c r="F295" s="3">
        <v>17</v>
      </c>
      <c r="G295" s="3">
        <v>-0.69356228927581898</v>
      </c>
      <c r="H295" s="3">
        <v>-4.9828452997631096</v>
      </c>
      <c r="I295" s="3">
        <v>1.11062750454007E-3</v>
      </c>
      <c r="J295" s="3">
        <v>4.2386664514833597E-2</v>
      </c>
      <c r="K295" s="3" t="s">
        <v>22</v>
      </c>
      <c r="L295" s="3">
        <v>-22</v>
      </c>
      <c r="M295" s="3" t="s">
        <v>23</v>
      </c>
      <c r="N295" s="3" t="s">
        <v>23</v>
      </c>
      <c r="O295" s="3" t="s">
        <v>23</v>
      </c>
      <c r="P295" s="3" t="s">
        <v>24</v>
      </c>
      <c r="Q295" s="3" t="s">
        <v>162</v>
      </c>
      <c r="R295" s="3" t="s">
        <v>554</v>
      </c>
      <c r="S295" s="3">
        <v>1891</v>
      </c>
      <c r="T295" s="3" t="s">
        <v>555</v>
      </c>
      <c r="U295" s="1" t="s">
        <v>556</v>
      </c>
    </row>
    <row r="296" spans="1:21" x14ac:dyDescent="0.35">
      <c r="A296" s="3">
        <v>77</v>
      </c>
      <c r="B296" s="3" t="s">
        <v>32</v>
      </c>
      <c r="C296" s="3">
        <v>10525544</v>
      </c>
      <c r="D296" s="3">
        <v>10526352</v>
      </c>
      <c r="E296" s="3">
        <v>809</v>
      </c>
      <c r="F296" s="3">
        <v>29</v>
      </c>
      <c r="G296" s="3">
        <v>-0.67148910115858795</v>
      </c>
      <c r="H296" s="3">
        <v>-22.7172968572009</v>
      </c>
      <c r="I296" s="3">
        <v>1.76853423882286E-5</v>
      </c>
      <c r="J296" s="3">
        <v>9.6182997817123497E-3</v>
      </c>
      <c r="K296" s="3" t="s">
        <v>22</v>
      </c>
      <c r="L296" s="3">
        <v>-21</v>
      </c>
      <c r="M296" s="3" t="s">
        <v>23</v>
      </c>
      <c r="N296" s="3" t="s">
        <v>23</v>
      </c>
      <c r="O296" s="3" t="s">
        <v>23</v>
      </c>
      <c r="P296" s="3" t="s">
        <v>24</v>
      </c>
      <c r="Q296" s="3" t="s">
        <v>162</v>
      </c>
      <c r="R296" s="3" t="s">
        <v>557</v>
      </c>
      <c r="S296" s="3">
        <v>1363</v>
      </c>
      <c r="T296" s="3"/>
      <c r="U296" s="1"/>
    </row>
    <row r="297" spans="1:21" x14ac:dyDescent="0.35">
      <c r="A297" s="3">
        <v>93</v>
      </c>
      <c r="B297" s="3" t="s">
        <v>36</v>
      </c>
      <c r="C297" s="3">
        <v>10289628</v>
      </c>
      <c r="D297" s="3">
        <v>10290141</v>
      </c>
      <c r="E297" s="3">
        <v>514</v>
      </c>
      <c r="F297" s="3">
        <v>25</v>
      </c>
      <c r="G297" s="3">
        <v>-0.65982166842897105</v>
      </c>
      <c r="H297" s="3">
        <v>-15.891948996829299</v>
      </c>
      <c r="I297" s="3">
        <v>2.0290149132596101E-5</v>
      </c>
      <c r="J297" s="3">
        <v>7.8164815687865909E-3</v>
      </c>
      <c r="K297" s="3" t="s">
        <v>22</v>
      </c>
      <c r="L297" s="3">
        <v>-21</v>
      </c>
      <c r="M297" s="3" t="s">
        <v>23</v>
      </c>
      <c r="N297" s="3" t="s">
        <v>23</v>
      </c>
      <c r="O297" s="3" t="s">
        <v>23</v>
      </c>
      <c r="P297" s="3" t="s">
        <v>24</v>
      </c>
      <c r="Q297" s="3" t="s">
        <v>162</v>
      </c>
      <c r="R297" s="3" t="s">
        <v>558</v>
      </c>
      <c r="S297" s="3">
        <v>0</v>
      </c>
      <c r="T297" s="3" t="s">
        <v>559</v>
      </c>
      <c r="U297" s="1"/>
    </row>
    <row r="298" spans="1:21" x14ac:dyDescent="0.35">
      <c r="A298" s="3">
        <v>138</v>
      </c>
      <c r="B298" s="3" t="s">
        <v>45</v>
      </c>
      <c r="C298" s="3">
        <v>16290650</v>
      </c>
      <c r="D298" s="3">
        <v>16291380</v>
      </c>
      <c r="E298" s="3">
        <v>731</v>
      </c>
      <c r="F298" s="3">
        <v>28</v>
      </c>
      <c r="G298" s="3">
        <v>-0.667985308974547</v>
      </c>
      <c r="H298" s="3">
        <v>-6.8257446526779404</v>
      </c>
      <c r="I298" s="3">
        <v>4.3186284036190099E-5</v>
      </c>
      <c r="J298" s="3">
        <v>4.8447158636962398E-3</v>
      </c>
      <c r="K298" s="3" t="s">
        <v>22</v>
      </c>
      <c r="L298" s="3">
        <v>-21</v>
      </c>
      <c r="M298" s="3" t="s">
        <v>23</v>
      </c>
      <c r="N298" s="3" t="s">
        <v>24</v>
      </c>
      <c r="O298" s="3" t="s">
        <v>24</v>
      </c>
      <c r="P298" s="3" t="s">
        <v>23</v>
      </c>
      <c r="Q298" s="3" t="s">
        <v>162</v>
      </c>
      <c r="R298" s="3" t="s">
        <v>560</v>
      </c>
      <c r="S298" s="3">
        <v>1536</v>
      </c>
      <c r="T298" s="3" t="s">
        <v>561</v>
      </c>
      <c r="U298" s="1"/>
    </row>
    <row r="299" spans="1:21" x14ac:dyDescent="0.35">
      <c r="A299" s="3">
        <v>139</v>
      </c>
      <c r="B299" s="3" t="s">
        <v>45</v>
      </c>
      <c r="C299" s="3">
        <v>9523976</v>
      </c>
      <c r="D299" s="3">
        <v>9524430</v>
      </c>
      <c r="E299" s="3">
        <v>455</v>
      </c>
      <c r="F299" s="3">
        <v>11</v>
      </c>
      <c r="G299" s="3">
        <v>-0.66190088841391903</v>
      </c>
      <c r="H299" s="3">
        <v>-7.6352443962780496</v>
      </c>
      <c r="I299" s="3">
        <v>4.3186284036190099E-5</v>
      </c>
      <c r="J299" s="3">
        <v>4.8447158636962398E-3</v>
      </c>
      <c r="K299" s="3" t="s">
        <v>22</v>
      </c>
      <c r="L299" s="3">
        <v>-21</v>
      </c>
      <c r="M299" s="3" t="s">
        <v>23</v>
      </c>
      <c r="N299" s="3" t="s">
        <v>23</v>
      </c>
      <c r="O299" s="3" t="s">
        <v>23</v>
      </c>
      <c r="P299" s="3" t="s">
        <v>24</v>
      </c>
      <c r="Q299" s="3" t="s">
        <v>162</v>
      </c>
      <c r="R299" s="3" t="s">
        <v>562</v>
      </c>
      <c r="S299" s="3">
        <v>1261</v>
      </c>
      <c r="T299" s="3"/>
      <c r="U299" s="1"/>
    </row>
    <row r="300" spans="1:21" x14ac:dyDescent="0.35">
      <c r="A300" s="3">
        <v>140</v>
      </c>
      <c r="B300" s="3" t="s">
        <v>45</v>
      </c>
      <c r="C300" s="3">
        <v>11042133</v>
      </c>
      <c r="D300" s="3">
        <v>11042746</v>
      </c>
      <c r="E300" s="3">
        <v>614</v>
      </c>
      <c r="F300" s="3">
        <v>38</v>
      </c>
      <c r="G300" s="3">
        <v>-0.65971715898973005</v>
      </c>
      <c r="H300" s="3">
        <v>-7.6533359325077299</v>
      </c>
      <c r="I300" s="3">
        <v>4.3186284036190099E-5</v>
      </c>
      <c r="J300" s="3">
        <v>4.8447158636962398E-3</v>
      </c>
      <c r="K300" s="3" t="s">
        <v>22</v>
      </c>
      <c r="L300" s="3">
        <v>-21</v>
      </c>
      <c r="M300" s="3" t="s">
        <v>24</v>
      </c>
      <c r="N300" s="3" t="s">
        <v>24</v>
      </c>
      <c r="O300" s="3" t="s">
        <v>23</v>
      </c>
      <c r="P300" s="3" t="s">
        <v>23</v>
      </c>
      <c r="Q300" s="3" t="s">
        <v>162</v>
      </c>
      <c r="R300" s="3" t="s">
        <v>563</v>
      </c>
      <c r="S300" s="3">
        <v>476</v>
      </c>
      <c r="T300" s="3"/>
      <c r="U300" s="1"/>
    </row>
    <row r="301" spans="1:21" x14ac:dyDescent="0.35">
      <c r="A301" s="3">
        <v>171</v>
      </c>
      <c r="B301" s="3" t="s">
        <v>29</v>
      </c>
      <c r="C301" s="3">
        <v>12277683</v>
      </c>
      <c r="D301" s="3">
        <v>12278472</v>
      </c>
      <c r="E301" s="3">
        <v>790</v>
      </c>
      <c r="F301" s="3">
        <v>15</v>
      </c>
      <c r="G301" s="3">
        <v>-0.64780792556508904</v>
      </c>
      <c r="H301" s="3">
        <v>-6.5815156172106404</v>
      </c>
      <c r="I301" s="3">
        <v>6.00339191643278E-5</v>
      </c>
      <c r="J301" s="3">
        <v>9.2792427721662702E-3</v>
      </c>
      <c r="K301" s="3" t="s">
        <v>22</v>
      </c>
      <c r="L301" s="3">
        <v>-21</v>
      </c>
      <c r="M301" s="3" t="s">
        <v>23</v>
      </c>
      <c r="N301" s="3" t="s">
        <v>23</v>
      </c>
      <c r="O301" s="3" t="s">
        <v>23</v>
      </c>
      <c r="P301" s="3" t="s">
        <v>24</v>
      </c>
      <c r="Q301" s="3" t="s">
        <v>162</v>
      </c>
      <c r="R301" s="3" t="s">
        <v>564</v>
      </c>
      <c r="S301" s="3">
        <v>979</v>
      </c>
      <c r="T301" s="3"/>
      <c r="U301" s="1"/>
    </row>
    <row r="302" spans="1:21" x14ac:dyDescent="0.35">
      <c r="A302" s="3">
        <v>191</v>
      </c>
      <c r="B302" s="3" t="s">
        <v>45</v>
      </c>
      <c r="C302" s="3">
        <v>9116487</v>
      </c>
      <c r="D302" s="3">
        <v>9117936</v>
      </c>
      <c r="E302" s="3">
        <v>1450</v>
      </c>
      <c r="F302" s="3">
        <v>57</v>
      </c>
      <c r="G302" s="3">
        <v>-0.66866853021766604</v>
      </c>
      <c r="H302" s="3">
        <v>-6.6122574461275896</v>
      </c>
      <c r="I302" s="3">
        <v>6.4779426054285206E-5</v>
      </c>
      <c r="J302" s="3">
        <v>5.6294233627456301E-3</v>
      </c>
      <c r="K302" s="3" t="s">
        <v>22</v>
      </c>
      <c r="L302" s="3">
        <v>-21</v>
      </c>
      <c r="M302" s="3" t="s">
        <v>23</v>
      </c>
      <c r="N302" s="3" t="s">
        <v>24</v>
      </c>
      <c r="O302" s="3" t="s">
        <v>24</v>
      </c>
      <c r="P302" s="3" t="s">
        <v>23</v>
      </c>
      <c r="Q302" s="3" t="s">
        <v>162</v>
      </c>
      <c r="R302" s="3" t="s">
        <v>565</v>
      </c>
      <c r="S302" s="3">
        <v>1443</v>
      </c>
      <c r="T302" s="3" t="s">
        <v>566</v>
      </c>
      <c r="U302" s="1" t="s">
        <v>567</v>
      </c>
    </row>
    <row r="303" spans="1:21" x14ac:dyDescent="0.35">
      <c r="A303" s="3">
        <v>242</v>
      </c>
      <c r="B303" s="3" t="s">
        <v>29</v>
      </c>
      <c r="C303" s="3">
        <v>23090241</v>
      </c>
      <c r="D303" s="3">
        <v>23091165</v>
      </c>
      <c r="E303" s="3">
        <v>925</v>
      </c>
      <c r="F303" s="3">
        <v>36</v>
      </c>
      <c r="G303" s="3">
        <v>-0.65661419875170002</v>
      </c>
      <c r="H303" s="3">
        <v>-6.33988660799222</v>
      </c>
      <c r="I303" s="3">
        <v>1.05059358537574E-4</v>
      </c>
      <c r="J303" s="3">
        <v>1.3346856042157001E-2</v>
      </c>
      <c r="K303" s="3" t="s">
        <v>22</v>
      </c>
      <c r="L303" s="3">
        <v>-21</v>
      </c>
      <c r="M303" s="3" t="s">
        <v>23</v>
      </c>
      <c r="N303" s="3" t="s">
        <v>23</v>
      </c>
      <c r="O303" s="3" t="s">
        <v>23</v>
      </c>
      <c r="P303" s="3" t="s">
        <v>24</v>
      </c>
      <c r="Q303" s="3" t="s">
        <v>162</v>
      </c>
      <c r="R303" s="3" t="s">
        <v>568</v>
      </c>
      <c r="S303" s="3">
        <v>631</v>
      </c>
      <c r="T303" s="3" t="s">
        <v>569</v>
      </c>
      <c r="U303" s="1"/>
    </row>
    <row r="304" spans="1:21" ht="29" x14ac:dyDescent="0.35">
      <c r="A304" s="3">
        <v>286</v>
      </c>
      <c r="B304" s="3" t="s">
        <v>29</v>
      </c>
      <c r="C304" s="3">
        <v>28077121</v>
      </c>
      <c r="D304" s="3">
        <v>28078130</v>
      </c>
      <c r="E304" s="3">
        <v>1010</v>
      </c>
      <c r="F304" s="3">
        <v>30</v>
      </c>
      <c r="G304" s="3">
        <v>-0.66073696599698595</v>
      </c>
      <c r="H304" s="3">
        <v>-6.1244175325432497</v>
      </c>
      <c r="I304" s="3">
        <v>1.80101757492984E-4</v>
      </c>
      <c r="J304" s="3">
        <v>1.8105839555446399E-2</v>
      </c>
      <c r="K304" s="3" t="s">
        <v>22</v>
      </c>
      <c r="L304" s="3">
        <v>-21</v>
      </c>
      <c r="M304" s="3" t="s">
        <v>24</v>
      </c>
      <c r="N304" s="3" t="s">
        <v>24</v>
      </c>
      <c r="O304" s="3" t="s">
        <v>23</v>
      </c>
      <c r="P304" s="3" t="s">
        <v>23</v>
      </c>
      <c r="Q304" s="3" t="s">
        <v>162</v>
      </c>
      <c r="R304" s="3" t="s">
        <v>570</v>
      </c>
      <c r="S304" s="3">
        <v>2194</v>
      </c>
      <c r="T304" s="3" t="s">
        <v>571</v>
      </c>
      <c r="U304" s="1" t="s">
        <v>572</v>
      </c>
    </row>
    <row r="305" spans="1:21" ht="29" x14ac:dyDescent="0.35">
      <c r="A305" s="3">
        <v>297</v>
      </c>
      <c r="B305" s="3" t="s">
        <v>36</v>
      </c>
      <c r="C305" s="3">
        <v>17058299</v>
      </c>
      <c r="D305" s="3">
        <v>17058957</v>
      </c>
      <c r="E305" s="3">
        <v>659</v>
      </c>
      <c r="F305" s="3">
        <v>32</v>
      </c>
      <c r="G305" s="3">
        <v>-0.67126739147330505</v>
      </c>
      <c r="H305" s="3">
        <v>-6.97481053046406</v>
      </c>
      <c r="I305" s="3">
        <v>1.8261134219336501E-4</v>
      </c>
      <c r="J305" s="3">
        <v>2.82723801424196E-2</v>
      </c>
      <c r="K305" s="3" t="s">
        <v>22</v>
      </c>
      <c r="L305" s="3">
        <v>-21</v>
      </c>
      <c r="M305" s="3" t="s">
        <v>23</v>
      </c>
      <c r="N305" s="3" t="s">
        <v>24</v>
      </c>
      <c r="O305" s="3" t="s">
        <v>23</v>
      </c>
      <c r="P305" s="3" t="s">
        <v>23</v>
      </c>
      <c r="Q305" s="3" t="s">
        <v>162</v>
      </c>
      <c r="R305" s="3" t="s">
        <v>573</v>
      </c>
      <c r="S305" s="3">
        <v>1695</v>
      </c>
      <c r="T305" s="3" t="s">
        <v>574</v>
      </c>
      <c r="U305" s="1" t="s">
        <v>575</v>
      </c>
    </row>
    <row r="306" spans="1:21" x14ac:dyDescent="0.35">
      <c r="A306" s="3">
        <v>298</v>
      </c>
      <c r="B306" s="3" t="s">
        <v>36</v>
      </c>
      <c r="C306" s="3">
        <v>11275005</v>
      </c>
      <c r="D306" s="3">
        <v>11275510</v>
      </c>
      <c r="E306" s="3">
        <v>506</v>
      </c>
      <c r="F306" s="3">
        <v>25</v>
      </c>
      <c r="G306" s="3">
        <v>-0.65246875561070605</v>
      </c>
      <c r="H306" s="3">
        <v>-6.6916100517209998</v>
      </c>
      <c r="I306" s="3">
        <v>1.8261134219336501E-4</v>
      </c>
      <c r="J306" s="3">
        <v>2.82723801424196E-2</v>
      </c>
      <c r="K306" s="3" t="s">
        <v>22</v>
      </c>
      <c r="L306" s="3">
        <v>-21</v>
      </c>
      <c r="M306" s="3" t="s">
        <v>23</v>
      </c>
      <c r="N306" s="3" t="s">
        <v>23</v>
      </c>
      <c r="O306" s="3" t="s">
        <v>23</v>
      </c>
      <c r="P306" s="3" t="s">
        <v>24</v>
      </c>
      <c r="Q306" s="3" t="s">
        <v>162</v>
      </c>
      <c r="R306" s="3" t="s">
        <v>576</v>
      </c>
      <c r="S306" s="3">
        <v>1163</v>
      </c>
      <c r="T306" s="3" t="s">
        <v>577</v>
      </c>
      <c r="U306" s="1" t="s">
        <v>578</v>
      </c>
    </row>
    <row r="307" spans="1:21" x14ac:dyDescent="0.35">
      <c r="A307" s="3">
        <v>370</v>
      </c>
      <c r="B307" s="3" t="s">
        <v>29</v>
      </c>
      <c r="C307" s="3">
        <v>572354</v>
      </c>
      <c r="D307" s="3">
        <v>573147</v>
      </c>
      <c r="E307" s="3">
        <v>794</v>
      </c>
      <c r="F307" s="3">
        <v>39</v>
      </c>
      <c r="G307" s="3">
        <v>-0.65787600450060202</v>
      </c>
      <c r="H307" s="3">
        <v>-5.6467774883682402</v>
      </c>
      <c r="I307" s="3">
        <v>2.5514415644839299E-4</v>
      </c>
      <c r="J307" s="3">
        <v>1.8779419896050802E-2</v>
      </c>
      <c r="K307" s="3" t="s">
        <v>22</v>
      </c>
      <c r="L307" s="3">
        <v>-21</v>
      </c>
      <c r="M307" s="3" t="s">
        <v>23</v>
      </c>
      <c r="N307" s="3" t="s">
        <v>24</v>
      </c>
      <c r="O307" s="3" t="s">
        <v>23</v>
      </c>
      <c r="P307" s="3" t="s">
        <v>23</v>
      </c>
      <c r="Q307" s="3" t="s">
        <v>162</v>
      </c>
      <c r="R307" s="3" t="s">
        <v>579</v>
      </c>
      <c r="S307" s="3">
        <v>1938</v>
      </c>
      <c r="T307" s="3" t="s">
        <v>580</v>
      </c>
      <c r="U307" s="1"/>
    </row>
    <row r="308" spans="1:21" x14ac:dyDescent="0.35">
      <c r="A308" s="3">
        <v>398</v>
      </c>
      <c r="B308" s="3" t="s">
        <v>32</v>
      </c>
      <c r="C308" s="3">
        <v>16361784</v>
      </c>
      <c r="D308" s="3">
        <v>16362488</v>
      </c>
      <c r="E308" s="3">
        <v>705</v>
      </c>
      <c r="F308" s="3">
        <v>20</v>
      </c>
      <c r="G308" s="3">
        <v>-0.65986583799829601</v>
      </c>
      <c r="H308" s="3">
        <v>-5.9398611102273096</v>
      </c>
      <c r="I308" s="3">
        <v>3.0065082059988699E-4</v>
      </c>
      <c r="J308" s="3">
        <v>3.01204651058887E-2</v>
      </c>
      <c r="K308" s="3" t="s">
        <v>22</v>
      </c>
      <c r="L308" s="3">
        <v>-21</v>
      </c>
      <c r="M308" s="3" t="s">
        <v>23</v>
      </c>
      <c r="N308" s="3" t="s">
        <v>23</v>
      </c>
      <c r="O308" s="3" t="s">
        <v>23</v>
      </c>
      <c r="P308" s="3" t="s">
        <v>24</v>
      </c>
      <c r="Q308" s="3" t="s">
        <v>162</v>
      </c>
      <c r="R308" s="3" t="s">
        <v>581</v>
      </c>
      <c r="S308" s="3">
        <v>2262</v>
      </c>
      <c r="T308" s="3"/>
      <c r="U308" s="1"/>
    </row>
    <row r="309" spans="1:21" x14ac:dyDescent="0.35">
      <c r="A309" s="3">
        <v>410</v>
      </c>
      <c r="B309" s="3" t="s">
        <v>29</v>
      </c>
      <c r="C309" s="3">
        <v>22689524</v>
      </c>
      <c r="D309" s="3">
        <v>22690080</v>
      </c>
      <c r="E309" s="3">
        <v>557</v>
      </c>
      <c r="F309" s="3">
        <v>13</v>
      </c>
      <c r="G309" s="3">
        <v>-0.67229255129389298</v>
      </c>
      <c r="H309" s="3">
        <v>-5.5712329993388998</v>
      </c>
      <c r="I309" s="3">
        <v>3.15178075612721E-4</v>
      </c>
      <c r="J309" s="3">
        <v>2.0158354987809501E-2</v>
      </c>
      <c r="K309" s="3" t="s">
        <v>22</v>
      </c>
      <c r="L309" s="3">
        <v>-21</v>
      </c>
      <c r="M309" s="3" t="s">
        <v>23</v>
      </c>
      <c r="N309" s="3" t="s">
        <v>23</v>
      </c>
      <c r="O309" s="3" t="s">
        <v>23</v>
      </c>
      <c r="P309" s="3" t="s">
        <v>24</v>
      </c>
      <c r="Q309" s="3" t="s">
        <v>162</v>
      </c>
      <c r="R309" s="3" t="s">
        <v>582</v>
      </c>
      <c r="S309" s="3">
        <v>0</v>
      </c>
      <c r="T309" s="3"/>
      <c r="U309" s="1"/>
    </row>
    <row r="310" spans="1:21" x14ac:dyDescent="0.35">
      <c r="A310" s="3">
        <v>432</v>
      </c>
      <c r="B310" s="3" t="s">
        <v>29</v>
      </c>
      <c r="C310" s="3">
        <v>20369908</v>
      </c>
      <c r="D310" s="3">
        <v>20370693</v>
      </c>
      <c r="E310" s="3">
        <v>786</v>
      </c>
      <c r="F310" s="3">
        <v>26</v>
      </c>
      <c r="G310" s="3">
        <v>-0.67387409182368796</v>
      </c>
      <c r="H310" s="3">
        <v>-5.4879430647005103</v>
      </c>
      <c r="I310" s="3">
        <v>3.45195035194885E-4</v>
      </c>
      <c r="J310" s="3">
        <v>2.0787914002580302E-2</v>
      </c>
      <c r="K310" s="3" t="s">
        <v>22</v>
      </c>
      <c r="L310" s="3">
        <v>-21</v>
      </c>
      <c r="M310" s="3" t="s">
        <v>23</v>
      </c>
      <c r="N310" s="3" t="s">
        <v>23</v>
      </c>
      <c r="O310" s="3" t="s">
        <v>23</v>
      </c>
      <c r="P310" s="3" t="s">
        <v>24</v>
      </c>
      <c r="Q310" s="3" t="s">
        <v>162</v>
      </c>
      <c r="R310" s="3" t="s">
        <v>583</v>
      </c>
      <c r="S310" s="3">
        <v>257</v>
      </c>
      <c r="T310" s="3"/>
      <c r="U310" s="1"/>
    </row>
    <row r="311" spans="1:21" x14ac:dyDescent="0.35">
      <c r="A311" s="3">
        <v>454</v>
      </c>
      <c r="B311" s="3" t="s">
        <v>32</v>
      </c>
      <c r="C311" s="3">
        <v>4949564</v>
      </c>
      <c r="D311" s="3">
        <v>4950176</v>
      </c>
      <c r="E311" s="3">
        <v>613</v>
      </c>
      <c r="F311" s="3">
        <v>25</v>
      </c>
      <c r="G311" s="3">
        <v>-0.67021289360842495</v>
      </c>
      <c r="H311" s="3">
        <v>-5.7692991538827201</v>
      </c>
      <c r="I311" s="3">
        <v>3.7139219015280101E-4</v>
      </c>
      <c r="J311" s="3">
        <v>3.1772810514869999E-2</v>
      </c>
      <c r="K311" s="3" t="s">
        <v>22</v>
      </c>
      <c r="L311" s="3">
        <v>-21</v>
      </c>
      <c r="M311" s="3" t="s">
        <v>23</v>
      </c>
      <c r="N311" s="3" t="s">
        <v>23</v>
      </c>
      <c r="O311" s="3" t="s">
        <v>23</v>
      </c>
      <c r="P311" s="3" t="s">
        <v>24</v>
      </c>
      <c r="Q311" s="3" t="s">
        <v>162</v>
      </c>
      <c r="R311" s="3" t="s">
        <v>584</v>
      </c>
      <c r="S311" s="3">
        <v>1170</v>
      </c>
      <c r="T311" s="3"/>
      <c r="U311" s="1"/>
    </row>
    <row r="312" spans="1:21" x14ac:dyDescent="0.35">
      <c r="A312" s="3">
        <v>455</v>
      </c>
      <c r="B312" s="3" t="s">
        <v>32</v>
      </c>
      <c r="C312" s="3">
        <v>19315251</v>
      </c>
      <c r="D312" s="3">
        <v>19315765</v>
      </c>
      <c r="E312" s="3">
        <v>515</v>
      </c>
      <c r="F312" s="3">
        <v>16</v>
      </c>
      <c r="G312" s="3">
        <v>-0.648197814191382</v>
      </c>
      <c r="H312" s="3">
        <v>-5.73481724113506</v>
      </c>
      <c r="I312" s="3">
        <v>3.7139219015280101E-4</v>
      </c>
      <c r="J312" s="3">
        <v>3.1772810514869999E-2</v>
      </c>
      <c r="K312" s="3" t="s">
        <v>22</v>
      </c>
      <c r="L312" s="3">
        <v>-21</v>
      </c>
      <c r="M312" s="3" t="s">
        <v>23</v>
      </c>
      <c r="N312" s="3" t="s">
        <v>24</v>
      </c>
      <c r="O312" s="3" t="s">
        <v>23</v>
      </c>
      <c r="P312" s="3" t="s">
        <v>23</v>
      </c>
      <c r="Q312" s="3" t="s">
        <v>162</v>
      </c>
      <c r="R312" s="3" t="s">
        <v>585</v>
      </c>
      <c r="S312" s="3">
        <v>285</v>
      </c>
      <c r="T312" s="3" t="s">
        <v>586</v>
      </c>
      <c r="U312" s="1" t="s">
        <v>587</v>
      </c>
    </row>
    <row r="313" spans="1:21" x14ac:dyDescent="0.35">
      <c r="A313" s="3">
        <v>497</v>
      </c>
      <c r="B313" s="3" t="s">
        <v>45</v>
      </c>
      <c r="C313" s="3">
        <v>13719770</v>
      </c>
      <c r="D313" s="3">
        <v>13720419</v>
      </c>
      <c r="E313" s="3">
        <v>650</v>
      </c>
      <c r="F313" s="3">
        <v>22</v>
      </c>
      <c r="G313" s="3">
        <v>-0.64665227838927497</v>
      </c>
      <c r="H313" s="3">
        <v>-5.48422558488069</v>
      </c>
      <c r="I313" s="3">
        <v>4.7504912439809102E-4</v>
      </c>
      <c r="J313" s="3">
        <v>2.0293263468793801E-2</v>
      </c>
      <c r="K313" s="3" t="s">
        <v>22</v>
      </c>
      <c r="L313" s="3">
        <v>-21</v>
      </c>
      <c r="M313" s="3" t="s">
        <v>23</v>
      </c>
      <c r="N313" s="3" t="s">
        <v>23</v>
      </c>
      <c r="O313" s="3" t="s">
        <v>23</v>
      </c>
      <c r="P313" s="3" t="s">
        <v>24</v>
      </c>
      <c r="Q313" s="3" t="s">
        <v>162</v>
      </c>
      <c r="R313" s="3" t="s">
        <v>588</v>
      </c>
      <c r="S313" s="3">
        <v>1763</v>
      </c>
      <c r="T313" s="3" t="s">
        <v>589</v>
      </c>
      <c r="U313" s="1" t="s">
        <v>590</v>
      </c>
    </row>
    <row r="314" spans="1:21" x14ac:dyDescent="0.35">
      <c r="A314" s="3">
        <v>529</v>
      </c>
      <c r="B314" s="3" t="s">
        <v>32</v>
      </c>
      <c r="C314" s="3">
        <v>529000</v>
      </c>
      <c r="D314" s="3">
        <v>529619</v>
      </c>
      <c r="E314" s="3">
        <v>620</v>
      </c>
      <c r="F314" s="3">
        <v>22</v>
      </c>
      <c r="G314" s="3">
        <v>-0.67234957580871502</v>
      </c>
      <c r="H314" s="3">
        <v>-5.5888219511884403</v>
      </c>
      <c r="I314" s="3">
        <v>5.3056027164685899E-4</v>
      </c>
      <c r="J314" s="3">
        <v>4.0650927379312599E-2</v>
      </c>
      <c r="K314" s="3" t="s">
        <v>22</v>
      </c>
      <c r="L314" s="3">
        <v>-21</v>
      </c>
      <c r="M314" s="3" t="s">
        <v>23</v>
      </c>
      <c r="N314" s="3" t="s">
        <v>23</v>
      </c>
      <c r="O314" s="3" t="s">
        <v>24</v>
      </c>
      <c r="P314" s="3" t="s">
        <v>23</v>
      </c>
      <c r="Q314" s="3" t="s">
        <v>162</v>
      </c>
      <c r="R314" s="3" t="s">
        <v>591</v>
      </c>
      <c r="S314" s="3">
        <v>2993</v>
      </c>
      <c r="T314" s="3" t="s">
        <v>592</v>
      </c>
      <c r="U314" s="1"/>
    </row>
    <row r="315" spans="1:21" x14ac:dyDescent="0.35">
      <c r="A315" s="3">
        <v>552</v>
      </c>
      <c r="B315" s="3" t="s">
        <v>32</v>
      </c>
      <c r="C315" s="3">
        <v>16418801</v>
      </c>
      <c r="D315" s="3">
        <v>16419695</v>
      </c>
      <c r="E315" s="3">
        <v>895</v>
      </c>
      <c r="F315" s="3">
        <v>13</v>
      </c>
      <c r="G315" s="3">
        <v>-0.67065250426749701</v>
      </c>
      <c r="H315" s="3">
        <v>-5.5389126639789197</v>
      </c>
      <c r="I315" s="3">
        <v>5.6593095642331595E-4</v>
      </c>
      <c r="J315" s="3">
        <v>4.0650927379312599E-2</v>
      </c>
      <c r="K315" s="3" t="s">
        <v>22</v>
      </c>
      <c r="L315" s="3">
        <v>-21</v>
      </c>
      <c r="M315" s="3" t="s">
        <v>23</v>
      </c>
      <c r="N315" s="3" t="s">
        <v>24</v>
      </c>
      <c r="O315" s="3" t="s">
        <v>24</v>
      </c>
      <c r="P315" s="3" t="s">
        <v>23</v>
      </c>
      <c r="Q315" s="3" t="s">
        <v>162</v>
      </c>
      <c r="R315" s="3" t="s">
        <v>593</v>
      </c>
      <c r="S315" s="3">
        <v>-1350</v>
      </c>
      <c r="T315" s="3"/>
      <c r="U315" s="1"/>
    </row>
    <row r="316" spans="1:21" x14ac:dyDescent="0.35">
      <c r="A316" s="3">
        <v>560</v>
      </c>
      <c r="B316" s="3" t="s">
        <v>29</v>
      </c>
      <c r="C316" s="3">
        <v>19030410</v>
      </c>
      <c r="D316" s="3">
        <v>19031142</v>
      </c>
      <c r="E316" s="3">
        <v>733</v>
      </c>
      <c r="F316" s="3">
        <v>11</v>
      </c>
      <c r="G316" s="3">
        <v>-0.64717567957719802</v>
      </c>
      <c r="H316" s="3">
        <v>-5.2827669931012498</v>
      </c>
      <c r="I316" s="3">
        <v>5.7032223206111496E-4</v>
      </c>
      <c r="J316" s="3">
        <v>2.8284322888421299E-2</v>
      </c>
      <c r="K316" s="3" t="s">
        <v>22</v>
      </c>
      <c r="L316" s="3">
        <v>-21</v>
      </c>
      <c r="M316" s="3" t="s">
        <v>23</v>
      </c>
      <c r="N316" s="3" t="s">
        <v>23</v>
      </c>
      <c r="O316" s="3" t="s">
        <v>23</v>
      </c>
      <c r="P316" s="3" t="s">
        <v>24</v>
      </c>
      <c r="Q316" s="3" t="s">
        <v>162</v>
      </c>
      <c r="R316" s="3" t="s">
        <v>594</v>
      </c>
      <c r="S316" s="3">
        <v>0</v>
      </c>
      <c r="T316" s="3" t="s">
        <v>595</v>
      </c>
      <c r="U316" s="1"/>
    </row>
    <row r="317" spans="1:21" x14ac:dyDescent="0.35">
      <c r="A317" s="3">
        <v>586</v>
      </c>
      <c r="B317" s="3" t="s">
        <v>45</v>
      </c>
      <c r="C317" s="3">
        <v>17602431</v>
      </c>
      <c r="D317" s="3">
        <v>17603257</v>
      </c>
      <c r="E317" s="3">
        <v>827</v>
      </c>
      <c r="F317" s="3">
        <v>22</v>
      </c>
      <c r="G317" s="3">
        <v>-0.66245520291766302</v>
      </c>
      <c r="H317" s="3">
        <v>-5.2988072222286799</v>
      </c>
      <c r="I317" s="3">
        <v>6.2620111852475702E-4</v>
      </c>
      <c r="J317" s="3">
        <v>2.3275065670468401E-2</v>
      </c>
      <c r="K317" s="3" t="s">
        <v>22</v>
      </c>
      <c r="L317" s="3">
        <v>-21</v>
      </c>
      <c r="M317" s="3" t="s">
        <v>23</v>
      </c>
      <c r="N317" s="3" t="s">
        <v>23</v>
      </c>
      <c r="O317" s="3" t="s">
        <v>24</v>
      </c>
      <c r="P317" s="3" t="s">
        <v>23</v>
      </c>
      <c r="Q317" s="3" t="s">
        <v>162</v>
      </c>
      <c r="R317" s="3" t="s">
        <v>596</v>
      </c>
      <c r="S317" s="3">
        <v>1246</v>
      </c>
      <c r="T317" s="3"/>
      <c r="U317" s="1"/>
    </row>
    <row r="318" spans="1:21" x14ac:dyDescent="0.35">
      <c r="A318" s="3">
        <v>605</v>
      </c>
      <c r="B318" s="3" t="s">
        <v>32</v>
      </c>
      <c r="C318" s="3">
        <v>16326532</v>
      </c>
      <c r="D318" s="3">
        <v>16327447</v>
      </c>
      <c r="E318" s="3">
        <v>916</v>
      </c>
      <c r="F318" s="3">
        <v>11</v>
      </c>
      <c r="G318" s="3">
        <v>-0.645200205946316</v>
      </c>
      <c r="H318" s="3">
        <v>-5.4235345098975598</v>
      </c>
      <c r="I318" s="3">
        <v>7.0741369552914496E-4</v>
      </c>
      <c r="J318" s="3">
        <v>4.76659104226453E-2</v>
      </c>
      <c r="K318" s="3" t="s">
        <v>22</v>
      </c>
      <c r="L318" s="3">
        <v>-21</v>
      </c>
      <c r="M318" s="3" t="s">
        <v>23</v>
      </c>
      <c r="N318" s="3" t="s">
        <v>23</v>
      </c>
      <c r="O318" s="3" t="s">
        <v>23</v>
      </c>
      <c r="P318" s="3" t="s">
        <v>24</v>
      </c>
      <c r="Q318" s="3" t="s">
        <v>162</v>
      </c>
      <c r="R318" s="3" t="s">
        <v>597</v>
      </c>
      <c r="S318" s="3">
        <v>1001</v>
      </c>
      <c r="T318" s="3"/>
      <c r="U318" s="1"/>
    </row>
    <row r="319" spans="1:21" x14ac:dyDescent="0.35">
      <c r="A319" s="3">
        <v>624</v>
      </c>
      <c r="B319" s="3" t="s">
        <v>29</v>
      </c>
      <c r="C319" s="3">
        <v>25494054</v>
      </c>
      <c r="D319" s="3">
        <v>25494414</v>
      </c>
      <c r="E319" s="3">
        <v>361</v>
      </c>
      <c r="F319" s="3">
        <v>13</v>
      </c>
      <c r="G319" s="3">
        <v>-0.65643835055924005</v>
      </c>
      <c r="H319" s="3">
        <v>-5.1266828136246199</v>
      </c>
      <c r="I319" s="3">
        <v>7.6543246934518004E-4</v>
      </c>
      <c r="J319" s="3">
        <v>3.3964692443575098E-2</v>
      </c>
      <c r="K319" s="3" t="s">
        <v>22</v>
      </c>
      <c r="L319" s="3">
        <v>-21</v>
      </c>
      <c r="M319" s="3" t="s">
        <v>23</v>
      </c>
      <c r="N319" s="3" t="s">
        <v>23</v>
      </c>
      <c r="O319" s="3" t="s">
        <v>23</v>
      </c>
      <c r="P319" s="3" t="s">
        <v>24</v>
      </c>
      <c r="Q319" s="3" t="s">
        <v>162</v>
      </c>
      <c r="R319" s="3" t="s">
        <v>598</v>
      </c>
      <c r="S319" s="3">
        <v>861</v>
      </c>
      <c r="T319" s="3" t="s">
        <v>599</v>
      </c>
      <c r="U319" s="1" t="s">
        <v>600</v>
      </c>
    </row>
    <row r="320" spans="1:21" x14ac:dyDescent="0.35">
      <c r="A320" s="3">
        <v>636</v>
      </c>
      <c r="B320" s="3" t="s">
        <v>32</v>
      </c>
      <c r="C320" s="3">
        <v>17119925</v>
      </c>
      <c r="D320" s="3">
        <v>17120872</v>
      </c>
      <c r="E320" s="3">
        <v>948</v>
      </c>
      <c r="F320" s="3">
        <v>22</v>
      </c>
      <c r="G320" s="3">
        <v>-0.65449898514607197</v>
      </c>
      <c r="H320" s="3">
        <v>-5.3236253944459202</v>
      </c>
      <c r="I320" s="3">
        <v>8.1352574985851702E-4</v>
      </c>
      <c r="J320" s="3">
        <v>4.9953105317925399E-2</v>
      </c>
      <c r="K320" s="3" t="s">
        <v>22</v>
      </c>
      <c r="L320" s="3">
        <v>-21</v>
      </c>
      <c r="M320" s="3" t="s">
        <v>23</v>
      </c>
      <c r="N320" s="3" t="s">
        <v>23</v>
      </c>
      <c r="O320" s="3" t="s">
        <v>23</v>
      </c>
      <c r="P320" s="3" t="s">
        <v>24</v>
      </c>
      <c r="Q320" s="3" t="s">
        <v>162</v>
      </c>
      <c r="R320" s="3" t="s">
        <v>601</v>
      </c>
      <c r="S320" s="3">
        <v>0</v>
      </c>
      <c r="T320" s="3"/>
      <c r="U320" s="1"/>
    </row>
    <row r="321" spans="1:21" ht="29" x14ac:dyDescent="0.35">
      <c r="A321" s="3">
        <v>662</v>
      </c>
      <c r="B321" s="3" t="s">
        <v>21</v>
      </c>
      <c r="C321" s="3">
        <v>19368303</v>
      </c>
      <c r="D321" s="3">
        <v>19369441</v>
      </c>
      <c r="E321" s="3">
        <v>1139</v>
      </c>
      <c r="F321" s="3">
        <v>21</v>
      </c>
      <c r="G321" s="3">
        <v>-0.66616576413088602</v>
      </c>
      <c r="H321" s="3">
        <v>-5.1742869725804503</v>
      </c>
      <c r="I321" s="3">
        <v>9.4468848897076205E-4</v>
      </c>
      <c r="J321" s="3">
        <v>4.5722922866184901E-2</v>
      </c>
      <c r="K321" s="3" t="s">
        <v>22</v>
      </c>
      <c r="L321" s="3">
        <v>-21</v>
      </c>
      <c r="M321" s="3" t="s">
        <v>23</v>
      </c>
      <c r="N321" s="3" t="s">
        <v>23</v>
      </c>
      <c r="O321" s="3" t="s">
        <v>23</v>
      </c>
      <c r="P321" s="3" t="s">
        <v>24</v>
      </c>
      <c r="Q321" s="3" t="s">
        <v>162</v>
      </c>
      <c r="R321" s="3" t="s">
        <v>602</v>
      </c>
      <c r="S321" s="3">
        <v>2170</v>
      </c>
      <c r="T321" s="3" t="s">
        <v>603</v>
      </c>
      <c r="U321" s="1" t="s">
        <v>604</v>
      </c>
    </row>
    <row r="322" spans="1:21" x14ac:dyDescent="0.35">
      <c r="A322" s="3">
        <v>704</v>
      </c>
      <c r="B322" s="3" t="s">
        <v>45</v>
      </c>
      <c r="C322" s="3">
        <v>13822451</v>
      </c>
      <c r="D322" s="3">
        <v>13823089</v>
      </c>
      <c r="E322" s="3">
        <v>639</v>
      </c>
      <c r="F322" s="3">
        <v>19</v>
      </c>
      <c r="G322" s="3">
        <v>-0.67395495083800805</v>
      </c>
      <c r="H322" s="3">
        <v>-5.0752463188947203</v>
      </c>
      <c r="I322" s="3">
        <v>1.1660296689771301E-3</v>
      </c>
      <c r="J322" s="3">
        <v>3.50946490614093E-2</v>
      </c>
      <c r="K322" s="3" t="s">
        <v>22</v>
      </c>
      <c r="L322" s="3">
        <v>-21</v>
      </c>
      <c r="M322" s="3" t="s">
        <v>23</v>
      </c>
      <c r="N322" s="3" t="s">
        <v>23</v>
      </c>
      <c r="O322" s="3" t="s">
        <v>23</v>
      </c>
      <c r="P322" s="3" t="s">
        <v>24</v>
      </c>
      <c r="Q322" s="3" t="s">
        <v>162</v>
      </c>
      <c r="R322" s="3" t="s">
        <v>605</v>
      </c>
      <c r="S322" s="3">
        <v>1432</v>
      </c>
      <c r="T322" s="3"/>
      <c r="U322" s="1"/>
    </row>
    <row r="323" spans="1:21" x14ac:dyDescent="0.35">
      <c r="A323" s="3">
        <v>732</v>
      </c>
      <c r="B323" s="3" t="s">
        <v>29</v>
      </c>
      <c r="C323" s="3">
        <v>5839280</v>
      </c>
      <c r="D323" s="3">
        <v>5840000</v>
      </c>
      <c r="E323" s="3">
        <v>721</v>
      </c>
      <c r="F323" s="3">
        <v>17</v>
      </c>
      <c r="G323" s="3">
        <v>-0.65259436778381896</v>
      </c>
      <c r="H323" s="3">
        <v>-4.8626730093069002</v>
      </c>
      <c r="I323" s="3">
        <v>1.4408140599438701E-3</v>
      </c>
      <c r="J323" s="3">
        <v>4.93066774609573E-2</v>
      </c>
      <c r="K323" s="3" t="s">
        <v>22</v>
      </c>
      <c r="L323" s="3">
        <v>-21</v>
      </c>
      <c r="M323" s="3" t="s">
        <v>23</v>
      </c>
      <c r="N323" s="3" t="s">
        <v>23</v>
      </c>
      <c r="O323" s="3" t="s">
        <v>23</v>
      </c>
      <c r="P323" s="3" t="s">
        <v>24</v>
      </c>
      <c r="Q323" s="3" t="s">
        <v>162</v>
      </c>
      <c r="R323" s="3" t="s">
        <v>606</v>
      </c>
      <c r="S323" s="3">
        <v>1690</v>
      </c>
      <c r="T323" s="3" t="s">
        <v>607</v>
      </c>
      <c r="U323" s="1"/>
    </row>
    <row r="324" spans="1:21" x14ac:dyDescent="0.35">
      <c r="A324" s="3">
        <v>24</v>
      </c>
      <c r="B324" s="3" t="s">
        <v>29</v>
      </c>
      <c r="C324" s="3">
        <v>24353294</v>
      </c>
      <c r="D324" s="3">
        <v>24354237</v>
      </c>
      <c r="E324" s="3">
        <v>944</v>
      </c>
      <c r="F324" s="3">
        <v>30</v>
      </c>
      <c r="G324" s="3">
        <v>-0.61662190701385999</v>
      </c>
      <c r="H324" s="3">
        <v>-10.693493069986401</v>
      </c>
      <c r="I324" s="3">
        <v>1.5008479791081999E-5</v>
      </c>
      <c r="J324" s="3">
        <v>4.9710229136605E-3</v>
      </c>
      <c r="K324" s="3" t="s">
        <v>22</v>
      </c>
      <c r="L324" s="3">
        <v>-20</v>
      </c>
      <c r="M324" s="3" t="s">
        <v>23</v>
      </c>
      <c r="N324" s="3" t="s">
        <v>23</v>
      </c>
      <c r="O324" s="3" t="s">
        <v>23</v>
      </c>
      <c r="P324" s="3" t="s">
        <v>24</v>
      </c>
      <c r="Q324" s="3" t="s">
        <v>162</v>
      </c>
      <c r="R324" s="3" t="s">
        <v>608</v>
      </c>
      <c r="S324" s="3">
        <v>-409</v>
      </c>
      <c r="T324" s="3" t="s">
        <v>609</v>
      </c>
      <c r="U324" s="1"/>
    </row>
    <row r="325" spans="1:21" ht="43.5" x14ac:dyDescent="0.35">
      <c r="A325" s="3">
        <v>54</v>
      </c>
      <c r="B325" s="3" t="s">
        <v>21</v>
      </c>
      <c r="C325" s="3">
        <v>8968279</v>
      </c>
      <c r="D325" s="3">
        <v>8969055</v>
      </c>
      <c r="E325" s="3">
        <v>777</v>
      </c>
      <c r="F325" s="3">
        <v>30</v>
      </c>
      <c r="G325" s="3">
        <v>-0.62425621985192803</v>
      </c>
      <c r="H325" s="3">
        <v>-9.3256478480546701</v>
      </c>
      <c r="I325" s="3">
        <v>1.57448081495127E-5</v>
      </c>
      <c r="J325" s="3">
        <v>2.7993626244603E-3</v>
      </c>
      <c r="K325" s="3" t="s">
        <v>22</v>
      </c>
      <c r="L325" s="3">
        <v>-20</v>
      </c>
      <c r="M325" s="3" t="s">
        <v>23</v>
      </c>
      <c r="N325" s="3" t="s">
        <v>24</v>
      </c>
      <c r="O325" s="3" t="s">
        <v>23</v>
      </c>
      <c r="P325" s="3" t="s">
        <v>23</v>
      </c>
      <c r="Q325" s="3" t="s">
        <v>162</v>
      </c>
      <c r="R325" s="3" t="s">
        <v>610</v>
      </c>
      <c r="S325" s="3">
        <v>624</v>
      </c>
      <c r="T325" s="3" t="s">
        <v>611</v>
      </c>
      <c r="U325" s="1" t="s">
        <v>612</v>
      </c>
    </row>
    <row r="326" spans="1:21" x14ac:dyDescent="0.35">
      <c r="A326" s="3">
        <v>55</v>
      </c>
      <c r="B326" s="3" t="s">
        <v>21</v>
      </c>
      <c r="C326" s="3">
        <v>22900088</v>
      </c>
      <c r="D326" s="3">
        <v>22900935</v>
      </c>
      <c r="E326" s="3">
        <v>848</v>
      </c>
      <c r="F326" s="3">
        <v>28</v>
      </c>
      <c r="G326" s="3">
        <v>-0.62070970179055396</v>
      </c>
      <c r="H326" s="3">
        <v>-7.3265809934012003</v>
      </c>
      <c r="I326" s="3">
        <v>1.57448081495127E-5</v>
      </c>
      <c r="J326" s="3">
        <v>2.7993626244603E-3</v>
      </c>
      <c r="K326" s="3" t="s">
        <v>22</v>
      </c>
      <c r="L326" s="3">
        <v>-20</v>
      </c>
      <c r="M326" s="3" t="s">
        <v>23</v>
      </c>
      <c r="N326" s="3" t="s">
        <v>23</v>
      </c>
      <c r="O326" s="3" t="s">
        <v>23</v>
      </c>
      <c r="P326" s="3" t="s">
        <v>24</v>
      </c>
      <c r="Q326" s="3" t="s">
        <v>162</v>
      </c>
      <c r="R326" s="3" t="s">
        <v>613</v>
      </c>
      <c r="S326" s="3">
        <v>364</v>
      </c>
      <c r="T326" s="3"/>
      <c r="U326" s="1"/>
    </row>
    <row r="327" spans="1:21" x14ac:dyDescent="0.35">
      <c r="A327" s="3">
        <v>172</v>
      </c>
      <c r="B327" s="3" t="s">
        <v>29</v>
      </c>
      <c r="C327" s="3">
        <v>24666561</v>
      </c>
      <c r="D327" s="3">
        <v>24667802</v>
      </c>
      <c r="E327" s="3">
        <v>1242</v>
      </c>
      <c r="F327" s="3">
        <v>56</v>
      </c>
      <c r="G327" s="3">
        <v>-0.64092587316141603</v>
      </c>
      <c r="H327" s="3">
        <v>-6.8483706293938296</v>
      </c>
      <c r="I327" s="3">
        <v>6.00339191643278E-5</v>
      </c>
      <c r="J327" s="3">
        <v>9.2792427721662702E-3</v>
      </c>
      <c r="K327" s="3" t="s">
        <v>22</v>
      </c>
      <c r="L327" s="3">
        <v>-20</v>
      </c>
      <c r="M327" s="3" t="s">
        <v>24</v>
      </c>
      <c r="N327" s="3" t="s">
        <v>24</v>
      </c>
      <c r="O327" s="3" t="s">
        <v>23</v>
      </c>
      <c r="P327" s="3" t="s">
        <v>23</v>
      </c>
      <c r="Q327" s="3" t="s">
        <v>162</v>
      </c>
      <c r="R327" s="3" t="s">
        <v>614</v>
      </c>
      <c r="S327" s="3">
        <v>1048</v>
      </c>
      <c r="T327" s="3"/>
      <c r="U327" s="1"/>
    </row>
    <row r="328" spans="1:21" x14ac:dyDescent="0.35">
      <c r="A328" s="3">
        <v>180</v>
      </c>
      <c r="B328" s="3" t="s">
        <v>21</v>
      </c>
      <c r="C328" s="3">
        <v>10722745</v>
      </c>
      <c r="D328" s="3">
        <v>10723592</v>
      </c>
      <c r="E328" s="3">
        <v>848</v>
      </c>
      <c r="F328" s="3">
        <v>35</v>
      </c>
      <c r="G328" s="3">
        <v>-0.61842284285334004</v>
      </c>
      <c r="H328" s="3">
        <v>-6.4598151596548004</v>
      </c>
      <c r="I328" s="3">
        <v>6.29792325980508E-5</v>
      </c>
      <c r="J328" s="3">
        <v>8.4411549906802802E-3</v>
      </c>
      <c r="K328" s="3" t="s">
        <v>22</v>
      </c>
      <c r="L328" s="3">
        <v>-20</v>
      </c>
      <c r="M328" s="3" t="s">
        <v>23</v>
      </c>
      <c r="N328" s="3" t="s">
        <v>23</v>
      </c>
      <c r="O328" s="3" t="s">
        <v>23</v>
      </c>
      <c r="P328" s="3" t="s">
        <v>24</v>
      </c>
      <c r="Q328" s="3" t="s">
        <v>162</v>
      </c>
      <c r="R328" s="3" t="s">
        <v>615</v>
      </c>
      <c r="S328" s="3">
        <v>50</v>
      </c>
      <c r="T328" s="3"/>
      <c r="U328" s="1"/>
    </row>
    <row r="329" spans="1:21" x14ac:dyDescent="0.35">
      <c r="A329" s="3">
        <v>193</v>
      </c>
      <c r="B329" s="3" t="s">
        <v>45</v>
      </c>
      <c r="C329" s="3">
        <v>10535730</v>
      </c>
      <c r="D329" s="3">
        <v>10536229</v>
      </c>
      <c r="E329" s="3">
        <v>500</v>
      </c>
      <c r="F329" s="3">
        <v>25</v>
      </c>
      <c r="G329" s="3">
        <v>-0.61328162574565304</v>
      </c>
      <c r="H329" s="3">
        <v>-6.5652441812148599</v>
      </c>
      <c r="I329" s="3">
        <v>6.4779426054285206E-5</v>
      </c>
      <c r="J329" s="3">
        <v>5.6294233627456301E-3</v>
      </c>
      <c r="K329" s="3" t="s">
        <v>22</v>
      </c>
      <c r="L329" s="3">
        <v>-20</v>
      </c>
      <c r="M329" s="3" t="s">
        <v>23</v>
      </c>
      <c r="N329" s="3" t="s">
        <v>24</v>
      </c>
      <c r="O329" s="3" t="s">
        <v>23</v>
      </c>
      <c r="P329" s="3" t="s">
        <v>23</v>
      </c>
      <c r="Q329" s="3" t="s">
        <v>162</v>
      </c>
      <c r="R329" s="3" t="s">
        <v>616</v>
      </c>
      <c r="S329" s="3">
        <v>2434</v>
      </c>
      <c r="T329" s="3"/>
      <c r="U329" s="1"/>
    </row>
    <row r="330" spans="1:21" x14ac:dyDescent="0.35">
      <c r="A330" s="3">
        <v>234</v>
      </c>
      <c r="B330" s="3" t="s">
        <v>32</v>
      </c>
      <c r="C330" s="3">
        <v>15647707</v>
      </c>
      <c r="D330" s="3">
        <v>15648692</v>
      </c>
      <c r="E330" s="3">
        <v>986</v>
      </c>
      <c r="F330" s="3">
        <v>33</v>
      </c>
      <c r="G330" s="3">
        <v>-0.61689029664297201</v>
      </c>
      <c r="H330" s="3">
        <v>-7.1833555178935997</v>
      </c>
      <c r="I330" s="3">
        <v>8.8426711941143202E-5</v>
      </c>
      <c r="J330" s="3">
        <v>1.8702249575551801E-2</v>
      </c>
      <c r="K330" s="3" t="s">
        <v>22</v>
      </c>
      <c r="L330" s="3">
        <v>-20</v>
      </c>
      <c r="M330" s="3" t="s">
        <v>23</v>
      </c>
      <c r="N330" s="3" t="s">
        <v>23</v>
      </c>
      <c r="O330" s="3" t="s">
        <v>23</v>
      </c>
      <c r="P330" s="3" t="s">
        <v>24</v>
      </c>
      <c r="Q330" s="3" t="s">
        <v>162</v>
      </c>
      <c r="R330" s="3" t="s">
        <v>617</v>
      </c>
      <c r="S330" s="3">
        <v>730</v>
      </c>
      <c r="T330" s="3"/>
      <c r="U330" s="1"/>
    </row>
    <row r="331" spans="1:21" x14ac:dyDescent="0.35">
      <c r="A331" s="3">
        <v>249</v>
      </c>
      <c r="B331" s="3" t="s">
        <v>21</v>
      </c>
      <c r="C331" s="3">
        <v>22663459</v>
      </c>
      <c r="D331" s="3">
        <v>22664411</v>
      </c>
      <c r="E331" s="3">
        <v>953</v>
      </c>
      <c r="F331" s="3">
        <v>37</v>
      </c>
      <c r="G331" s="3">
        <v>-0.62507863481071402</v>
      </c>
      <c r="H331" s="3">
        <v>-6.15550269800279</v>
      </c>
      <c r="I331" s="3">
        <v>1.1021365704658899E-4</v>
      </c>
      <c r="J331" s="3">
        <v>1.1709529026705899E-2</v>
      </c>
      <c r="K331" s="3" t="s">
        <v>22</v>
      </c>
      <c r="L331" s="3">
        <v>-20</v>
      </c>
      <c r="M331" s="3" t="s">
        <v>23</v>
      </c>
      <c r="N331" s="3" t="s">
        <v>23</v>
      </c>
      <c r="O331" s="3" t="s">
        <v>23</v>
      </c>
      <c r="P331" s="3" t="s">
        <v>24</v>
      </c>
      <c r="Q331" s="3" t="s">
        <v>162</v>
      </c>
      <c r="R331" s="3" t="s">
        <v>618</v>
      </c>
      <c r="S331" s="3">
        <v>927</v>
      </c>
      <c r="T331" s="3"/>
      <c r="U331" s="1"/>
    </row>
    <row r="332" spans="1:21" ht="29" x14ac:dyDescent="0.35">
      <c r="A332" s="3">
        <v>354</v>
      </c>
      <c r="B332" s="3" t="s">
        <v>29</v>
      </c>
      <c r="C332" s="3">
        <v>20787554</v>
      </c>
      <c r="D332" s="3">
        <v>20788340</v>
      </c>
      <c r="E332" s="3">
        <v>787</v>
      </c>
      <c r="F332" s="3">
        <v>23</v>
      </c>
      <c r="G332" s="3">
        <v>-0.64328768138403003</v>
      </c>
      <c r="H332" s="3">
        <v>-5.7014178860862703</v>
      </c>
      <c r="I332" s="3">
        <v>2.4013567665731101E-4</v>
      </c>
      <c r="J332" s="3">
        <v>1.8105839555446399E-2</v>
      </c>
      <c r="K332" s="3" t="s">
        <v>22</v>
      </c>
      <c r="L332" s="3">
        <v>-20</v>
      </c>
      <c r="M332" s="3" t="s">
        <v>23</v>
      </c>
      <c r="N332" s="3" t="s">
        <v>23</v>
      </c>
      <c r="O332" s="3" t="s">
        <v>23</v>
      </c>
      <c r="P332" s="3" t="s">
        <v>24</v>
      </c>
      <c r="Q332" s="3" t="s">
        <v>162</v>
      </c>
      <c r="R332" s="3" t="s">
        <v>619</v>
      </c>
      <c r="S332" s="3">
        <v>2868</v>
      </c>
      <c r="T332" s="3" t="s">
        <v>620</v>
      </c>
      <c r="U332" s="1" t="s">
        <v>621</v>
      </c>
    </row>
    <row r="333" spans="1:21" ht="43.5" x14ac:dyDescent="0.35">
      <c r="A333" s="3">
        <v>378</v>
      </c>
      <c r="B333" s="3" t="s">
        <v>45</v>
      </c>
      <c r="C333" s="3">
        <v>13225606</v>
      </c>
      <c r="D333" s="3">
        <v>13225981</v>
      </c>
      <c r="E333" s="3">
        <v>376</v>
      </c>
      <c r="F333" s="3">
        <v>13</v>
      </c>
      <c r="G333" s="3">
        <v>-0.63853519629572997</v>
      </c>
      <c r="H333" s="3">
        <v>-5.7289902000304203</v>
      </c>
      <c r="I333" s="3">
        <v>2.5911770421714099E-4</v>
      </c>
      <c r="J333" s="3">
        <v>1.44032093245023E-2</v>
      </c>
      <c r="K333" s="3" t="s">
        <v>22</v>
      </c>
      <c r="L333" s="3">
        <v>-20</v>
      </c>
      <c r="M333" s="3" t="s">
        <v>23</v>
      </c>
      <c r="N333" s="3" t="s">
        <v>23</v>
      </c>
      <c r="O333" s="3" t="s">
        <v>23</v>
      </c>
      <c r="P333" s="3" t="s">
        <v>24</v>
      </c>
      <c r="Q333" s="3" t="s">
        <v>162</v>
      </c>
      <c r="R333" s="3" t="s">
        <v>622</v>
      </c>
      <c r="S333" s="3">
        <v>1268</v>
      </c>
      <c r="T333" s="3" t="s">
        <v>623</v>
      </c>
      <c r="U333" s="1" t="s">
        <v>624</v>
      </c>
    </row>
    <row r="334" spans="1:21" x14ac:dyDescent="0.35">
      <c r="A334" s="3">
        <v>385</v>
      </c>
      <c r="B334" s="3" t="s">
        <v>32</v>
      </c>
      <c r="C334" s="3">
        <v>5975034</v>
      </c>
      <c r="D334" s="3">
        <v>5975617</v>
      </c>
      <c r="E334" s="3">
        <v>584</v>
      </c>
      <c r="F334" s="3">
        <v>18</v>
      </c>
      <c r="G334" s="3">
        <v>-0.64219384108711397</v>
      </c>
      <c r="H334" s="3">
        <v>-6.0850678941230703</v>
      </c>
      <c r="I334" s="3">
        <v>2.6528013582342999E-4</v>
      </c>
      <c r="J334" s="3">
        <v>3.01204651058887E-2</v>
      </c>
      <c r="K334" s="3" t="s">
        <v>22</v>
      </c>
      <c r="L334" s="3">
        <v>-20</v>
      </c>
      <c r="M334" s="3" t="s">
        <v>23</v>
      </c>
      <c r="N334" s="3" t="s">
        <v>24</v>
      </c>
      <c r="O334" s="3" t="s">
        <v>24</v>
      </c>
      <c r="P334" s="3" t="s">
        <v>23</v>
      </c>
      <c r="Q334" s="3" t="s">
        <v>162</v>
      </c>
      <c r="R334" s="3" t="s">
        <v>625</v>
      </c>
      <c r="S334" s="3">
        <v>594</v>
      </c>
      <c r="T334" s="3"/>
      <c r="U334" s="1"/>
    </row>
    <row r="335" spans="1:21" x14ac:dyDescent="0.35">
      <c r="A335" s="3">
        <v>404</v>
      </c>
      <c r="B335" s="3" t="s">
        <v>21</v>
      </c>
      <c r="C335" s="3">
        <v>8750994</v>
      </c>
      <c r="D335" s="3">
        <v>8751723</v>
      </c>
      <c r="E335" s="3">
        <v>730</v>
      </c>
      <c r="F335" s="3">
        <v>27</v>
      </c>
      <c r="G335" s="3">
        <v>-0.63881835150424404</v>
      </c>
      <c r="H335" s="3">
        <v>-5.7976386894265204</v>
      </c>
      <c r="I335" s="3">
        <v>3.14896162990254E-4</v>
      </c>
      <c r="J335" s="3">
        <v>2.4715093441180998E-2</v>
      </c>
      <c r="K335" s="3" t="s">
        <v>22</v>
      </c>
      <c r="L335" s="3">
        <v>-20</v>
      </c>
      <c r="M335" s="3" t="s">
        <v>23</v>
      </c>
      <c r="N335" s="3" t="s">
        <v>23</v>
      </c>
      <c r="O335" s="3" t="s">
        <v>23</v>
      </c>
      <c r="P335" s="3" t="s">
        <v>24</v>
      </c>
      <c r="Q335" s="3" t="s">
        <v>162</v>
      </c>
      <c r="R335" s="3" t="s">
        <v>626</v>
      </c>
      <c r="S335" s="3">
        <v>1314</v>
      </c>
      <c r="T335" s="3" t="s">
        <v>627</v>
      </c>
      <c r="U335" s="1"/>
    </row>
    <row r="336" spans="1:21" x14ac:dyDescent="0.35">
      <c r="A336" s="3">
        <v>421</v>
      </c>
      <c r="B336" s="3" t="s">
        <v>45</v>
      </c>
      <c r="C336" s="3">
        <v>6142035</v>
      </c>
      <c r="D336" s="3">
        <v>6142900</v>
      </c>
      <c r="E336" s="3">
        <v>866</v>
      </c>
      <c r="F336" s="3">
        <v>14</v>
      </c>
      <c r="G336" s="3">
        <v>-0.64320444833450596</v>
      </c>
      <c r="H336" s="3">
        <v>-5.6335179591851796</v>
      </c>
      <c r="I336" s="3">
        <v>3.2389713027142599E-4</v>
      </c>
      <c r="J336" s="3">
        <v>1.6116494304634701E-2</v>
      </c>
      <c r="K336" s="3" t="s">
        <v>22</v>
      </c>
      <c r="L336" s="3">
        <v>-20</v>
      </c>
      <c r="M336" s="3" t="s">
        <v>23</v>
      </c>
      <c r="N336" s="3" t="s">
        <v>23</v>
      </c>
      <c r="O336" s="3" t="s">
        <v>23</v>
      </c>
      <c r="P336" s="3" t="s">
        <v>24</v>
      </c>
      <c r="Q336" s="3" t="s">
        <v>162</v>
      </c>
      <c r="R336" s="3" t="s">
        <v>628</v>
      </c>
      <c r="S336" s="3">
        <v>2103</v>
      </c>
      <c r="T336" s="3" t="s">
        <v>629</v>
      </c>
      <c r="U336" s="1"/>
    </row>
    <row r="337" spans="1:21" ht="43.5" x14ac:dyDescent="0.35">
      <c r="A337" s="3">
        <v>433</v>
      </c>
      <c r="B337" s="3" t="s">
        <v>29</v>
      </c>
      <c r="C337" s="3">
        <v>22854633</v>
      </c>
      <c r="D337" s="3">
        <v>22855286</v>
      </c>
      <c r="E337" s="3">
        <v>654</v>
      </c>
      <c r="F337" s="3">
        <v>26</v>
      </c>
      <c r="G337" s="3">
        <v>-0.64241353512310495</v>
      </c>
      <c r="H337" s="3">
        <v>-5.4841328109788998</v>
      </c>
      <c r="I337" s="3">
        <v>3.45195035194885E-4</v>
      </c>
      <c r="J337" s="3">
        <v>2.0787914002580302E-2</v>
      </c>
      <c r="K337" s="3" t="s">
        <v>22</v>
      </c>
      <c r="L337" s="3">
        <v>-20</v>
      </c>
      <c r="M337" s="3" t="s">
        <v>23</v>
      </c>
      <c r="N337" s="3" t="s">
        <v>23</v>
      </c>
      <c r="O337" s="3" t="s">
        <v>23</v>
      </c>
      <c r="P337" s="3" t="s">
        <v>24</v>
      </c>
      <c r="Q337" s="3" t="s">
        <v>162</v>
      </c>
      <c r="R337" s="3" t="s">
        <v>630</v>
      </c>
      <c r="S337" s="3">
        <v>-465</v>
      </c>
      <c r="T337" s="3" t="s">
        <v>631</v>
      </c>
      <c r="U337" s="1" t="s">
        <v>632</v>
      </c>
    </row>
    <row r="338" spans="1:21" x14ac:dyDescent="0.35">
      <c r="A338" s="3">
        <v>434</v>
      </c>
      <c r="B338" s="3" t="s">
        <v>29</v>
      </c>
      <c r="C338" s="3">
        <v>11587947</v>
      </c>
      <c r="D338" s="3">
        <v>11588398</v>
      </c>
      <c r="E338" s="3">
        <v>452</v>
      </c>
      <c r="F338" s="3">
        <v>25</v>
      </c>
      <c r="G338" s="3">
        <v>-0.64109739374618502</v>
      </c>
      <c r="H338" s="3">
        <v>-5.5069822166391704</v>
      </c>
      <c r="I338" s="3">
        <v>3.45195035194885E-4</v>
      </c>
      <c r="J338" s="3">
        <v>2.0787914002580302E-2</v>
      </c>
      <c r="K338" s="3" t="s">
        <v>22</v>
      </c>
      <c r="L338" s="3">
        <v>-20</v>
      </c>
      <c r="M338" s="3" t="s">
        <v>23</v>
      </c>
      <c r="N338" s="3" t="s">
        <v>23</v>
      </c>
      <c r="O338" s="3" t="s">
        <v>23</v>
      </c>
      <c r="P338" s="3" t="s">
        <v>24</v>
      </c>
      <c r="Q338" s="3" t="s">
        <v>162</v>
      </c>
      <c r="R338" s="3" t="s">
        <v>633</v>
      </c>
      <c r="S338" s="3">
        <v>1253</v>
      </c>
      <c r="T338" s="3" t="s">
        <v>634</v>
      </c>
      <c r="U338" s="1" t="s">
        <v>417</v>
      </c>
    </row>
    <row r="339" spans="1:21" x14ac:dyDescent="0.35">
      <c r="A339" s="3">
        <v>511</v>
      </c>
      <c r="B339" s="3" t="s">
        <v>21</v>
      </c>
      <c r="C339" s="3">
        <v>17815012</v>
      </c>
      <c r="D339" s="3">
        <v>17815507</v>
      </c>
      <c r="E339" s="3">
        <v>496</v>
      </c>
      <c r="F339" s="3">
        <v>25</v>
      </c>
      <c r="G339" s="3">
        <v>-0.62102548304045402</v>
      </c>
      <c r="H339" s="3">
        <v>-5.5648526820296196</v>
      </c>
      <c r="I339" s="3">
        <v>5.0383386078440597E-4</v>
      </c>
      <c r="J339" s="3">
        <v>3.25140784826203E-2</v>
      </c>
      <c r="K339" s="3" t="s">
        <v>22</v>
      </c>
      <c r="L339" s="3">
        <v>-20</v>
      </c>
      <c r="M339" s="3" t="s">
        <v>23</v>
      </c>
      <c r="N339" s="3" t="s">
        <v>23</v>
      </c>
      <c r="O339" s="3" t="s">
        <v>23</v>
      </c>
      <c r="P339" s="3" t="s">
        <v>24</v>
      </c>
      <c r="Q339" s="3" t="s">
        <v>162</v>
      </c>
      <c r="R339" s="3" t="s">
        <v>635</v>
      </c>
      <c r="S339" s="3">
        <v>768</v>
      </c>
      <c r="T339" s="3"/>
      <c r="U339" s="1"/>
    </row>
    <row r="340" spans="1:21" x14ac:dyDescent="0.35">
      <c r="A340" s="3">
        <v>527</v>
      </c>
      <c r="B340" s="3" t="s">
        <v>36</v>
      </c>
      <c r="C340" s="3">
        <v>14051969</v>
      </c>
      <c r="D340" s="3">
        <v>14053127</v>
      </c>
      <c r="E340" s="3">
        <v>1159</v>
      </c>
      <c r="F340" s="3">
        <v>14</v>
      </c>
      <c r="G340" s="3">
        <v>-0.64210119294192103</v>
      </c>
      <c r="H340" s="3">
        <v>-5.75596166129416</v>
      </c>
      <c r="I340" s="3">
        <v>5.2754387744749899E-4</v>
      </c>
      <c r="J340" s="3">
        <v>4.3186060667545899E-2</v>
      </c>
      <c r="K340" s="3" t="s">
        <v>22</v>
      </c>
      <c r="L340" s="3">
        <v>-20</v>
      </c>
      <c r="M340" s="3" t="s">
        <v>23</v>
      </c>
      <c r="N340" s="3" t="s">
        <v>23</v>
      </c>
      <c r="O340" s="3" t="s">
        <v>23</v>
      </c>
      <c r="P340" s="3" t="s">
        <v>24</v>
      </c>
      <c r="Q340" s="3" t="s">
        <v>162</v>
      </c>
      <c r="R340" s="3" t="s">
        <v>636</v>
      </c>
      <c r="S340" s="3">
        <v>-277</v>
      </c>
      <c r="T340" s="3" t="s">
        <v>637</v>
      </c>
      <c r="U340" s="1"/>
    </row>
    <row r="341" spans="1:21" ht="43.5" x14ac:dyDescent="0.35">
      <c r="A341" s="3">
        <v>553</v>
      </c>
      <c r="B341" s="3" t="s">
        <v>32</v>
      </c>
      <c r="C341" s="3">
        <v>19357539</v>
      </c>
      <c r="D341" s="3">
        <v>19358130</v>
      </c>
      <c r="E341" s="3">
        <v>592</v>
      </c>
      <c r="F341" s="3">
        <v>10</v>
      </c>
      <c r="G341" s="3">
        <v>-0.63808392109617196</v>
      </c>
      <c r="H341" s="3">
        <v>-5.57777750939879</v>
      </c>
      <c r="I341" s="3">
        <v>5.6593095642331595E-4</v>
      </c>
      <c r="J341" s="3">
        <v>4.0650927379312599E-2</v>
      </c>
      <c r="K341" s="3" t="s">
        <v>22</v>
      </c>
      <c r="L341" s="3">
        <v>-20</v>
      </c>
      <c r="M341" s="3" t="s">
        <v>23</v>
      </c>
      <c r="N341" s="3" t="s">
        <v>23</v>
      </c>
      <c r="O341" s="3" t="s">
        <v>23</v>
      </c>
      <c r="P341" s="3" t="s">
        <v>24</v>
      </c>
      <c r="Q341" s="3" t="s">
        <v>162</v>
      </c>
      <c r="R341" s="3" t="s">
        <v>638</v>
      </c>
      <c r="S341" s="3">
        <v>-278</v>
      </c>
      <c r="T341" s="3" t="s">
        <v>639</v>
      </c>
      <c r="U341" s="1" t="s">
        <v>640</v>
      </c>
    </row>
    <row r="342" spans="1:21" x14ac:dyDescent="0.35">
      <c r="A342" s="3">
        <v>561</v>
      </c>
      <c r="B342" s="3" t="s">
        <v>29</v>
      </c>
      <c r="C342" s="3">
        <v>5516936</v>
      </c>
      <c r="D342" s="3">
        <v>5517412</v>
      </c>
      <c r="E342" s="3">
        <v>477</v>
      </c>
      <c r="F342" s="3">
        <v>12</v>
      </c>
      <c r="G342" s="3">
        <v>-0.62572203093134204</v>
      </c>
      <c r="H342" s="3">
        <v>-5.2516408646859203</v>
      </c>
      <c r="I342" s="3">
        <v>5.7032223206111496E-4</v>
      </c>
      <c r="J342" s="3">
        <v>2.8284322888421299E-2</v>
      </c>
      <c r="K342" s="3" t="s">
        <v>22</v>
      </c>
      <c r="L342" s="3">
        <v>-20</v>
      </c>
      <c r="M342" s="3" t="s">
        <v>23</v>
      </c>
      <c r="N342" s="3" t="s">
        <v>23</v>
      </c>
      <c r="O342" s="3" t="s">
        <v>23</v>
      </c>
      <c r="P342" s="3" t="s">
        <v>24</v>
      </c>
      <c r="Q342" s="3" t="s">
        <v>162</v>
      </c>
      <c r="R342" s="3" t="s">
        <v>641</v>
      </c>
      <c r="S342" s="3">
        <v>677</v>
      </c>
      <c r="T342" s="3" t="s">
        <v>642</v>
      </c>
      <c r="U342" s="1" t="s">
        <v>643</v>
      </c>
    </row>
    <row r="343" spans="1:21" x14ac:dyDescent="0.35">
      <c r="A343" s="3">
        <v>598</v>
      </c>
      <c r="B343" s="3" t="s">
        <v>32</v>
      </c>
      <c r="C343" s="3">
        <v>3989391</v>
      </c>
      <c r="D343" s="3">
        <v>3990480</v>
      </c>
      <c r="E343" s="3">
        <v>1090</v>
      </c>
      <c r="F343" s="3">
        <v>29</v>
      </c>
      <c r="G343" s="3">
        <v>-0.62335353757281298</v>
      </c>
      <c r="H343" s="3">
        <v>-5.4394823684668596</v>
      </c>
      <c r="I343" s="3">
        <v>6.7204301075268801E-4</v>
      </c>
      <c r="J343" s="3">
        <v>4.6944362237348297E-2</v>
      </c>
      <c r="K343" s="3" t="s">
        <v>22</v>
      </c>
      <c r="L343" s="3">
        <v>-20</v>
      </c>
      <c r="M343" s="3" t="s">
        <v>23</v>
      </c>
      <c r="N343" s="3" t="s">
        <v>23</v>
      </c>
      <c r="O343" s="3" t="s">
        <v>23</v>
      </c>
      <c r="P343" s="3" t="s">
        <v>24</v>
      </c>
      <c r="Q343" s="3" t="s">
        <v>162</v>
      </c>
      <c r="R343" s="3" t="s">
        <v>644</v>
      </c>
      <c r="S343" s="3">
        <v>801</v>
      </c>
      <c r="T343" s="3" t="s">
        <v>645</v>
      </c>
      <c r="U343" s="1"/>
    </row>
    <row r="344" spans="1:21" x14ac:dyDescent="0.35">
      <c r="A344" s="3">
        <v>639</v>
      </c>
      <c r="B344" s="3" t="s">
        <v>29</v>
      </c>
      <c r="C344" s="3">
        <v>17770668</v>
      </c>
      <c r="D344" s="3">
        <v>17771517</v>
      </c>
      <c r="E344" s="3">
        <v>850</v>
      </c>
      <c r="F344" s="3">
        <v>17</v>
      </c>
      <c r="G344" s="3">
        <v>-0.64224794039021904</v>
      </c>
      <c r="H344" s="3">
        <v>-5.0952357268099702</v>
      </c>
      <c r="I344" s="3">
        <v>8.4047486830058997E-4</v>
      </c>
      <c r="J344" s="3">
        <v>3.6085944113980001E-2</v>
      </c>
      <c r="K344" s="3" t="s">
        <v>22</v>
      </c>
      <c r="L344" s="3">
        <v>-20</v>
      </c>
      <c r="M344" s="3" t="s">
        <v>23</v>
      </c>
      <c r="N344" s="3" t="s">
        <v>23</v>
      </c>
      <c r="O344" s="3" t="s">
        <v>24</v>
      </c>
      <c r="P344" s="3" t="s">
        <v>24</v>
      </c>
      <c r="Q344" s="3" t="s">
        <v>162</v>
      </c>
      <c r="R344" s="3" t="s">
        <v>646</v>
      </c>
      <c r="S344" s="3">
        <v>1976</v>
      </c>
      <c r="T344" s="3" t="s">
        <v>647</v>
      </c>
      <c r="U344" s="1"/>
    </row>
    <row r="345" spans="1:21" x14ac:dyDescent="0.35">
      <c r="A345" s="3">
        <v>669</v>
      </c>
      <c r="B345" s="3" t="s">
        <v>21</v>
      </c>
      <c r="C345" s="3">
        <v>5499907</v>
      </c>
      <c r="D345" s="3">
        <v>5500961</v>
      </c>
      <c r="E345" s="3">
        <v>1055</v>
      </c>
      <c r="F345" s="3">
        <v>37</v>
      </c>
      <c r="G345" s="3">
        <v>-0.63102718759772303</v>
      </c>
      <c r="H345" s="3">
        <v>-5.1678677552687802</v>
      </c>
      <c r="I345" s="3">
        <v>9.6043329712027501E-4</v>
      </c>
      <c r="J345" s="3">
        <v>4.5722922866184901E-2</v>
      </c>
      <c r="K345" s="3" t="s">
        <v>22</v>
      </c>
      <c r="L345" s="3">
        <v>-20</v>
      </c>
      <c r="M345" s="3" t="s">
        <v>23</v>
      </c>
      <c r="N345" s="3" t="s">
        <v>24</v>
      </c>
      <c r="O345" s="3" t="s">
        <v>23</v>
      </c>
      <c r="P345" s="3" t="s">
        <v>23</v>
      </c>
      <c r="Q345" s="3" t="s">
        <v>162</v>
      </c>
      <c r="R345" s="3" t="s">
        <v>648</v>
      </c>
      <c r="S345" s="3">
        <v>2383</v>
      </c>
      <c r="T345" s="3" t="s">
        <v>649</v>
      </c>
      <c r="U345" s="1"/>
    </row>
    <row r="346" spans="1:21" x14ac:dyDescent="0.35">
      <c r="A346" s="3">
        <v>673</v>
      </c>
      <c r="B346" s="3" t="s">
        <v>29</v>
      </c>
      <c r="C346" s="3">
        <v>3992350</v>
      </c>
      <c r="D346" s="3">
        <v>3992578</v>
      </c>
      <c r="E346" s="3">
        <v>229</v>
      </c>
      <c r="F346" s="3">
        <v>10</v>
      </c>
      <c r="G346" s="3">
        <v>-0.61791437601692401</v>
      </c>
      <c r="H346" s="3">
        <v>-5.0392437056772899</v>
      </c>
      <c r="I346" s="3">
        <v>9.7555118642032705E-4</v>
      </c>
      <c r="J346" s="3">
        <v>3.9596768726054402E-2</v>
      </c>
      <c r="K346" s="3" t="s">
        <v>22</v>
      </c>
      <c r="L346" s="3">
        <v>-20</v>
      </c>
      <c r="M346" s="3" t="s">
        <v>23</v>
      </c>
      <c r="N346" s="3" t="s">
        <v>23</v>
      </c>
      <c r="O346" s="3" t="s">
        <v>23</v>
      </c>
      <c r="P346" s="3" t="s">
        <v>24</v>
      </c>
      <c r="Q346" s="3" t="s">
        <v>162</v>
      </c>
      <c r="R346" s="3" t="s">
        <v>650</v>
      </c>
      <c r="S346" s="3">
        <v>1129</v>
      </c>
      <c r="T346" s="3" t="s">
        <v>651</v>
      </c>
      <c r="U346" s="1"/>
    </row>
    <row r="347" spans="1:21" x14ac:dyDescent="0.35">
      <c r="A347" s="3">
        <v>683</v>
      </c>
      <c r="B347" s="3" t="s">
        <v>29</v>
      </c>
      <c r="C347" s="3">
        <v>11640886</v>
      </c>
      <c r="D347" s="3">
        <v>11641372</v>
      </c>
      <c r="E347" s="3">
        <v>487</v>
      </c>
      <c r="F347" s="3">
        <v>25</v>
      </c>
      <c r="G347" s="3">
        <v>-0.61803131452177995</v>
      </c>
      <c r="H347" s="3">
        <v>-5.0073674874988798</v>
      </c>
      <c r="I347" s="3">
        <v>1.02057662579357E-3</v>
      </c>
      <c r="J347" s="3">
        <v>4.0184168490343501E-2</v>
      </c>
      <c r="K347" s="3" t="s">
        <v>22</v>
      </c>
      <c r="L347" s="3">
        <v>-20</v>
      </c>
      <c r="M347" s="3" t="s">
        <v>23</v>
      </c>
      <c r="N347" s="3" t="s">
        <v>24</v>
      </c>
      <c r="O347" s="3" t="s">
        <v>23</v>
      </c>
      <c r="P347" s="3" t="s">
        <v>23</v>
      </c>
      <c r="Q347" s="3" t="s">
        <v>162</v>
      </c>
      <c r="R347" s="3" t="s">
        <v>652</v>
      </c>
      <c r="S347" s="3">
        <v>517</v>
      </c>
      <c r="T347" s="3"/>
      <c r="U347" s="1"/>
    </row>
    <row r="348" spans="1:21" ht="43.5" x14ac:dyDescent="0.35">
      <c r="A348" s="3">
        <v>700</v>
      </c>
      <c r="B348" s="3" t="s">
        <v>29</v>
      </c>
      <c r="C348" s="3">
        <v>28191523</v>
      </c>
      <c r="D348" s="3">
        <v>28192043</v>
      </c>
      <c r="E348" s="3">
        <v>521</v>
      </c>
      <c r="F348" s="3">
        <v>12</v>
      </c>
      <c r="G348" s="3">
        <v>-0.62052202260904699</v>
      </c>
      <c r="H348" s="3">
        <v>-4.96654980933884</v>
      </c>
      <c r="I348" s="3">
        <v>1.1406444641222299E-3</v>
      </c>
      <c r="J348" s="3">
        <v>4.30013689441852E-2</v>
      </c>
      <c r="K348" s="3" t="s">
        <v>22</v>
      </c>
      <c r="L348" s="3">
        <v>-20</v>
      </c>
      <c r="M348" s="3" t="s">
        <v>23</v>
      </c>
      <c r="N348" s="3" t="s">
        <v>24</v>
      </c>
      <c r="O348" s="3" t="s">
        <v>23</v>
      </c>
      <c r="P348" s="3" t="s">
        <v>23</v>
      </c>
      <c r="Q348" s="3" t="s">
        <v>162</v>
      </c>
      <c r="R348" s="3" t="s">
        <v>653</v>
      </c>
      <c r="S348" s="3">
        <v>2025</v>
      </c>
      <c r="T348" s="3" t="s">
        <v>654</v>
      </c>
      <c r="U348" s="1" t="s">
        <v>655</v>
      </c>
    </row>
    <row r="349" spans="1:21" x14ac:dyDescent="0.35">
      <c r="A349" s="3">
        <v>706</v>
      </c>
      <c r="B349" s="3" t="s">
        <v>45</v>
      </c>
      <c r="C349" s="3">
        <v>788507</v>
      </c>
      <c r="D349" s="3">
        <v>789207</v>
      </c>
      <c r="E349" s="3">
        <v>701</v>
      </c>
      <c r="F349" s="3">
        <v>25</v>
      </c>
      <c r="G349" s="3">
        <v>-0.63705872383390005</v>
      </c>
      <c r="H349" s="3">
        <v>-5.0632938500194102</v>
      </c>
      <c r="I349" s="3">
        <v>1.1876228109952299E-3</v>
      </c>
      <c r="J349" s="3">
        <v>3.5229003576156499E-2</v>
      </c>
      <c r="K349" s="3" t="s">
        <v>22</v>
      </c>
      <c r="L349" s="3">
        <v>-20</v>
      </c>
      <c r="M349" s="3" t="s">
        <v>23</v>
      </c>
      <c r="N349" s="3" t="s">
        <v>23</v>
      </c>
      <c r="O349" s="3" t="s">
        <v>24</v>
      </c>
      <c r="P349" s="3" t="s">
        <v>23</v>
      </c>
      <c r="Q349" s="3" t="s">
        <v>162</v>
      </c>
      <c r="R349" s="3" t="s">
        <v>656</v>
      </c>
      <c r="S349" s="3">
        <v>258</v>
      </c>
      <c r="T349" s="3" t="s">
        <v>657</v>
      </c>
      <c r="U349" s="1"/>
    </row>
    <row r="350" spans="1:21" x14ac:dyDescent="0.35">
      <c r="A350" s="3">
        <v>321</v>
      </c>
      <c r="B350" s="3" t="s">
        <v>45</v>
      </c>
      <c r="C350" s="3">
        <v>12584748</v>
      </c>
      <c r="D350" s="3">
        <v>12586059</v>
      </c>
      <c r="E350" s="3">
        <v>1312</v>
      </c>
      <c r="F350" s="3">
        <v>25</v>
      </c>
      <c r="G350" s="3">
        <v>0.62088322104410598</v>
      </c>
      <c r="H350" s="3">
        <v>5.9363944865360798</v>
      </c>
      <c r="I350" s="3">
        <v>2.15931420180951E-4</v>
      </c>
      <c r="J350" s="3">
        <v>1.44032093245023E-2</v>
      </c>
      <c r="K350" s="3" t="s">
        <v>63</v>
      </c>
      <c r="L350" s="3">
        <v>20</v>
      </c>
      <c r="M350" s="3" t="s">
        <v>23</v>
      </c>
      <c r="N350" s="3" t="s">
        <v>23</v>
      </c>
      <c r="O350" s="3" t="s">
        <v>23</v>
      </c>
      <c r="P350" s="3" t="s">
        <v>24</v>
      </c>
      <c r="Q350" s="3" t="s">
        <v>162</v>
      </c>
      <c r="R350" s="3" t="s">
        <v>658</v>
      </c>
      <c r="S350" s="3">
        <v>1325</v>
      </c>
      <c r="T350" s="3" t="s">
        <v>659</v>
      </c>
      <c r="U350" s="1" t="s">
        <v>660</v>
      </c>
    </row>
    <row r="351" spans="1:21" x14ac:dyDescent="0.35">
      <c r="A351" s="3">
        <v>435</v>
      </c>
      <c r="B351" s="3" t="s">
        <v>29</v>
      </c>
      <c r="C351" s="3">
        <v>23584001</v>
      </c>
      <c r="D351" s="3">
        <v>23584799</v>
      </c>
      <c r="E351" s="3">
        <v>799</v>
      </c>
      <c r="F351" s="3">
        <v>19</v>
      </c>
      <c r="G351" s="3">
        <v>0.62331857208265895</v>
      </c>
      <c r="H351" s="3">
        <v>5.5174673767682396</v>
      </c>
      <c r="I351" s="3">
        <v>3.45195035194885E-4</v>
      </c>
      <c r="J351" s="3">
        <v>2.0787914002580302E-2</v>
      </c>
      <c r="K351" s="3" t="s">
        <v>63</v>
      </c>
      <c r="L351" s="3">
        <v>20</v>
      </c>
      <c r="M351" s="3" t="s">
        <v>23</v>
      </c>
      <c r="N351" s="3" t="s">
        <v>23</v>
      </c>
      <c r="O351" s="3" t="s">
        <v>23</v>
      </c>
      <c r="P351" s="3" t="s">
        <v>24</v>
      </c>
      <c r="Q351" s="3" t="s">
        <v>162</v>
      </c>
      <c r="R351" s="3" t="s">
        <v>661</v>
      </c>
      <c r="S351" s="3">
        <v>985</v>
      </c>
      <c r="T351" s="3" t="s">
        <v>662</v>
      </c>
      <c r="U351" s="1"/>
    </row>
    <row r="352" spans="1:21" x14ac:dyDescent="0.35">
      <c r="A352" s="3">
        <v>467</v>
      </c>
      <c r="B352" s="3" t="s">
        <v>29</v>
      </c>
      <c r="C352" s="3">
        <v>20590922</v>
      </c>
      <c r="D352" s="3">
        <v>20591504</v>
      </c>
      <c r="E352" s="3">
        <v>583</v>
      </c>
      <c r="F352" s="3">
        <v>15</v>
      </c>
      <c r="G352" s="3">
        <v>0.62731341787335304</v>
      </c>
      <c r="H352" s="3">
        <v>5.4276256337081703</v>
      </c>
      <c r="I352" s="3">
        <v>3.9022047456813098E-4</v>
      </c>
      <c r="J352" s="3">
        <v>2.24776688269866E-2</v>
      </c>
      <c r="K352" s="3" t="s">
        <v>63</v>
      </c>
      <c r="L352" s="3">
        <v>20</v>
      </c>
      <c r="M352" s="3" t="s">
        <v>23</v>
      </c>
      <c r="N352" s="3" t="s">
        <v>23</v>
      </c>
      <c r="O352" s="3" t="s">
        <v>23</v>
      </c>
      <c r="P352" s="3" t="s">
        <v>24</v>
      </c>
      <c r="Q352" s="3" t="s">
        <v>162</v>
      </c>
      <c r="R352" s="3" t="s">
        <v>663</v>
      </c>
      <c r="S352" s="3">
        <v>838</v>
      </c>
      <c r="T352" s="3"/>
      <c r="U352" s="1"/>
    </row>
    <row r="353" spans="1:21" x14ac:dyDescent="0.35">
      <c r="A353" s="3">
        <v>507</v>
      </c>
      <c r="B353" s="3" t="s">
        <v>45</v>
      </c>
      <c r="C353" s="3">
        <v>7288613</v>
      </c>
      <c r="D353" s="3">
        <v>7289298</v>
      </c>
      <c r="E353" s="3">
        <v>686</v>
      </c>
      <c r="F353" s="3">
        <v>20</v>
      </c>
      <c r="G353" s="3">
        <v>0.61282384375024102</v>
      </c>
      <c r="H353" s="3">
        <v>5.39133625721683</v>
      </c>
      <c r="I353" s="3">
        <v>4.9664226641618603E-4</v>
      </c>
      <c r="J353" s="3">
        <v>2.0293263468793801E-2</v>
      </c>
      <c r="K353" s="3" t="s">
        <v>63</v>
      </c>
      <c r="L353" s="3">
        <v>20</v>
      </c>
      <c r="M353" s="3" t="s">
        <v>23</v>
      </c>
      <c r="N353" s="3" t="s">
        <v>24</v>
      </c>
      <c r="O353" s="3" t="s">
        <v>23</v>
      </c>
      <c r="P353" s="3" t="s">
        <v>23</v>
      </c>
      <c r="Q353" s="3" t="s">
        <v>162</v>
      </c>
      <c r="R353" s="3" t="s">
        <v>664</v>
      </c>
      <c r="S353" s="3">
        <v>810</v>
      </c>
      <c r="T353" s="3"/>
      <c r="U353" s="1"/>
    </row>
    <row r="354" spans="1:21" x14ac:dyDescent="0.35">
      <c r="A354" s="3">
        <v>570</v>
      </c>
      <c r="B354" s="3" t="s">
        <v>45</v>
      </c>
      <c r="C354" s="3">
        <v>18287499</v>
      </c>
      <c r="D354" s="3">
        <v>18288064</v>
      </c>
      <c r="E354" s="3">
        <v>566</v>
      </c>
      <c r="F354" s="3">
        <v>11</v>
      </c>
      <c r="G354" s="3">
        <v>0.62563787152007899</v>
      </c>
      <c r="H354" s="3">
        <v>5.3296324657726899</v>
      </c>
      <c r="I354" s="3">
        <v>5.83014834488566E-4</v>
      </c>
      <c r="J354" s="3">
        <v>2.2068721035548799E-2</v>
      </c>
      <c r="K354" s="3" t="s">
        <v>63</v>
      </c>
      <c r="L354" s="3">
        <v>20</v>
      </c>
      <c r="M354" s="3" t="s">
        <v>23</v>
      </c>
      <c r="N354" s="3" t="s">
        <v>23</v>
      </c>
      <c r="O354" s="3" t="s">
        <v>23</v>
      </c>
      <c r="P354" s="3" t="s">
        <v>24</v>
      </c>
      <c r="Q354" s="3" t="s">
        <v>162</v>
      </c>
      <c r="R354" s="3" t="s">
        <v>665</v>
      </c>
      <c r="S354" s="3">
        <v>792</v>
      </c>
      <c r="T354" s="3"/>
      <c r="U354" s="1"/>
    </row>
    <row r="355" spans="1:21" x14ac:dyDescent="0.35">
      <c r="A355" s="3">
        <v>691</v>
      </c>
      <c r="B355" s="3" t="s">
        <v>29</v>
      </c>
      <c r="C355" s="3">
        <v>6950009</v>
      </c>
      <c r="D355" s="3">
        <v>6950590</v>
      </c>
      <c r="E355" s="3">
        <v>582</v>
      </c>
      <c r="F355" s="3">
        <v>14</v>
      </c>
      <c r="G355" s="3">
        <v>0.63141633354117899</v>
      </c>
      <c r="H355" s="3">
        <v>4.9936121067782704</v>
      </c>
      <c r="I355" s="3">
        <v>1.0505935853757399E-3</v>
      </c>
      <c r="J355" s="3">
        <v>4.05966871282274E-2</v>
      </c>
      <c r="K355" s="3" t="s">
        <v>63</v>
      </c>
      <c r="L355" s="3">
        <v>20</v>
      </c>
      <c r="M355" s="3" t="s">
        <v>23</v>
      </c>
      <c r="N355" s="3" t="s">
        <v>23</v>
      </c>
      <c r="O355" s="3" t="s">
        <v>24</v>
      </c>
      <c r="P355" s="3" t="s">
        <v>24</v>
      </c>
      <c r="Q355" s="3" t="s">
        <v>162</v>
      </c>
      <c r="R355" s="3" t="s">
        <v>666</v>
      </c>
      <c r="S355" s="3">
        <v>966</v>
      </c>
      <c r="T355" s="3" t="s">
        <v>667</v>
      </c>
      <c r="U355" s="1" t="s">
        <v>668</v>
      </c>
    </row>
    <row r="356" spans="1:21" ht="43.5" x14ac:dyDescent="0.35">
      <c r="A356" s="3">
        <v>726</v>
      </c>
      <c r="B356" s="3" t="s">
        <v>29</v>
      </c>
      <c r="C356" s="3">
        <v>814675</v>
      </c>
      <c r="D356" s="3">
        <v>815760</v>
      </c>
      <c r="E356" s="3">
        <v>1086</v>
      </c>
      <c r="F356" s="3">
        <v>17</v>
      </c>
      <c r="G356" s="3">
        <v>0.63617419362013405</v>
      </c>
      <c r="H356" s="3">
        <v>4.8881025760402803</v>
      </c>
      <c r="I356" s="3">
        <v>1.3507631811973801E-3</v>
      </c>
      <c r="J356" s="3">
        <v>4.7093901287310003E-2</v>
      </c>
      <c r="K356" s="3" t="s">
        <v>63</v>
      </c>
      <c r="L356" s="3">
        <v>20</v>
      </c>
      <c r="M356" s="3" t="s">
        <v>23</v>
      </c>
      <c r="N356" s="3" t="s">
        <v>23</v>
      </c>
      <c r="O356" s="3" t="s">
        <v>23</v>
      </c>
      <c r="P356" s="3" t="s">
        <v>24</v>
      </c>
      <c r="Q356" s="3" t="s">
        <v>162</v>
      </c>
      <c r="R356" s="3" t="s">
        <v>669</v>
      </c>
      <c r="S356" s="3">
        <v>1262</v>
      </c>
      <c r="T356" s="3" t="s">
        <v>670</v>
      </c>
      <c r="U356" s="1" t="s">
        <v>671</v>
      </c>
    </row>
    <row r="357" spans="1:21" x14ac:dyDescent="0.35">
      <c r="A357" s="3">
        <v>92</v>
      </c>
      <c r="B357" s="3" t="s">
        <v>36</v>
      </c>
      <c r="C357" s="3">
        <v>17498843</v>
      </c>
      <c r="D357" s="3">
        <v>17499782</v>
      </c>
      <c r="E357" s="3">
        <v>940</v>
      </c>
      <c r="F357" s="3">
        <v>32</v>
      </c>
      <c r="G357" s="3">
        <v>0.67032648380625004</v>
      </c>
      <c r="H357" s="3">
        <v>10.7721535951724</v>
      </c>
      <c r="I357" s="3">
        <v>2.0290149132596101E-5</v>
      </c>
      <c r="J357" s="3">
        <v>7.8164815687865909E-3</v>
      </c>
      <c r="K357" s="3" t="s">
        <v>63</v>
      </c>
      <c r="L357" s="3">
        <v>21</v>
      </c>
      <c r="M357" s="3" t="s">
        <v>23</v>
      </c>
      <c r="N357" s="3" t="s">
        <v>23</v>
      </c>
      <c r="O357" s="3" t="s">
        <v>23</v>
      </c>
      <c r="P357" s="3" t="s">
        <v>24</v>
      </c>
      <c r="Q357" s="3" t="s">
        <v>162</v>
      </c>
      <c r="R357" s="3" t="s">
        <v>672</v>
      </c>
      <c r="S357" s="3">
        <v>0</v>
      </c>
      <c r="T357" s="3"/>
      <c r="U357" s="1"/>
    </row>
    <row r="358" spans="1:21" x14ac:dyDescent="0.35">
      <c r="A358" s="3">
        <v>314</v>
      </c>
      <c r="B358" s="3" t="s">
        <v>29</v>
      </c>
      <c r="C358" s="3">
        <v>26188387</v>
      </c>
      <c r="D358" s="3">
        <v>26188782</v>
      </c>
      <c r="E358" s="3">
        <v>396</v>
      </c>
      <c r="F358" s="3">
        <v>11</v>
      </c>
      <c r="G358" s="3">
        <v>0.65893803111654903</v>
      </c>
      <c r="H358" s="3">
        <v>5.9802178231268899</v>
      </c>
      <c r="I358" s="3">
        <v>1.95110237284065E-4</v>
      </c>
      <c r="J358" s="3">
        <v>1.8105839555446399E-2</v>
      </c>
      <c r="K358" s="3" t="s">
        <v>63</v>
      </c>
      <c r="L358" s="3">
        <v>21</v>
      </c>
      <c r="M358" s="3" t="s">
        <v>23</v>
      </c>
      <c r="N358" s="3" t="s">
        <v>23</v>
      </c>
      <c r="O358" s="3" t="s">
        <v>23</v>
      </c>
      <c r="P358" s="3" t="s">
        <v>24</v>
      </c>
      <c r="Q358" s="3" t="s">
        <v>162</v>
      </c>
      <c r="R358" s="3" t="s">
        <v>673</v>
      </c>
      <c r="S358" s="3">
        <v>1674</v>
      </c>
      <c r="T358" s="3"/>
      <c r="U358" s="1"/>
    </row>
    <row r="359" spans="1:21" x14ac:dyDescent="0.35">
      <c r="A359" s="3">
        <v>353</v>
      </c>
      <c r="B359" s="3" t="s">
        <v>29</v>
      </c>
      <c r="C359" s="3">
        <v>9717208</v>
      </c>
      <c r="D359" s="3">
        <v>9717893</v>
      </c>
      <c r="E359" s="3">
        <v>686</v>
      </c>
      <c r="F359" s="3">
        <v>16</v>
      </c>
      <c r="G359" s="3">
        <v>0.66071838128641602</v>
      </c>
      <c r="H359" s="3">
        <v>5.7118966070306598</v>
      </c>
      <c r="I359" s="3">
        <v>2.4013567665731101E-4</v>
      </c>
      <c r="J359" s="3">
        <v>1.8105839555446399E-2</v>
      </c>
      <c r="K359" s="3" t="s">
        <v>63</v>
      </c>
      <c r="L359" s="3">
        <v>21</v>
      </c>
      <c r="M359" s="3" t="s">
        <v>23</v>
      </c>
      <c r="N359" s="3" t="s">
        <v>23</v>
      </c>
      <c r="O359" s="3" t="s">
        <v>23</v>
      </c>
      <c r="P359" s="3" t="s">
        <v>24</v>
      </c>
      <c r="Q359" s="3" t="s">
        <v>162</v>
      </c>
      <c r="R359" s="3" t="s">
        <v>674</v>
      </c>
      <c r="S359" s="3">
        <v>2697</v>
      </c>
      <c r="T359" s="3"/>
      <c r="U359" s="1"/>
    </row>
    <row r="360" spans="1:21" x14ac:dyDescent="0.35">
      <c r="A360" s="3">
        <v>376</v>
      </c>
      <c r="B360" s="3" t="s">
        <v>45</v>
      </c>
      <c r="C360" s="3">
        <v>10262499</v>
      </c>
      <c r="D360" s="3">
        <v>10263003</v>
      </c>
      <c r="E360" s="3">
        <v>505</v>
      </c>
      <c r="F360" s="3">
        <v>18</v>
      </c>
      <c r="G360" s="3">
        <v>0.67418350669407601</v>
      </c>
      <c r="H360" s="3">
        <v>5.8153635313543797</v>
      </c>
      <c r="I360" s="3">
        <v>2.5911770421714099E-4</v>
      </c>
      <c r="J360" s="3">
        <v>1.44032093245023E-2</v>
      </c>
      <c r="K360" s="3" t="s">
        <v>63</v>
      </c>
      <c r="L360" s="3">
        <v>21</v>
      </c>
      <c r="M360" s="3" t="s">
        <v>23</v>
      </c>
      <c r="N360" s="3" t="s">
        <v>24</v>
      </c>
      <c r="O360" s="3" t="s">
        <v>23</v>
      </c>
      <c r="P360" s="3" t="s">
        <v>23</v>
      </c>
      <c r="Q360" s="3" t="s">
        <v>162</v>
      </c>
      <c r="R360" s="3" t="s">
        <v>675</v>
      </c>
      <c r="S360" s="3">
        <v>2899</v>
      </c>
      <c r="T360" s="3" t="s">
        <v>676</v>
      </c>
      <c r="U360" s="1" t="s">
        <v>677</v>
      </c>
    </row>
    <row r="361" spans="1:21" x14ac:dyDescent="0.35">
      <c r="A361" s="3">
        <v>377</v>
      </c>
      <c r="B361" s="3" t="s">
        <v>45</v>
      </c>
      <c r="C361" s="3">
        <v>941802</v>
      </c>
      <c r="D361" s="3">
        <v>942812</v>
      </c>
      <c r="E361" s="3">
        <v>1011</v>
      </c>
      <c r="F361" s="3">
        <v>23</v>
      </c>
      <c r="G361" s="3">
        <v>0.65576635180053</v>
      </c>
      <c r="H361" s="3">
        <v>5.8765136138612597</v>
      </c>
      <c r="I361" s="3">
        <v>2.5911770421714099E-4</v>
      </c>
      <c r="J361" s="3">
        <v>1.44032093245023E-2</v>
      </c>
      <c r="K361" s="3" t="s">
        <v>63</v>
      </c>
      <c r="L361" s="3">
        <v>21</v>
      </c>
      <c r="M361" s="3" t="s">
        <v>23</v>
      </c>
      <c r="N361" s="3" t="s">
        <v>23</v>
      </c>
      <c r="O361" s="3" t="s">
        <v>24</v>
      </c>
      <c r="P361" s="3" t="s">
        <v>24</v>
      </c>
      <c r="Q361" s="3" t="s">
        <v>162</v>
      </c>
      <c r="R361" s="3" t="s">
        <v>678</v>
      </c>
      <c r="S361" s="3">
        <v>1081</v>
      </c>
      <c r="T361" s="3" t="s">
        <v>679</v>
      </c>
      <c r="U361" s="1"/>
    </row>
    <row r="362" spans="1:21" x14ac:dyDescent="0.35">
      <c r="A362" s="3">
        <v>395</v>
      </c>
      <c r="B362" s="3" t="s">
        <v>29</v>
      </c>
      <c r="C362" s="3">
        <v>28757881</v>
      </c>
      <c r="D362" s="3">
        <v>28758583</v>
      </c>
      <c r="E362" s="3">
        <v>703</v>
      </c>
      <c r="F362" s="3">
        <v>13</v>
      </c>
      <c r="G362" s="3">
        <v>0.67158413885235002</v>
      </c>
      <c r="H362" s="3">
        <v>5.5906356081225201</v>
      </c>
      <c r="I362" s="3">
        <v>3.0016959582163902E-4</v>
      </c>
      <c r="J362" s="3">
        <v>2.0158354987809501E-2</v>
      </c>
      <c r="K362" s="3" t="s">
        <v>63</v>
      </c>
      <c r="L362" s="3">
        <v>21</v>
      </c>
      <c r="M362" s="3" t="s">
        <v>23</v>
      </c>
      <c r="N362" s="3" t="s">
        <v>23</v>
      </c>
      <c r="O362" s="3" t="s">
        <v>23</v>
      </c>
      <c r="P362" s="3" t="s">
        <v>24</v>
      </c>
      <c r="Q362" s="3" t="s">
        <v>162</v>
      </c>
      <c r="R362" s="3" t="s">
        <v>680</v>
      </c>
      <c r="S362" s="3">
        <v>1360</v>
      </c>
      <c r="T362" s="3" t="s">
        <v>681</v>
      </c>
      <c r="U362" s="1"/>
    </row>
    <row r="363" spans="1:21" x14ac:dyDescent="0.35">
      <c r="A363" s="3">
        <v>411</v>
      </c>
      <c r="B363" s="3" t="s">
        <v>29</v>
      </c>
      <c r="C363" s="3">
        <v>12923667</v>
      </c>
      <c r="D363" s="3">
        <v>12924366</v>
      </c>
      <c r="E363" s="3">
        <v>700</v>
      </c>
      <c r="F363" s="3">
        <v>17</v>
      </c>
      <c r="G363" s="3">
        <v>0.66743235131980905</v>
      </c>
      <c r="H363" s="3">
        <v>5.5548084564463904</v>
      </c>
      <c r="I363" s="3">
        <v>3.15178075612721E-4</v>
      </c>
      <c r="J363" s="3">
        <v>2.0158354987809501E-2</v>
      </c>
      <c r="K363" s="3" t="s">
        <v>63</v>
      </c>
      <c r="L363" s="3">
        <v>21</v>
      </c>
      <c r="M363" s="3" t="s">
        <v>23</v>
      </c>
      <c r="N363" s="3" t="s">
        <v>23</v>
      </c>
      <c r="O363" s="3" t="s">
        <v>23</v>
      </c>
      <c r="P363" s="3" t="s">
        <v>24</v>
      </c>
      <c r="Q363" s="3" t="s">
        <v>162</v>
      </c>
      <c r="R363" s="3" t="s">
        <v>682</v>
      </c>
      <c r="S363" s="3">
        <v>662</v>
      </c>
      <c r="T363" s="3"/>
      <c r="U363" s="1"/>
    </row>
    <row r="364" spans="1:21" x14ac:dyDescent="0.35">
      <c r="A364" s="3">
        <v>412</v>
      </c>
      <c r="B364" s="3" t="s">
        <v>29</v>
      </c>
      <c r="C364" s="3">
        <v>8200422</v>
      </c>
      <c r="D364" s="3">
        <v>8201131</v>
      </c>
      <c r="E364" s="3">
        <v>710</v>
      </c>
      <c r="F364" s="3">
        <v>18</v>
      </c>
      <c r="G364" s="3">
        <v>0.66212186543316198</v>
      </c>
      <c r="H364" s="3">
        <v>5.5641220977754902</v>
      </c>
      <c r="I364" s="3">
        <v>3.15178075612721E-4</v>
      </c>
      <c r="J364" s="3">
        <v>2.0158354987809501E-2</v>
      </c>
      <c r="K364" s="3" t="s">
        <v>63</v>
      </c>
      <c r="L364" s="3">
        <v>21</v>
      </c>
      <c r="M364" s="3" t="s">
        <v>23</v>
      </c>
      <c r="N364" s="3" t="s">
        <v>23</v>
      </c>
      <c r="O364" s="3" t="s">
        <v>23</v>
      </c>
      <c r="P364" s="3" t="s">
        <v>24</v>
      </c>
      <c r="Q364" s="3" t="s">
        <v>162</v>
      </c>
      <c r="R364" s="3" t="s">
        <v>683</v>
      </c>
      <c r="S364" s="3">
        <v>101</v>
      </c>
      <c r="T364" s="3"/>
      <c r="U364" s="1"/>
    </row>
    <row r="365" spans="1:21" x14ac:dyDescent="0.35">
      <c r="A365" s="3">
        <v>530</v>
      </c>
      <c r="B365" s="3" t="s">
        <v>32</v>
      </c>
      <c r="C365" s="3">
        <v>5983292</v>
      </c>
      <c r="D365" s="3">
        <v>5983789</v>
      </c>
      <c r="E365" s="3">
        <v>498</v>
      </c>
      <c r="F365" s="3">
        <v>16</v>
      </c>
      <c r="G365" s="3">
        <v>0.67212540038754498</v>
      </c>
      <c r="H365" s="3">
        <v>5.5902279392009797</v>
      </c>
      <c r="I365" s="3">
        <v>5.3056027164685899E-4</v>
      </c>
      <c r="J365" s="3">
        <v>4.0650927379312599E-2</v>
      </c>
      <c r="K365" s="3" t="s">
        <v>63</v>
      </c>
      <c r="L365" s="3">
        <v>21</v>
      </c>
      <c r="M365" s="3" t="s">
        <v>23</v>
      </c>
      <c r="N365" s="3" t="s">
        <v>23</v>
      </c>
      <c r="O365" s="3" t="s">
        <v>24</v>
      </c>
      <c r="P365" s="3" t="s">
        <v>23</v>
      </c>
      <c r="Q365" s="3" t="s">
        <v>162</v>
      </c>
      <c r="R365" s="3" t="s">
        <v>684</v>
      </c>
      <c r="S365" s="3">
        <v>96</v>
      </c>
      <c r="T365" s="3"/>
      <c r="U365" s="1"/>
    </row>
    <row r="366" spans="1:21" x14ac:dyDescent="0.35">
      <c r="A366" s="3">
        <v>591</v>
      </c>
      <c r="B366" s="3" t="s">
        <v>29</v>
      </c>
      <c r="C366" s="3">
        <v>20499109</v>
      </c>
      <c r="D366" s="3">
        <v>20499848</v>
      </c>
      <c r="E366" s="3">
        <v>740</v>
      </c>
      <c r="F366" s="3">
        <v>11</v>
      </c>
      <c r="G366" s="3">
        <v>0.64980899444520901</v>
      </c>
      <c r="H366" s="3">
        <v>5.20858764104673</v>
      </c>
      <c r="I366" s="3">
        <v>6.3035615122544199E-4</v>
      </c>
      <c r="J366" s="3">
        <v>2.9674735768856601E-2</v>
      </c>
      <c r="K366" s="3" t="s">
        <v>63</v>
      </c>
      <c r="L366" s="3">
        <v>21</v>
      </c>
      <c r="M366" s="3" t="s">
        <v>23</v>
      </c>
      <c r="N366" s="3" t="s">
        <v>23</v>
      </c>
      <c r="O366" s="3" t="s">
        <v>23</v>
      </c>
      <c r="P366" s="3" t="s">
        <v>24</v>
      </c>
      <c r="Q366" s="3" t="s">
        <v>162</v>
      </c>
      <c r="R366" s="3" t="s">
        <v>132</v>
      </c>
      <c r="S366" s="3">
        <v>0</v>
      </c>
      <c r="T366" s="3" t="s">
        <v>133</v>
      </c>
      <c r="U366" s="1" t="s">
        <v>685</v>
      </c>
    </row>
    <row r="367" spans="1:21" x14ac:dyDescent="0.35">
      <c r="A367" s="3">
        <v>594</v>
      </c>
      <c r="B367" s="3" t="s">
        <v>29</v>
      </c>
      <c r="C367" s="3">
        <v>24395377</v>
      </c>
      <c r="D367" s="3">
        <v>24396036</v>
      </c>
      <c r="E367" s="3">
        <v>660</v>
      </c>
      <c r="F367" s="3">
        <v>11</v>
      </c>
      <c r="G367" s="3">
        <v>0.66672734861534699</v>
      </c>
      <c r="H367" s="3">
        <v>5.1908981863216601</v>
      </c>
      <c r="I367" s="3">
        <v>6.6037311080760605E-4</v>
      </c>
      <c r="J367" s="3">
        <v>3.04691553712922E-2</v>
      </c>
      <c r="K367" s="3" t="s">
        <v>63</v>
      </c>
      <c r="L367" s="3">
        <v>21</v>
      </c>
      <c r="M367" s="3" t="s">
        <v>23</v>
      </c>
      <c r="N367" s="3" t="s">
        <v>24</v>
      </c>
      <c r="O367" s="3" t="s">
        <v>23</v>
      </c>
      <c r="P367" s="3" t="s">
        <v>23</v>
      </c>
      <c r="Q367" s="3" t="s">
        <v>162</v>
      </c>
      <c r="R367" s="3" t="s">
        <v>686</v>
      </c>
      <c r="S367" s="3">
        <v>0</v>
      </c>
      <c r="T367" s="3" t="s">
        <v>687</v>
      </c>
      <c r="U367" s="1"/>
    </row>
    <row r="368" spans="1:21" x14ac:dyDescent="0.35">
      <c r="A368" s="3">
        <v>668</v>
      </c>
      <c r="B368" s="3" t="s">
        <v>21</v>
      </c>
      <c r="C368" s="3">
        <v>17051210</v>
      </c>
      <c r="D368" s="3">
        <v>17051832</v>
      </c>
      <c r="E368" s="3">
        <v>623</v>
      </c>
      <c r="F368" s="3">
        <v>10</v>
      </c>
      <c r="G368" s="3">
        <v>0.65461250860751496</v>
      </c>
      <c r="H368" s="3">
        <v>5.1680479564701196</v>
      </c>
      <c r="I368" s="3">
        <v>9.6043329712027501E-4</v>
      </c>
      <c r="J368" s="3">
        <v>4.5722922866184901E-2</v>
      </c>
      <c r="K368" s="3" t="s">
        <v>63</v>
      </c>
      <c r="L368" s="3">
        <v>21</v>
      </c>
      <c r="M368" s="3" t="s">
        <v>23</v>
      </c>
      <c r="N368" s="3" t="s">
        <v>23</v>
      </c>
      <c r="O368" s="3" t="s">
        <v>23</v>
      </c>
      <c r="P368" s="3" t="s">
        <v>24</v>
      </c>
      <c r="Q368" s="3" t="s">
        <v>162</v>
      </c>
      <c r="R368" s="3" t="s">
        <v>688</v>
      </c>
      <c r="S368" s="3">
        <v>-1111</v>
      </c>
      <c r="T368" s="3"/>
      <c r="U368" s="1"/>
    </row>
    <row r="369" spans="1:21" x14ac:dyDescent="0.35">
      <c r="A369" s="3">
        <v>159</v>
      </c>
      <c r="B369" s="3" t="s">
        <v>21</v>
      </c>
      <c r="C369" s="3">
        <v>9615443</v>
      </c>
      <c r="D369" s="3">
        <v>9615983</v>
      </c>
      <c r="E369" s="3">
        <v>541</v>
      </c>
      <c r="F369" s="3">
        <v>18</v>
      </c>
      <c r="G369" s="3">
        <v>0.70570980877043399</v>
      </c>
      <c r="H369" s="3">
        <v>6.7425560237346502</v>
      </c>
      <c r="I369" s="3">
        <v>4.72344244485381E-5</v>
      </c>
      <c r="J369" s="3">
        <v>7.3483268892082796E-3</v>
      </c>
      <c r="K369" s="3" t="s">
        <v>63</v>
      </c>
      <c r="L369" s="3">
        <v>22</v>
      </c>
      <c r="M369" s="3" t="s">
        <v>23</v>
      </c>
      <c r="N369" s="3" t="s">
        <v>23</v>
      </c>
      <c r="O369" s="3" t="s">
        <v>23</v>
      </c>
      <c r="P369" s="3" t="s">
        <v>24</v>
      </c>
      <c r="Q369" s="3" t="s">
        <v>162</v>
      </c>
      <c r="R369" s="3" t="s">
        <v>689</v>
      </c>
      <c r="S369" s="3">
        <v>-1457</v>
      </c>
      <c r="T369" s="3"/>
      <c r="U369" s="1"/>
    </row>
    <row r="370" spans="1:21" x14ac:dyDescent="0.35">
      <c r="A370" s="3">
        <v>296</v>
      </c>
      <c r="B370" s="3" t="s">
        <v>36</v>
      </c>
      <c r="C370" s="3">
        <v>10761203</v>
      </c>
      <c r="D370" s="3">
        <v>10762844</v>
      </c>
      <c r="E370" s="3">
        <v>1642</v>
      </c>
      <c r="F370" s="3">
        <v>38</v>
      </c>
      <c r="G370" s="3">
        <v>0.68882542437173599</v>
      </c>
      <c r="H370" s="3">
        <v>6.6481269539102996</v>
      </c>
      <c r="I370" s="3">
        <v>1.8261134219336501E-4</v>
      </c>
      <c r="J370" s="3">
        <v>2.82723801424196E-2</v>
      </c>
      <c r="K370" s="3" t="s">
        <v>63</v>
      </c>
      <c r="L370" s="3">
        <v>22</v>
      </c>
      <c r="M370" s="3" t="s">
        <v>23</v>
      </c>
      <c r="N370" s="3" t="s">
        <v>23</v>
      </c>
      <c r="O370" s="3" t="s">
        <v>24</v>
      </c>
      <c r="P370" s="3" t="s">
        <v>24</v>
      </c>
      <c r="Q370" s="3" t="s">
        <v>162</v>
      </c>
      <c r="R370" s="3" t="s">
        <v>690</v>
      </c>
      <c r="S370" s="3">
        <v>0</v>
      </c>
      <c r="T370" s="3"/>
      <c r="U370" s="1"/>
    </row>
    <row r="371" spans="1:21" x14ac:dyDescent="0.35">
      <c r="A371" s="3">
        <v>313</v>
      </c>
      <c r="B371" s="3" t="s">
        <v>29</v>
      </c>
      <c r="C371" s="3">
        <v>26718711</v>
      </c>
      <c r="D371" s="3">
        <v>26719033</v>
      </c>
      <c r="E371" s="3">
        <v>323</v>
      </c>
      <c r="F371" s="3">
        <v>10</v>
      </c>
      <c r="G371" s="3">
        <v>0.69143445551298</v>
      </c>
      <c r="H371" s="3">
        <v>5.9853234258375299</v>
      </c>
      <c r="I371" s="3">
        <v>1.95110237284065E-4</v>
      </c>
      <c r="J371" s="3">
        <v>1.8105839555446399E-2</v>
      </c>
      <c r="K371" s="3" t="s">
        <v>63</v>
      </c>
      <c r="L371" s="3">
        <v>22</v>
      </c>
      <c r="M371" s="3" t="s">
        <v>23</v>
      </c>
      <c r="N371" s="3" t="s">
        <v>23</v>
      </c>
      <c r="O371" s="3" t="s">
        <v>23</v>
      </c>
      <c r="P371" s="3" t="s">
        <v>24</v>
      </c>
      <c r="Q371" s="3" t="s">
        <v>162</v>
      </c>
      <c r="R371" s="3" t="s">
        <v>691</v>
      </c>
      <c r="S371" s="3">
        <v>0</v>
      </c>
      <c r="T371" s="3"/>
      <c r="U371" s="1"/>
    </row>
    <row r="372" spans="1:21" ht="72.5" x14ac:dyDescent="0.35">
      <c r="A372" s="3">
        <v>351</v>
      </c>
      <c r="B372" s="3" t="s">
        <v>29</v>
      </c>
      <c r="C372" s="3">
        <v>22524171</v>
      </c>
      <c r="D372" s="3">
        <v>22525192</v>
      </c>
      <c r="E372" s="3">
        <v>1022</v>
      </c>
      <c r="F372" s="3">
        <v>15</v>
      </c>
      <c r="G372" s="3">
        <v>0.70345405987326404</v>
      </c>
      <c r="H372" s="3">
        <v>5.7679822874660998</v>
      </c>
      <c r="I372" s="3">
        <v>2.4013567665731101E-4</v>
      </c>
      <c r="J372" s="3">
        <v>1.8105839555446399E-2</v>
      </c>
      <c r="K372" s="3" t="s">
        <v>63</v>
      </c>
      <c r="L372" s="3">
        <v>22</v>
      </c>
      <c r="M372" s="3" t="s">
        <v>23</v>
      </c>
      <c r="N372" s="3" t="s">
        <v>23</v>
      </c>
      <c r="O372" s="3" t="s">
        <v>23</v>
      </c>
      <c r="P372" s="3" t="s">
        <v>24</v>
      </c>
      <c r="Q372" s="3" t="s">
        <v>162</v>
      </c>
      <c r="R372" s="3" t="s">
        <v>692</v>
      </c>
      <c r="S372" s="3">
        <v>536</v>
      </c>
      <c r="T372" s="3" t="s">
        <v>693</v>
      </c>
      <c r="U372" s="1" t="s">
        <v>694</v>
      </c>
    </row>
    <row r="373" spans="1:21" x14ac:dyDescent="0.35">
      <c r="A373" s="3">
        <v>369</v>
      </c>
      <c r="B373" s="3" t="s">
        <v>29</v>
      </c>
      <c r="C373" s="3">
        <v>10210730</v>
      </c>
      <c r="D373" s="3">
        <v>10211368</v>
      </c>
      <c r="E373" s="3">
        <v>639</v>
      </c>
      <c r="F373" s="3">
        <v>13</v>
      </c>
      <c r="G373" s="3">
        <v>0.69353695799364101</v>
      </c>
      <c r="H373" s="3">
        <v>5.6278200723407004</v>
      </c>
      <c r="I373" s="3">
        <v>2.5514415644839299E-4</v>
      </c>
      <c r="J373" s="3">
        <v>1.8779419896050802E-2</v>
      </c>
      <c r="K373" s="3" t="s">
        <v>63</v>
      </c>
      <c r="L373" s="3">
        <v>22</v>
      </c>
      <c r="M373" s="3" t="s">
        <v>23</v>
      </c>
      <c r="N373" s="3" t="s">
        <v>23</v>
      </c>
      <c r="O373" s="3" t="s">
        <v>23</v>
      </c>
      <c r="P373" s="3" t="s">
        <v>24</v>
      </c>
      <c r="Q373" s="3" t="s">
        <v>162</v>
      </c>
      <c r="R373" s="3" t="s">
        <v>695</v>
      </c>
      <c r="S373" s="3">
        <v>1354</v>
      </c>
      <c r="T373" s="3"/>
      <c r="U373" s="1"/>
    </row>
    <row r="374" spans="1:21" ht="43.5" x14ac:dyDescent="0.35">
      <c r="A374" s="3">
        <v>391</v>
      </c>
      <c r="B374" s="3" t="s">
        <v>32</v>
      </c>
      <c r="C374" s="3">
        <v>16759480</v>
      </c>
      <c r="D374" s="3">
        <v>16760221</v>
      </c>
      <c r="E374" s="3">
        <v>742</v>
      </c>
      <c r="F374" s="3">
        <v>20</v>
      </c>
      <c r="G374" s="3">
        <v>0.70508231745148797</v>
      </c>
      <c r="H374" s="3">
        <v>6.0462681407912404</v>
      </c>
      <c r="I374" s="3">
        <v>2.8296547821165797E-4</v>
      </c>
      <c r="J374" s="3">
        <v>3.01204651058887E-2</v>
      </c>
      <c r="K374" s="3" t="s">
        <v>63</v>
      </c>
      <c r="L374" s="3">
        <v>22</v>
      </c>
      <c r="M374" s="3" t="s">
        <v>23</v>
      </c>
      <c r="N374" s="3" t="s">
        <v>23</v>
      </c>
      <c r="O374" s="3" t="s">
        <v>23</v>
      </c>
      <c r="P374" s="3" t="s">
        <v>24</v>
      </c>
      <c r="Q374" s="3" t="s">
        <v>162</v>
      </c>
      <c r="R374" s="3" t="s">
        <v>696</v>
      </c>
      <c r="S374" s="3">
        <v>603</v>
      </c>
      <c r="T374" s="3" t="s">
        <v>697</v>
      </c>
      <c r="U374" s="1" t="s">
        <v>698</v>
      </c>
    </row>
    <row r="375" spans="1:21" x14ac:dyDescent="0.35">
      <c r="A375" s="3">
        <v>520</v>
      </c>
      <c r="B375" s="3" t="s">
        <v>21</v>
      </c>
      <c r="C375" s="3">
        <v>23265538</v>
      </c>
      <c r="D375" s="3">
        <v>23266288</v>
      </c>
      <c r="E375" s="3">
        <v>751</v>
      </c>
      <c r="F375" s="3">
        <v>19</v>
      </c>
      <c r="G375" s="3">
        <v>0.70071600371463305</v>
      </c>
      <c r="H375" s="3">
        <v>5.5500571444641702</v>
      </c>
      <c r="I375" s="3">
        <v>5.1957866893391903E-4</v>
      </c>
      <c r="J375" s="3">
        <v>3.2843226284161003E-2</v>
      </c>
      <c r="K375" s="3" t="s">
        <v>63</v>
      </c>
      <c r="L375" s="3">
        <v>22</v>
      </c>
      <c r="M375" s="3" t="s">
        <v>23</v>
      </c>
      <c r="N375" s="3" t="s">
        <v>23</v>
      </c>
      <c r="O375" s="3" t="s">
        <v>23</v>
      </c>
      <c r="P375" s="3" t="s">
        <v>24</v>
      </c>
      <c r="Q375" s="3" t="s">
        <v>162</v>
      </c>
      <c r="R375" s="3" t="s">
        <v>699</v>
      </c>
      <c r="S375" s="3">
        <v>1595</v>
      </c>
      <c r="T375" s="3"/>
      <c r="U375" s="1"/>
    </row>
    <row r="376" spans="1:21" x14ac:dyDescent="0.35">
      <c r="A376" s="3">
        <v>564</v>
      </c>
      <c r="B376" s="3" t="s">
        <v>21</v>
      </c>
      <c r="C376" s="3">
        <v>9280973</v>
      </c>
      <c r="D376" s="3">
        <v>9281564</v>
      </c>
      <c r="E376" s="3">
        <v>592</v>
      </c>
      <c r="F376" s="3">
        <v>13</v>
      </c>
      <c r="G376" s="3">
        <v>0.68415799699266799</v>
      </c>
      <c r="H376" s="3">
        <v>5.4126373139345896</v>
      </c>
      <c r="I376" s="3">
        <v>5.8255790153196999E-4</v>
      </c>
      <c r="J376" s="3">
        <v>3.31715322754675E-2</v>
      </c>
      <c r="K376" s="3" t="s">
        <v>63</v>
      </c>
      <c r="L376" s="3">
        <v>22</v>
      </c>
      <c r="M376" s="3" t="s">
        <v>23</v>
      </c>
      <c r="N376" s="3" t="s">
        <v>23</v>
      </c>
      <c r="O376" s="3" t="s">
        <v>23</v>
      </c>
      <c r="P376" s="3" t="s">
        <v>24</v>
      </c>
      <c r="Q376" s="3" t="s">
        <v>162</v>
      </c>
      <c r="R376" s="3" t="s">
        <v>700</v>
      </c>
      <c r="S376" s="3">
        <v>-915</v>
      </c>
      <c r="T376" s="3"/>
      <c r="U376" s="1" t="s">
        <v>701</v>
      </c>
    </row>
    <row r="377" spans="1:21" x14ac:dyDescent="0.35">
      <c r="A377" s="3">
        <v>610</v>
      </c>
      <c r="B377" s="3" t="s">
        <v>32</v>
      </c>
      <c r="C377" s="3">
        <v>9706810</v>
      </c>
      <c r="D377" s="3">
        <v>9707705</v>
      </c>
      <c r="E377" s="3">
        <v>896</v>
      </c>
      <c r="F377" s="3">
        <v>11</v>
      </c>
      <c r="G377" s="3">
        <v>0.69419655410105496</v>
      </c>
      <c r="H377" s="3">
        <v>5.4072605494986403</v>
      </c>
      <c r="I377" s="3">
        <v>7.2509903791737398E-4</v>
      </c>
      <c r="J377" s="3">
        <v>4.8169696467762597E-2</v>
      </c>
      <c r="K377" s="3" t="s">
        <v>63</v>
      </c>
      <c r="L377" s="3">
        <v>22</v>
      </c>
      <c r="M377" s="3" t="s">
        <v>23</v>
      </c>
      <c r="N377" s="3" t="s">
        <v>24</v>
      </c>
      <c r="O377" s="3" t="s">
        <v>24</v>
      </c>
      <c r="P377" s="3" t="s">
        <v>23</v>
      </c>
      <c r="Q377" s="3" t="s">
        <v>162</v>
      </c>
      <c r="R377" s="3" t="s">
        <v>702</v>
      </c>
      <c r="S377" s="3">
        <v>0</v>
      </c>
      <c r="T377" s="3"/>
      <c r="U377" s="1"/>
    </row>
    <row r="378" spans="1:21" x14ac:dyDescent="0.35">
      <c r="A378" s="3">
        <v>632</v>
      </c>
      <c r="B378" s="3" t="s">
        <v>45</v>
      </c>
      <c r="C378" s="3">
        <v>11779852</v>
      </c>
      <c r="D378" s="3">
        <v>11780882</v>
      </c>
      <c r="E378" s="3">
        <v>1031</v>
      </c>
      <c r="F378" s="3">
        <v>12</v>
      </c>
      <c r="G378" s="3">
        <v>0.69052820124313796</v>
      </c>
      <c r="H378" s="3">
        <v>5.2353181690505002</v>
      </c>
      <c r="I378" s="3">
        <v>7.9894625466951695E-4</v>
      </c>
      <c r="J378" s="3">
        <v>2.80085135869939E-2</v>
      </c>
      <c r="K378" s="3" t="s">
        <v>63</v>
      </c>
      <c r="L378" s="3">
        <v>22</v>
      </c>
      <c r="M378" s="3" t="s">
        <v>23</v>
      </c>
      <c r="N378" s="3" t="s">
        <v>23</v>
      </c>
      <c r="O378" s="3" t="s">
        <v>23</v>
      </c>
      <c r="P378" s="3" t="s">
        <v>24</v>
      </c>
      <c r="Q378" s="3" t="s">
        <v>162</v>
      </c>
      <c r="R378" s="3" t="s">
        <v>703</v>
      </c>
      <c r="S378" s="3">
        <v>1813</v>
      </c>
      <c r="T378" s="3"/>
      <c r="U378" s="1"/>
    </row>
    <row r="379" spans="1:21" x14ac:dyDescent="0.35">
      <c r="A379" s="3">
        <v>638</v>
      </c>
      <c r="B379" s="3" t="s">
        <v>21</v>
      </c>
      <c r="C379" s="3">
        <v>14620052</v>
      </c>
      <c r="D379" s="3">
        <v>14620880</v>
      </c>
      <c r="E379" s="3">
        <v>829</v>
      </c>
      <c r="F379" s="3">
        <v>15</v>
      </c>
      <c r="G379" s="3">
        <v>0.69706759643940197</v>
      </c>
      <c r="H379" s="3">
        <v>5.2312812093125798</v>
      </c>
      <c r="I379" s="3">
        <v>8.3447483192417298E-4</v>
      </c>
      <c r="J379" s="3">
        <v>4.2514296700136803E-2</v>
      </c>
      <c r="K379" s="3" t="s">
        <v>63</v>
      </c>
      <c r="L379" s="3">
        <v>22</v>
      </c>
      <c r="M379" s="3" t="s">
        <v>23</v>
      </c>
      <c r="N379" s="3" t="s">
        <v>23</v>
      </c>
      <c r="O379" s="3" t="s">
        <v>23</v>
      </c>
      <c r="P379" s="3" t="s">
        <v>24</v>
      </c>
      <c r="Q379" s="3" t="s">
        <v>162</v>
      </c>
      <c r="R379" s="3" t="s">
        <v>704</v>
      </c>
      <c r="S379" s="3">
        <v>2175</v>
      </c>
      <c r="T379" s="3"/>
      <c r="U379" s="1"/>
    </row>
    <row r="380" spans="1:21" ht="29" x14ac:dyDescent="0.35">
      <c r="A380" s="3">
        <v>714</v>
      </c>
      <c r="B380" s="3" t="s">
        <v>29</v>
      </c>
      <c r="C380" s="3">
        <v>12020275</v>
      </c>
      <c r="D380" s="3">
        <v>12021645</v>
      </c>
      <c r="E380" s="3">
        <v>1371</v>
      </c>
      <c r="F380" s="3">
        <v>17</v>
      </c>
      <c r="G380" s="3">
        <v>0.69578208689179</v>
      </c>
      <c r="H380" s="3">
        <v>4.9330487182820901</v>
      </c>
      <c r="I380" s="3">
        <v>1.2457038226598E-3</v>
      </c>
      <c r="J380" s="3">
        <v>4.4951973740649798E-2</v>
      </c>
      <c r="K380" s="3" t="s">
        <v>63</v>
      </c>
      <c r="L380" s="3">
        <v>22</v>
      </c>
      <c r="M380" s="3" t="s">
        <v>23</v>
      </c>
      <c r="N380" s="3" t="s">
        <v>24</v>
      </c>
      <c r="O380" s="3" t="s">
        <v>24</v>
      </c>
      <c r="P380" s="3" t="s">
        <v>23</v>
      </c>
      <c r="Q380" s="3" t="s">
        <v>162</v>
      </c>
      <c r="R380" s="3" t="s">
        <v>705</v>
      </c>
      <c r="S380" s="3">
        <v>-1580</v>
      </c>
      <c r="T380" s="3" t="s">
        <v>706</v>
      </c>
      <c r="U380" s="1" t="s">
        <v>707</v>
      </c>
    </row>
    <row r="381" spans="1:21" x14ac:dyDescent="0.35">
      <c r="A381" s="3">
        <v>737</v>
      </c>
      <c r="B381" s="3" t="s">
        <v>45</v>
      </c>
      <c r="C381" s="3">
        <v>6229417</v>
      </c>
      <c r="D381" s="3">
        <v>6229964</v>
      </c>
      <c r="E381" s="3">
        <v>548</v>
      </c>
      <c r="F381" s="3">
        <v>11</v>
      </c>
      <c r="G381" s="3">
        <v>0.68845236534236998</v>
      </c>
      <c r="H381" s="3">
        <v>4.9905062837863703</v>
      </c>
      <c r="I381" s="3">
        <v>1.53311308328475E-3</v>
      </c>
      <c r="J381" s="3">
        <v>4.2470598674105603E-2</v>
      </c>
      <c r="K381" s="3" t="s">
        <v>63</v>
      </c>
      <c r="L381" s="3">
        <v>22</v>
      </c>
      <c r="M381" s="3" t="s">
        <v>23</v>
      </c>
      <c r="N381" s="3" t="s">
        <v>23</v>
      </c>
      <c r="O381" s="3" t="s">
        <v>23</v>
      </c>
      <c r="P381" s="3" t="s">
        <v>24</v>
      </c>
      <c r="Q381" s="3" t="s">
        <v>162</v>
      </c>
      <c r="R381" s="3" t="s">
        <v>708</v>
      </c>
      <c r="S381" s="3">
        <v>861</v>
      </c>
      <c r="T381" s="3" t="s">
        <v>709</v>
      </c>
      <c r="U381" s="1"/>
    </row>
    <row r="382" spans="1:21" ht="29" x14ac:dyDescent="0.35">
      <c r="A382" s="3">
        <v>749</v>
      </c>
      <c r="B382" s="3" t="s">
        <v>45</v>
      </c>
      <c r="C382" s="3">
        <v>12691278</v>
      </c>
      <c r="D382" s="3">
        <v>12691937</v>
      </c>
      <c r="E382" s="3">
        <v>660</v>
      </c>
      <c r="F382" s="3">
        <v>11</v>
      </c>
      <c r="G382" s="3">
        <v>0.69000912686098403</v>
      </c>
      <c r="H382" s="3">
        <v>4.8728111080216996</v>
      </c>
      <c r="I382" s="3">
        <v>1.9001964975923599E-3</v>
      </c>
      <c r="J382" s="3">
        <v>4.9261396597247403E-2</v>
      </c>
      <c r="K382" s="3" t="s">
        <v>63</v>
      </c>
      <c r="L382" s="3">
        <v>22</v>
      </c>
      <c r="M382" s="3" t="s">
        <v>23</v>
      </c>
      <c r="N382" s="3" t="s">
        <v>23</v>
      </c>
      <c r="O382" s="3" t="s">
        <v>24</v>
      </c>
      <c r="P382" s="3" t="s">
        <v>24</v>
      </c>
      <c r="Q382" s="3" t="s">
        <v>162</v>
      </c>
      <c r="R382" s="3" t="s">
        <v>710</v>
      </c>
      <c r="S382" s="3">
        <v>2491</v>
      </c>
      <c r="T382" s="3" t="s">
        <v>711</v>
      </c>
      <c r="U382" s="1" t="s">
        <v>712</v>
      </c>
    </row>
    <row r="383" spans="1:21" x14ac:dyDescent="0.35">
      <c r="A383" s="3">
        <v>350</v>
      </c>
      <c r="B383" s="3" t="s">
        <v>29</v>
      </c>
      <c r="C383" s="3">
        <v>13055419</v>
      </c>
      <c r="D383" s="3">
        <v>13055756</v>
      </c>
      <c r="E383" s="3">
        <v>338</v>
      </c>
      <c r="F383" s="3">
        <v>10</v>
      </c>
      <c r="G383" s="3">
        <v>0.73782533140845796</v>
      </c>
      <c r="H383" s="3">
        <v>5.7454531362933201</v>
      </c>
      <c r="I383" s="3">
        <v>2.4013567665731101E-4</v>
      </c>
      <c r="J383" s="3">
        <v>1.8105839555446399E-2</v>
      </c>
      <c r="K383" s="3" t="s">
        <v>63</v>
      </c>
      <c r="L383" s="3">
        <v>23</v>
      </c>
      <c r="M383" s="3" t="s">
        <v>23</v>
      </c>
      <c r="N383" s="3" t="s">
        <v>23</v>
      </c>
      <c r="O383" s="3" t="s">
        <v>23</v>
      </c>
      <c r="P383" s="3" t="s">
        <v>24</v>
      </c>
      <c r="Q383" s="3" t="s">
        <v>162</v>
      </c>
      <c r="R383" s="3" t="s">
        <v>713</v>
      </c>
      <c r="S383" s="3">
        <v>608</v>
      </c>
      <c r="T383" s="3"/>
      <c r="U383" s="1"/>
    </row>
    <row r="384" spans="1:21" x14ac:dyDescent="0.35">
      <c r="A384" s="3">
        <v>486</v>
      </c>
      <c r="B384" s="3" t="s">
        <v>36</v>
      </c>
      <c r="C384" s="3">
        <v>1857992</v>
      </c>
      <c r="D384" s="3">
        <v>1860114</v>
      </c>
      <c r="E384" s="3">
        <v>2123</v>
      </c>
      <c r="F384" s="3">
        <v>37</v>
      </c>
      <c r="G384" s="3">
        <v>0.72526167010928799</v>
      </c>
      <c r="H384" s="3">
        <v>6.0955191640248296</v>
      </c>
      <c r="I384" s="3">
        <v>4.4638328091711499E-4</v>
      </c>
      <c r="J384" s="3">
        <v>4.0602279260085902E-2</v>
      </c>
      <c r="K384" s="3" t="s">
        <v>63</v>
      </c>
      <c r="L384" s="3">
        <v>23</v>
      </c>
      <c r="M384" s="3" t="s">
        <v>23</v>
      </c>
      <c r="N384" s="3" t="s">
        <v>23</v>
      </c>
      <c r="O384" s="3" t="s">
        <v>23</v>
      </c>
      <c r="P384" s="3" t="s">
        <v>24</v>
      </c>
      <c r="Q384" s="3" t="s">
        <v>162</v>
      </c>
      <c r="R384" s="3" t="s">
        <v>714</v>
      </c>
      <c r="S384" s="3">
        <v>1820</v>
      </c>
      <c r="T384" s="3" t="s">
        <v>715</v>
      </c>
      <c r="U384" s="1"/>
    </row>
    <row r="385" spans="1:21" x14ac:dyDescent="0.35">
      <c r="A385" s="3">
        <v>490</v>
      </c>
      <c r="B385" s="3" t="s">
        <v>29</v>
      </c>
      <c r="C385" s="3">
        <v>20999048</v>
      </c>
      <c r="D385" s="3">
        <v>20999672</v>
      </c>
      <c r="E385" s="3">
        <v>625</v>
      </c>
      <c r="F385" s="3">
        <v>15</v>
      </c>
      <c r="G385" s="3">
        <v>0.71348613351413204</v>
      </c>
      <c r="H385" s="3">
        <v>5.3923396947182303</v>
      </c>
      <c r="I385" s="3">
        <v>4.5025439373245899E-4</v>
      </c>
      <c r="J385" s="3">
        <v>2.5617541395551099E-2</v>
      </c>
      <c r="K385" s="3" t="s">
        <v>63</v>
      </c>
      <c r="L385" s="3">
        <v>23</v>
      </c>
      <c r="M385" s="3" t="s">
        <v>23</v>
      </c>
      <c r="N385" s="3" t="s">
        <v>23</v>
      </c>
      <c r="O385" s="3" t="s">
        <v>23</v>
      </c>
      <c r="P385" s="3" t="s">
        <v>24</v>
      </c>
      <c r="Q385" s="3" t="s">
        <v>162</v>
      </c>
      <c r="R385" s="3" t="s">
        <v>716</v>
      </c>
      <c r="S385" s="3">
        <v>966</v>
      </c>
      <c r="T385" s="3" t="s">
        <v>717</v>
      </c>
      <c r="U385" s="1"/>
    </row>
    <row r="386" spans="1:21" x14ac:dyDescent="0.35">
      <c r="A386" s="3">
        <v>707</v>
      </c>
      <c r="B386" s="3" t="s">
        <v>29</v>
      </c>
      <c r="C386" s="3">
        <v>19130195</v>
      </c>
      <c r="D386" s="3">
        <v>19130832</v>
      </c>
      <c r="E386" s="3">
        <v>638</v>
      </c>
      <c r="F386" s="3">
        <v>13</v>
      </c>
      <c r="G386" s="3">
        <v>0.73409446313143001</v>
      </c>
      <c r="H386" s="3">
        <v>4.9532166364262897</v>
      </c>
      <c r="I386" s="3">
        <v>1.20067838328656E-3</v>
      </c>
      <c r="J386" s="3">
        <v>4.47392062229445E-2</v>
      </c>
      <c r="K386" s="3" t="s">
        <v>63</v>
      </c>
      <c r="L386" s="3">
        <v>23</v>
      </c>
      <c r="M386" s="3" t="s">
        <v>23</v>
      </c>
      <c r="N386" s="3" t="s">
        <v>23</v>
      </c>
      <c r="O386" s="3" t="s">
        <v>23</v>
      </c>
      <c r="P386" s="3" t="s">
        <v>24</v>
      </c>
      <c r="Q386" s="3" t="s">
        <v>162</v>
      </c>
      <c r="R386" s="3" t="s">
        <v>718</v>
      </c>
      <c r="S386" s="3">
        <v>1486</v>
      </c>
      <c r="T386" s="3" t="s">
        <v>719</v>
      </c>
      <c r="U386" s="1" t="s">
        <v>720</v>
      </c>
    </row>
    <row r="387" spans="1:21" x14ac:dyDescent="0.35">
      <c r="A387" s="3">
        <v>716</v>
      </c>
      <c r="B387" s="3" t="s">
        <v>29</v>
      </c>
      <c r="C387" s="3">
        <v>21733660</v>
      </c>
      <c r="D387" s="3">
        <v>21734430</v>
      </c>
      <c r="E387" s="3">
        <v>771</v>
      </c>
      <c r="F387" s="3">
        <v>11</v>
      </c>
      <c r="G387" s="3">
        <v>0.71905340280255403</v>
      </c>
      <c r="H387" s="3">
        <v>4.9262060461915196</v>
      </c>
      <c r="I387" s="3">
        <v>1.2607123024508801E-3</v>
      </c>
      <c r="J387" s="3">
        <v>4.5156620360732799E-2</v>
      </c>
      <c r="K387" s="3" t="s">
        <v>63</v>
      </c>
      <c r="L387" s="3">
        <v>23</v>
      </c>
      <c r="M387" s="3" t="s">
        <v>23</v>
      </c>
      <c r="N387" s="3" t="s">
        <v>23</v>
      </c>
      <c r="O387" s="3" t="s">
        <v>23</v>
      </c>
      <c r="P387" s="3" t="s">
        <v>24</v>
      </c>
      <c r="Q387" s="3" t="s">
        <v>162</v>
      </c>
      <c r="R387" s="3" t="s">
        <v>721</v>
      </c>
      <c r="S387" s="3">
        <v>1094</v>
      </c>
      <c r="T387" s="3" t="s">
        <v>722</v>
      </c>
      <c r="U387" s="1"/>
    </row>
    <row r="388" spans="1:21" x14ac:dyDescent="0.35">
      <c r="A388" s="3">
        <v>741</v>
      </c>
      <c r="B388" s="3" t="s">
        <v>45</v>
      </c>
      <c r="C388" s="3">
        <v>12716631</v>
      </c>
      <c r="D388" s="3">
        <v>12717076</v>
      </c>
      <c r="E388" s="3">
        <v>446</v>
      </c>
      <c r="F388" s="3">
        <v>14</v>
      </c>
      <c r="G388" s="3">
        <v>0.71671300253290404</v>
      </c>
      <c r="H388" s="3">
        <v>4.9553660974165901</v>
      </c>
      <c r="I388" s="3">
        <v>1.5762993673209399E-3</v>
      </c>
      <c r="J388" s="3">
        <v>4.2470598674105603E-2</v>
      </c>
      <c r="K388" s="3" t="s">
        <v>63</v>
      </c>
      <c r="L388" s="3">
        <v>23</v>
      </c>
      <c r="M388" s="3" t="s">
        <v>23</v>
      </c>
      <c r="N388" s="3" t="s">
        <v>24</v>
      </c>
      <c r="O388" s="3" t="s">
        <v>24</v>
      </c>
      <c r="P388" s="3" t="s">
        <v>23</v>
      </c>
      <c r="Q388" s="3" t="s">
        <v>162</v>
      </c>
      <c r="R388" s="3" t="s">
        <v>723</v>
      </c>
      <c r="S388" s="3">
        <v>2007</v>
      </c>
      <c r="T388" s="3"/>
      <c r="U388" s="1"/>
    </row>
    <row r="389" spans="1:21" x14ac:dyDescent="0.35">
      <c r="A389" s="3">
        <v>329</v>
      </c>
      <c r="B389" s="3" t="s">
        <v>29</v>
      </c>
      <c r="C389" s="3">
        <v>25370236</v>
      </c>
      <c r="D389" s="3">
        <v>25371458</v>
      </c>
      <c r="E389" s="3">
        <v>1223</v>
      </c>
      <c r="F389" s="3">
        <v>16</v>
      </c>
      <c r="G389" s="3">
        <v>0.75095391611540496</v>
      </c>
      <c r="H389" s="3">
        <v>5.8846811734601996</v>
      </c>
      <c r="I389" s="3">
        <v>2.2512719686622901E-4</v>
      </c>
      <c r="J389" s="3">
        <v>1.8105839555446399E-2</v>
      </c>
      <c r="K389" s="3" t="s">
        <v>63</v>
      </c>
      <c r="L389" s="3">
        <v>24</v>
      </c>
      <c r="M389" s="3" t="s">
        <v>23</v>
      </c>
      <c r="N389" s="3" t="s">
        <v>23</v>
      </c>
      <c r="O389" s="3" t="s">
        <v>23</v>
      </c>
      <c r="P389" s="3" t="s">
        <v>24</v>
      </c>
      <c r="Q389" s="3" t="s">
        <v>162</v>
      </c>
      <c r="R389" s="3" t="s">
        <v>724</v>
      </c>
      <c r="S389" s="3">
        <v>1362</v>
      </c>
      <c r="T389" s="3" t="s">
        <v>725</v>
      </c>
      <c r="U389" s="1"/>
    </row>
    <row r="390" spans="1:21" x14ac:dyDescent="0.35">
      <c r="A390" s="3">
        <v>366</v>
      </c>
      <c r="B390" s="3" t="s">
        <v>21</v>
      </c>
      <c r="C390" s="3">
        <v>8614886</v>
      </c>
      <c r="D390" s="3">
        <v>8615774</v>
      </c>
      <c r="E390" s="3">
        <v>889</v>
      </c>
      <c r="F390" s="3">
        <v>11</v>
      </c>
      <c r="G390" s="3">
        <v>0.767393144251316</v>
      </c>
      <c r="H390" s="3">
        <v>5.8790721655707996</v>
      </c>
      <c r="I390" s="3">
        <v>2.5191693039220298E-4</v>
      </c>
      <c r="J390" s="3">
        <v>2.0704719788461098E-2</v>
      </c>
      <c r="K390" s="3" t="s">
        <v>63</v>
      </c>
      <c r="L390" s="3">
        <v>24</v>
      </c>
      <c r="M390" s="3" t="s">
        <v>23</v>
      </c>
      <c r="N390" s="3" t="s">
        <v>24</v>
      </c>
      <c r="O390" s="3" t="s">
        <v>23</v>
      </c>
      <c r="P390" s="3" t="s">
        <v>23</v>
      </c>
      <c r="Q390" s="3" t="s">
        <v>162</v>
      </c>
      <c r="R390" s="3" t="s">
        <v>726</v>
      </c>
      <c r="S390" s="3">
        <v>-4</v>
      </c>
      <c r="T390" s="3"/>
      <c r="U390" s="1"/>
    </row>
    <row r="391" spans="1:21" x14ac:dyDescent="0.35">
      <c r="A391" s="3">
        <v>493</v>
      </c>
      <c r="B391" s="3" t="s">
        <v>32</v>
      </c>
      <c r="C391" s="3">
        <v>23414310</v>
      </c>
      <c r="D391" s="3">
        <v>23415047</v>
      </c>
      <c r="E391" s="3">
        <v>738</v>
      </c>
      <c r="F391" s="3">
        <v>19</v>
      </c>
      <c r="G391" s="3">
        <v>0.76836895538505801</v>
      </c>
      <c r="H391" s="3">
        <v>5.6467332309315896</v>
      </c>
      <c r="I391" s="3">
        <v>4.5981890209394497E-4</v>
      </c>
      <c r="J391" s="3">
        <v>3.8473199126849399E-2</v>
      </c>
      <c r="K391" s="3" t="s">
        <v>63</v>
      </c>
      <c r="L391" s="3">
        <v>24</v>
      </c>
      <c r="M391" s="3" t="s">
        <v>23</v>
      </c>
      <c r="N391" s="3" t="s">
        <v>24</v>
      </c>
      <c r="O391" s="3" t="s">
        <v>24</v>
      </c>
      <c r="P391" s="3" t="s">
        <v>23</v>
      </c>
      <c r="Q391" s="3" t="s">
        <v>162</v>
      </c>
      <c r="R391" s="3" t="s">
        <v>727</v>
      </c>
      <c r="S391" s="3">
        <v>2286</v>
      </c>
      <c r="T391" s="3"/>
      <c r="U391" s="1"/>
    </row>
    <row r="392" spans="1:21" x14ac:dyDescent="0.35">
      <c r="A392" s="3">
        <v>563</v>
      </c>
      <c r="B392" s="3" t="s">
        <v>21</v>
      </c>
      <c r="C392" s="3">
        <v>16665699</v>
      </c>
      <c r="D392" s="3">
        <v>16666148</v>
      </c>
      <c r="E392" s="3">
        <v>450</v>
      </c>
      <c r="F392" s="3">
        <v>13</v>
      </c>
      <c r="G392" s="3">
        <v>0.73958279468452504</v>
      </c>
      <c r="H392" s="3">
        <v>5.3961449212728603</v>
      </c>
      <c r="I392" s="3">
        <v>5.8255790153196999E-4</v>
      </c>
      <c r="J392" s="3">
        <v>3.31715322754675E-2</v>
      </c>
      <c r="K392" s="3" t="s">
        <v>63</v>
      </c>
      <c r="L392" s="3">
        <v>24</v>
      </c>
      <c r="M392" s="3" t="s">
        <v>23</v>
      </c>
      <c r="N392" s="3" t="s">
        <v>24</v>
      </c>
      <c r="O392" s="3" t="s">
        <v>23</v>
      </c>
      <c r="P392" s="3" t="s">
        <v>23</v>
      </c>
      <c r="Q392" s="3" t="s">
        <v>162</v>
      </c>
      <c r="R392" s="3" t="s">
        <v>728</v>
      </c>
      <c r="S392" s="3">
        <v>1023</v>
      </c>
      <c r="T392" s="3" t="s">
        <v>729</v>
      </c>
      <c r="U392" s="1"/>
    </row>
    <row r="393" spans="1:21" x14ac:dyDescent="0.35">
      <c r="A393" s="3">
        <v>718</v>
      </c>
      <c r="B393" s="3" t="s">
        <v>29</v>
      </c>
      <c r="C393" s="3">
        <v>29013874</v>
      </c>
      <c r="D393" s="3">
        <v>29014750</v>
      </c>
      <c r="E393" s="3">
        <v>877</v>
      </c>
      <c r="F393" s="3">
        <v>11</v>
      </c>
      <c r="G393" s="3">
        <v>0.75127088959671795</v>
      </c>
      <c r="H393" s="3">
        <v>4.9166003676021903</v>
      </c>
      <c r="I393" s="3">
        <v>1.2757207822419699E-3</v>
      </c>
      <c r="J393" s="3">
        <v>4.5156620360732799E-2</v>
      </c>
      <c r="K393" s="3" t="s">
        <v>63</v>
      </c>
      <c r="L393" s="3">
        <v>24</v>
      </c>
      <c r="M393" s="3" t="s">
        <v>23</v>
      </c>
      <c r="N393" s="3" t="s">
        <v>23</v>
      </c>
      <c r="O393" s="3" t="s">
        <v>24</v>
      </c>
      <c r="P393" s="3" t="s">
        <v>24</v>
      </c>
      <c r="Q393" s="3" t="s">
        <v>162</v>
      </c>
      <c r="R393" s="3" t="s">
        <v>730</v>
      </c>
      <c r="S393" s="3">
        <v>1200</v>
      </c>
      <c r="T393" s="3" t="s">
        <v>731</v>
      </c>
      <c r="U393" s="1"/>
    </row>
    <row r="394" spans="1:21" ht="29" x14ac:dyDescent="0.35">
      <c r="A394" s="3">
        <v>740</v>
      </c>
      <c r="B394" s="3" t="s">
        <v>45</v>
      </c>
      <c r="C394" s="3">
        <v>17685032</v>
      </c>
      <c r="D394" s="3">
        <v>17685371</v>
      </c>
      <c r="E394" s="3">
        <v>340</v>
      </c>
      <c r="F394" s="3">
        <v>12</v>
      </c>
      <c r="G394" s="3">
        <v>0.75439633919242799</v>
      </c>
      <c r="H394" s="3">
        <v>4.9765707134546</v>
      </c>
      <c r="I394" s="3">
        <v>1.5762993673209399E-3</v>
      </c>
      <c r="J394" s="3">
        <v>4.2470598674105603E-2</v>
      </c>
      <c r="K394" s="3" t="s">
        <v>63</v>
      </c>
      <c r="L394" s="3">
        <v>24</v>
      </c>
      <c r="M394" s="3" t="s">
        <v>23</v>
      </c>
      <c r="N394" s="3" t="s">
        <v>23</v>
      </c>
      <c r="O394" s="3" t="s">
        <v>23</v>
      </c>
      <c r="P394" s="3" t="s">
        <v>24</v>
      </c>
      <c r="Q394" s="3" t="s">
        <v>162</v>
      </c>
      <c r="R394" s="3" t="s">
        <v>732</v>
      </c>
      <c r="S394" s="3">
        <v>1734</v>
      </c>
      <c r="T394" s="3" t="s">
        <v>733</v>
      </c>
      <c r="U394" s="1" t="s">
        <v>734</v>
      </c>
    </row>
    <row r="395" spans="1:21" x14ac:dyDescent="0.35">
      <c r="A395" s="3">
        <v>271</v>
      </c>
      <c r="B395" s="3" t="s">
        <v>21</v>
      </c>
      <c r="C395" s="3">
        <v>16807999</v>
      </c>
      <c r="D395" s="3">
        <v>16808727</v>
      </c>
      <c r="E395" s="3">
        <v>729</v>
      </c>
      <c r="F395" s="3">
        <v>21</v>
      </c>
      <c r="G395" s="3">
        <v>0.79574352168353302</v>
      </c>
      <c r="H395" s="3">
        <v>5.9712543798840896</v>
      </c>
      <c r="I395" s="3">
        <v>1.7319288964464001E-4</v>
      </c>
      <c r="J395" s="3">
        <v>1.5088564545841E-2</v>
      </c>
      <c r="K395" s="3" t="s">
        <v>63</v>
      </c>
      <c r="L395" s="3">
        <v>25</v>
      </c>
      <c r="M395" s="3" t="s">
        <v>23</v>
      </c>
      <c r="N395" s="3" t="s">
        <v>23</v>
      </c>
      <c r="O395" s="3" t="s">
        <v>23</v>
      </c>
      <c r="P395" s="3" t="s">
        <v>24</v>
      </c>
      <c r="Q395" s="3" t="s">
        <v>162</v>
      </c>
      <c r="R395" s="3" t="s">
        <v>735</v>
      </c>
      <c r="S395" s="3">
        <v>1966</v>
      </c>
      <c r="T395" s="3" t="s">
        <v>736</v>
      </c>
      <c r="U395" s="1" t="s">
        <v>737</v>
      </c>
    </row>
    <row r="396" spans="1:21" x14ac:dyDescent="0.35">
      <c r="A396" s="3">
        <v>317</v>
      </c>
      <c r="B396" s="3" t="s">
        <v>36</v>
      </c>
      <c r="C396" s="3">
        <v>7885184</v>
      </c>
      <c r="D396" s="3">
        <v>7885542</v>
      </c>
      <c r="E396" s="3">
        <v>359</v>
      </c>
      <c r="F396" s="3">
        <v>11</v>
      </c>
      <c r="G396" s="3">
        <v>0.79418727991885696</v>
      </c>
      <c r="H396" s="3">
        <v>6.5448173571941304</v>
      </c>
      <c r="I396" s="3">
        <v>2.02901491325961E-4</v>
      </c>
      <c r="J396" s="3">
        <v>2.82723801424196E-2</v>
      </c>
      <c r="K396" s="3" t="s">
        <v>63</v>
      </c>
      <c r="L396" s="3">
        <v>25</v>
      </c>
      <c r="M396" s="3" t="s">
        <v>23</v>
      </c>
      <c r="N396" s="3" t="s">
        <v>23</v>
      </c>
      <c r="O396" s="3" t="s">
        <v>23</v>
      </c>
      <c r="P396" s="3" t="s">
        <v>24</v>
      </c>
      <c r="Q396" s="3" t="s">
        <v>162</v>
      </c>
      <c r="R396" s="3" t="s">
        <v>738</v>
      </c>
      <c r="S396" s="3">
        <v>-1249</v>
      </c>
      <c r="T396" s="3" t="s">
        <v>739</v>
      </c>
      <c r="U396" s="1"/>
    </row>
    <row r="397" spans="1:21" ht="43.5" x14ac:dyDescent="0.35">
      <c r="A397" s="3">
        <v>384</v>
      </c>
      <c r="B397" s="3" t="s">
        <v>32</v>
      </c>
      <c r="C397" s="3">
        <v>2649566</v>
      </c>
      <c r="D397" s="3">
        <v>2650177</v>
      </c>
      <c r="E397" s="3">
        <v>612</v>
      </c>
      <c r="F397" s="3">
        <v>13</v>
      </c>
      <c r="G397" s="3">
        <v>0.79415744484062301</v>
      </c>
      <c r="H397" s="3">
        <v>6.1222395288286302</v>
      </c>
      <c r="I397" s="3">
        <v>2.6528013582342999E-4</v>
      </c>
      <c r="J397" s="3">
        <v>3.01204651058887E-2</v>
      </c>
      <c r="K397" s="3" t="s">
        <v>63</v>
      </c>
      <c r="L397" s="3">
        <v>25</v>
      </c>
      <c r="M397" s="3" t="s">
        <v>23</v>
      </c>
      <c r="N397" s="3" t="s">
        <v>23</v>
      </c>
      <c r="O397" s="3" t="s">
        <v>23</v>
      </c>
      <c r="P397" s="3" t="s">
        <v>24</v>
      </c>
      <c r="Q397" s="3" t="s">
        <v>162</v>
      </c>
      <c r="R397" s="3" t="s">
        <v>740</v>
      </c>
      <c r="S397" s="3">
        <v>1054</v>
      </c>
      <c r="T397" s="3" t="s">
        <v>741</v>
      </c>
      <c r="U397" s="1" t="s">
        <v>742</v>
      </c>
    </row>
    <row r="398" spans="1:21" x14ac:dyDescent="0.35">
      <c r="A398" s="3">
        <v>390</v>
      </c>
      <c r="B398" s="3" t="s">
        <v>32</v>
      </c>
      <c r="C398" s="3">
        <v>15170498</v>
      </c>
      <c r="D398" s="3">
        <v>15171197</v>
      </c>
      <c r="E398" s="3">
        <v>700</v>
      </c>
      <c r="F398" s="3">
        <v>22</v>
      </c>
      <c r="G398" s="3">
        <v>0.77393877991753601</v>
      </c>
      <c r="H398" s="3">
        <v>6.0476535481638898</v>
      </c>
      <c r="I398" s="3">
        <v>2.8296547821165797E-4</v>
      </c>
      <c r="J398" s="3">
        <v>3.01204651058887E-2</v>
      </c>
      <c r="K398" s="3" t="s">
        <v>63</v>
      </c>
      <c r="L398" s="3">
        <v>25</v>
      </c>
      <c r="M398" s="3" t="s">
        <v>23</v>
      </c>
      <c r="N398" s="3" t="s">
        <v>23</v>
      </c>
      <c r="O398" s="3" t="s">
        <v>24</v>
      </c>
      <c r="P398" s="3" t="s">
        <v>23</v>
      </c>
      <c r="Q398" s="3" t="s">
        <v>162</v>
      </c>
      <c r="R398" s="3" t="s">
        <v>743</v>
      </c>
      <c r="S398" s="3">
        <v>0</v>
      </c>
      <c r="T398" s="3"/>
      <c r="U398" s="1"/>
    </row>
    <row r="399" spans="1:21" x14ac:dyDescent="0.35">
      <c r="A399" s="3">
        <v>408</v>
      </c>
      <c r="B399" s="3" t="s">
        <v>29</v>
      </c>
      <c r="C399" s="3">
        <v>23607752</v>
      </c>
      <c r="D399" s="3">
        <v>23608320</v>
      </c>
      <c r="E399" s="3">
        <v>569</v>
      </c>
      <c r="F399" s="3">
        <v>20</v>
      </c>
      <c r="G399" s="3">
        <v>0.78195974476948604</v>
      </c>
      <c r="H399" s="3">
        <v>5.5711226110341601</v>
      </c>
      <c r="I399" s="3">
        <v>3.15178075612721E-4</v>
      </c>
      <c r="J399" s="3">
        <v>2.0158354987809501E-2</v>
      </c>
      <c r="K399" s="3" t="s">
        <v>63</v>
      </c>
      <c r="L399" s="3">
        <v>25</v>
      </c>
      <c r="M399" s="3" t="s">
        <v>23</v>
      </c>
      <c r="N399" s="3" t="s">
        <v>24</v>
      </c>
      <c r="O399" s="3" t="s">
        <v>23</v>
      </c>
      <c r="P399" s="3" t="s">
        <v>23</v>
      </c>
      <c r="Q399" s="3" t="s">
        <v>162</v>
      </c>
      <c r="R399" s="3" t="s">
        <v>744</v>
      </c>
      <c r="S399" s="3">
        <v>2457</v>
      </c>
      <c r="T399" s="3" t="s">
        <v>745</v>
      </c>
      <c r="U399" s="1"/>
    </row>
    <row r="400" spans="1:21" x14ac:dyDescent="0.35">
      <c r="A400" s="3">
        <v>448</v>
      </c>
      <c r="B400" s="3" t="s">
        <v>36</v>
      </c>
      <c r="C400" s="3">
        <v>7333751</v>
      </c>
      <c r="D400" s="3">
        <v>7334903</v>
      </c>
      <c r="E400" s="3">
        <v>1153</v>
      </c>
      <c r="F400" s="3">
        <v>27</v>
      </c>
      <c r="G400" s="3">
        <v>0.78196931206395903</v>
      </c>
      <c r="H400" s="3">
        <v>6.1960795024414601</v>
      </c>
      <c r="I400" s="3">
        <v>3.6522268438673002E-4</v>
      </c>
      <c r="J400" s="3">
        <v>4.0539717966927097E-2</v>
      </c>
      <c r="K400" s="3" t="s">
        <v>63</v>
      </c>
      <c r="L400" s="3">
        <v>25</v>
      </c>
      <c r="M400" s="3" t="s">
        <v>23</v>
      </c>
      <c r="N400" s="3" t="s">
        <v>23</v>
      </c>
      <c r="O400" s="3" t="s">
        <v>23</v>
      </c>
      <c r="P400" s="3" t="s">
        <v>24</v>
      </c>
      <c r="Q400" s="3" t="s">
        <v>162</v>
      </c>
      <c r="R400" s="3" t="s">
        <v>746</v>
      </c>
      <c r="S400" s="3">
        <v>0</v>
      </c>
      <c r="T400" s="3"/>
      <c r="U400" s="1"/>
    </row>
    <row r="401" spans="1:21" x14ac:dyDescent="0.35">
      <c r="A401" s="3">
        <v>614</v>
      </c>
      <c r="B401" s="3" t="s">
        <v>21</v>
      </c>
      <c r="C401" s="3">
        <v>9143876</v>
      </c>
      <c r="D401" s="3">
        <v>9144351</v>
      </c>
      <c r="E401" s="3">
        <v>476</v>
      </c>
      <c r="F401" s="3">
        <v>12</v>
      </c>
      <c r="G401" s="3">
        <v>0.799232472896241</v>
      </c>
      <c r="H401" s="3">
        <v>5.2697806617017102</v>
      </c>
      <c r="I401" s="3">
        <v>7.4000598302709697E-4</v>
      </c>
      <c r="J401" s="3">
        <v>3.8374595976976601E-2</v>
      </c>
      <c r="K401" s="3" t="s">
        <v>63</v>
      </c>
      <c r="L401" s="3">
        <v>25</v>
      </c>
      <c r="M401" s="3" t="s">
        <v>23</v>
      </c>
      <c r="N401" s="3" t="s">
        <v>23</v>
      </c>
      <c r="O401" s="3" t="s">
        <v>23</v>
      </c>
      <c r="P401" s="3" t="s">
        <v>24</v>
      </c>
      <c r="Q401" s="3" t="s">
        <v>162</v>
      </c>
      <c r="R401" s="3" t="s">
        <v>747</v>
      </c>
      <c r="S401" s="3">
        <v>1011</v>
      </c>
      <c r="T401" s="3" t="s">
        <v>748</v>
      </c>
      <c r="U401" s="1"/>
    </row>
    <row r="402" spans="1:21" x14ac:dyDescent="0.35">
      <c r="A402" s="3">
        <v>626</v>
      </c>
      <c r="B402" s="3" t="s">
        <v>32</v>
      </c>
      <c r="C402" s="3">
        <v>19002863</v>
      </c>
      <c r="D402" s="3">
        <v>19003602</v>
      </c>
      <c r="E402" s="3">
        <v>740</v>
      </c>
      <c r="F402" s="3">
        <v>16</v>
      </c>
      <c r="G402" s="3">
        <v>0.78094980738424702</v>
      </c>
      <c r="H402" s="3">
        <v>5.3472399232430003</v>
      </c>
      <c r="I402" s="3">
        <v>7.7815506508205996E-4</v>
      </c>
      <c r="J402" s="3">
        <v>4.8169696467762597E-2</v>
      </c>
      <c r="K402" s="3" t="s">
        <v>63</v>
      </c>
      <c r="L402" s="3">
        <v>25</v>
      </c>
      <c r="M402" s="3" t="s">
        <v>23</v>
      </c>
      <c r="N402" s="3" t="s">
        <v>23</v>
      </c>
      <c r="O402" s="3" t="s">
        <v>23</v>
      </c>
      <c r="P402" s="3" t="s">
        <v>24</v>
      </c>
      <c r="Q402" s="3" t="s">
        <v>162</v>
      </c>
      <c r="R402" s="3" t="s">
        <v>749</v>
      </c>
      <c r="S402" s="3">
        <v>2186</v>
      </c>
      <c r="T402" s="3"/>
      <c r="U402" s="1"/>
    </row>
    <row r="403" spans="1:21" x14ac:dyDescent="0.35">
      <c r="A403" s="3">
        <v>731</v>
      </c>
      <c r="B403" s="3" t="s">
        <v>29</v>
      </c>
      <c r="C403" s="3">
        <v>18904384</v>
      </c>
      <c r="D403" s="3">
        <v>18904848</v>
      </c>
      <c r="E403" s="3">
        <v>465</v>
      </c>
      <c r="F403" s="3">
        <v>11</v>
      </c>
      <c r="G403" s="3">
        <v>0.78013329689389099</v>
      </c>
      <c r="H403" s="3">
        <v>4.8677325957156796</v>
      </c>
      <c r="I403" s="3">
        <v>1.4408140599438701E-3</v>
      </c>
      <c r="J403" s="3">
        <v>4.93066774609573E-2</v>
      </c>
      <c r="K403" s="3" t="s">
        <v>63</v>
      </c>
      <c r="L403" s="3">
        <v>25</v>
      </c>
      <c r="M403" s="3" t="s">
        <v>23</v>
      </c>
      <c r="N403" s="3" t="s">
        <v>23</v>
      </c>
      <c r="O403" s="3" t="s">
        <v>23</v>
      </c>
      <c r="P403" s="3" t="s">
        <v>24</v>
      </c>
      <c r="Q403" s="3" t="s">
        <v>162</v>
      </c>
      <c r="R403" s="3" t="s">
        <v>750</v>
      </c>
      <c r="S403" s="3">
        <v>1706</v>
      </c>
      <c r="T403" s="3" t="s">
        <v>751</v>
      </c>
      <c r="U403" s="1"/>
    </row>
    <row r="404" spans="1:21" x14ac:dyDescent="0.35">
      <c r="A404" s="3">
        <v>131</v>
      </c>
      <c r="B404" s="3" t="s">
        <v>45</v>
      </c>
      <c r="C404" s="3">
        <v>14490096</v>
      </c>
      <c r="D404" s="3">
        <v>14491138</v>
      </c>
      <c r="E404" s="3">
        <v>1043</v>
      </c>
      <c r="F404" s="3">
        <v>22</v>
      </c>
      <c r="G404" s="3">
        <v>0.81052425440948295</v>
      </c>
      <c r="H404" s="3">
        <v>6.8828163471403299</v>
      </c>
      <c r="I404" s="3">
        <v>4.3186284036190099E-5</v>
      </c>
      <c r="J404" s="3">
        <v>4.8447158636962398E-3</v>
      </c>
      <c r="K404" s="3" t="s">
        <v>63</v>
      </c>
      <c r="L404" s="3">
        <v>26</v>
      </c>
      <c r="M404" s="3" t="s">
        <v>23</v>
      </c>
      <c r="N404" s="3" t="s">
        <v>23</v>
      </c>
      <c r="O404" s="3" t="s">
        <v>23</v>
      </c>
      <c r="P404" s="3" t="s">
        <v>24</v>
      </c>
      <c r="Q404" s="3" t="s">
        <v>162</v>
      </c>
      <c r="R404" s="3" t="s">
        <v>752</v>
      </c>
      <c r="S404" s="3">
        <v>2213</v>
      </c>
      <c r="T404" s="3"/>
      <c r="U404" s="1"/>
    </row>
    <row r="405" spans="1:21" ht="29" x14ac:dyDescent="0.35">
      <c r="A405" s="3">
        <v>167</v>
      </c>
      <c r="B405" s="3" t="s">
        <v>29</v>
      </c>
      <c r="C405" s="3">
        <v>7446417</v>
      </c>
      <c r="D405" s="3">
        <v>7446967</v>
      </c>
      <c r="E405" s="3">
        <v>551</v>
      </c>
      <c r="F405" s="3">
        <v>14</v>
      </c>
      <c r="G405" s="3">
        <v>0.81707332294449697</v>
      </c>
      <c r="H405" s="3">
        <v>6.6926331924630196</v>
      </c>
      <c r="I405" s="3">
        <v>6.00339191643278E-5</v>
      </c>
      <c r="J405" s="3">
        <v>9.2792427721662702E-3</v>
      </c>
      <c r="K405" s="3" t="s">
        <v>63</v>
      </c>
      <c r="L405" s="3">
        <v>26</v>
      </c>
      <c r="M405" s="3" t="s">
        <v>23</v>
      </c>
      <c r="N405" s="3" t="s">
        <v>23</v>
      </c>
      <c r="O405" s="3" t="s">
        <v>23</v>
      </c>
      <c r="P405" s="3" t="s">
        <v>24</v>
      </c>
      <c r="Q405" s="3" t="s">
        <v>162</v>
      </c>
      <c r="R405" s="3" t="s">
        <v>753</v>
      </c>
      <c r="S405" s="3">
        <v>1668</v>
      </c>
      <c r="T405" s="3" t="s">
        <v>754</v>
      </c>
      <c r="U405" s="1" t="s">
        <v>755</v>
      </c>
    </row>
    <row r="406" spans="1:21" x14ac:dyDescent="0.35">
      <c r="A406" s="3">
        <v>206</v>
      </c>
      <c r="B406" s="3" t="s">
        <v>32</v>
      </c>
      <c r="C406" s="3">
        <v>13331136</v>
      </c>
      <c r="D406" s="3">
        <v>13332882</v>
      </c>
      <c r="E406" s="3">
        <v>1747</v>
      </c>
      <c r="F406" s="3">
        <v>16</v>
      </c>
      <c r="G406" s="3">
        <v>0.80274278499968299</v>
      </c>
      <c r="H406" s="3">
        <v>7.3703065141149704</v>
      </c>
      <c r="I406" s="3">
        <v>7.0741369552914494E-5</v>
      </c>
      <c r="J406" s="3">
        <v>1.6832024617996599E-2</v>
      </c>
      <c r="K406" s="3" t="s">
        <v>63</v>
      </c>
      <c r="L406" s="3">
        <v>26</v>
      </c>
      <c r="M406" s="3" t="s">
        <v>23</v>
      </c>
      <c r="N406" s="3" t="s">
        <v>23</v>
      </c>
      <c r="O406" s="3" t="s">
        <v>23</v>
      </c>
      <c r="P406" s="3" t="s">
        <v>24</v>
      </c>
      <c r="Q406" s="3" t="s">
        <v>162</v>
      </c>
      <c r="R406" s="3" t="s">
        <v>756</v>
      </c>
      <c r="S406" s="3">
        <v>-886</v>
      </c>
      <c r="T406" s="3"/>
      <c r="U406" s="1"/>
    </row>
    <row r="407" spans="1:21" x14ac:dyDescent="0.35">
      <c r="A407" s="3">
        <v>233</v>
      </c>
      <c r="B407" s="3" t="s">
        <v>32</v>
      </c>
      <c r="C407" s="3">
        <v>7902016</v>
      </c>
      <c r="D407" s="3">
        <v>7902809</v>
      </c>
      <c r="E407" s="3">
        <v>794</v>
      </c>
      <c r="F407" s="3">
        <v>24</v>
      </c>
      <c r="G407" s="3">
        <v>0.82360973770585999</v>
      </c>
      <c r="H407" s="3">
        <v>7.1883309859819704</v>
      </c>
      <c r="I407" s="3">
        <v>8.8426711941143202E-5</v>
      </c>
      <c r="J407" s="3">
        <v>1.8702249575551801E-2</v>
      </c>
      <c r="K407" s="3" t="s">
        <v>63</v>
      </c>
      <c r="L407" s="3">
        <v>26</v>
      </c>
      <c r="M407" s="3" t="s">
        <v>23</v>
      </c>
      <c r="N407" s="3" t="s">
        <v>23</v>
      </c>
      <c r="O407" s="3" t="s">
        <v>23</v>
      </c>
      <c r="P407" s="3" t="s">
        <v>24</v>
      </c>
      <c r="Q407" s="3" t="s">
        <v>162</v>
      </c>
      <c r="R407" s="3" t="s">
        <v>757</v>
      </c>
      <c r="S407" s="3">
        <v>111</v>
      </c>
      <c r="T407" s="3"/>
      <c r="U407" s="1"/>
    </row>
    <row r="408" spans="1:21" x14ac:dyDescent="0.35">
      <c r="A408" s="3">
        <v>303</v>
      </c>
      <c r="B408" s="3" t="s">
        <v>45</v>
      </c>
      <c r="C408" s="3">
        <v>8077269</v>
      </c>
      <c r="D408" s="3">
        <v>8077843</v>
      </c>
      <c r="E408" s="3">
        <v>575</v>
      </c>
      <c r="F408" s="3">
        <v>14</v>
      </c>
      <c r="G408" s="3">
        <v>0.824071399963343</v>
      </c>
      <c r="H408" s="3">
        <v>6.0507296223320504</v>
      </c>
      <c r="I408" s="3">
        <v>1.9433827816285501E-4</v>
      </c>
      <c r="J408" s="3">
        <v>1.4106672661939001E-2</v>
      </c>
      <c r="K408" s="3" t="s">
        <v>63</v>
      </c>
      <c r="L408" s="3">
        <v>26</v>
      </c>
      <c r="M408" s="3" t="s">
        <v>23</v>
      </c>
      <c r="N408" s="3" t="s">
        <v>23</v>
      </c>
      <c r="O408" s="3" t="s">
        <v>23</v>
      </c>
      <c r="P408" s="3" t="s">
        <v>24</v>
      </c>
      <c r="Q408" s="3" t="s">
        <v>162</v>
      </c>
      <c r="R408" s="3" t="s">
        <v>758</v>
      </c>
      <c r="S408" s="3">
        <v>1565</v>
      </c>
      <c r="T408" s="3" t="s">
        <v>759</v>
      </c>
      <c r="U408" s="1" t="s">
        <v>760</v>
      </c>
    </row>
    <row r="409" spans="1:21" x14ac:dyDescent="0.35">
      <c r="A409" s="3">
        <v>339</v>
      </c>
      <c r="B409" s="3" t="s">
        <v>21</v>
      </c>
      <c r="C409" s="3">
        <v>5119433</v>
      </c>
      <c r="D409" s="3">
        <v>5120514</v>
      </c>
      <c r="E409" s="3">
        <v>1082</v>
      </c>
      <c r="F409" s="3">
        <v>16</v>
      </c>
      <c r="G409" s="3">
        <v>0.81575367873707005</v>
      </c>
      <c r="H409" s="3">
        <v>5.9049583781792299</v>
      </c>
      <c r="I409" s="3">
        <v>2.3617212224269E-4</v>
      </c>
      <c r="J409" s="3">
        <v>1.97839570094069E-2</v>
      </c>
      <c r="K409" s="3" t="s">
        <v>63</v>
      </c>
      <c r="L409" s="3">
        <v>26</v>
      </c>
      <c r="M409" s="3" t="s">
        <v>23</v>
      </c>
      <c r="N409" s="3" t="s">
        <v>23</v>
      </c>
      <c r="O409" s="3" t="s">
        <v>23</v>
      </c>
      <c r="P409" s="3" t="s">
        <v>24</v>
      </c>
      <c r="Q409" s="3" t="s">
        <v>162</v>
      </c>
      <c r="R409" s="3" t="s">
        <v>761</v>
      </c>
      <c r="S409" s="3">
        <v>1327</v>
      </c>
      <c r="T409" s="3"/>
      <c r="U409" s="1" t="s">
        <v>762</v>
      </c>
    </row>
    <row r="410" spans="1:21" x14ac:dyDescent="0.35">
      <c r="A410" s="3">
        <v>534</v>
      </c>
      <c r="B410" s="3" t="s">
        <v>21</v>
      </c>
      <c r="C410" s="3">
        <v>15435557</v>
      </c>
      <c r="D410" s="3">
        <v>15436227</v>
      </c>
      <c r="E410" s="3">
        <v>671</v>
      </c>
      <c r="F410" s="3">
        <v>16</v>
      </c>
      <c r="G410" s="3">
        <v>0.80379265381884502</v>
      </c>
      <c r="H410" s="3">
        <v>5.5167099632343097</v>
      </c>
      <c r="I410" s="3">
        <v>5.3532347708343199E-4</v>
      </c>
      <c r="J410" s="3">
        <v>3.2843226284161003E-2</v>
      </c>
      <c r="K410" s="3" t="s">
        <v>63</v>
      </c>
      <c r="L410" s="3">
        <v>26</v>
      </c>
      <c r="M410" s="3" t="s">
        <v>23</v>
      </c>
      <c r="N410" s="3" t="s">
        <v>23</v>
      </c>
      <c r="O410" s="3" t="s">
        <v>23</v>
      </c>
      <c r="P410" s="3" t="s">
        <v>24</v>
      </c>
      <c r="Q410" s="3" t="s">
        <v>162</v>
      </c>
      <c r="R410" s="3" t="s">
        <v>763</v>
      </c>
      <c r="S410" s="3">
        <v>0</v>
      </c>
      <c r="T410" s="3"/>
      <c r="U410" s="1"/>
    </row>
    <row r="411" spans="1:21" x14ac:dyDescent="0.35">
      <c r="A411" s="3">
        <v>649</v>
      </c>
      <c r="B411" s="3" t="s">
        <v>29</v>
      </c>
      <c r="C411" s="3">
        <v>21090371</v>
      </c>
      <c r="D411" s="3">
        <v>21091185</v>
      </c>
      <c r="E411" s="3">
        <v>815</v>
      </c>
      <c r="F411" s="3">
        <v>14</v>
      </c>
      <c r="G411" s="3">
        <v>0.82176294356052304</v>
      </c>
      <c r="H411" s="3">
        <v>5.0625377078375999</v>
      </c>
      <c r="I411" s="3">
        <v>8.8550030767383596E-4</v>
      </c>
      <c r="J411" s="3">
        <v>3.6991575916068303E-2</v>
      </c>
      <c r="K411" s="3" t="s">
        <v>63</v>
      </c>
      <c r="L411" s="3">
        <v>26</v>
      </c>
      <c r="M411" s="3" t="s">
        <v>23</v>
      </c>
      <c r="N411" s="3" t="s">
        <v>23</v>
      </c>
      <c r="O411" s="3" t="s">
        <v>23</v>
      </c>
      <c r="P411" s="3" t="s">
        <v>24</v>
      </c>
      <c r="Q411" s="3" t="s">
        <v>162</v>
      </c>
      <c r="R411" s="3" t="s">
        <v>764</v>
      </c>
      <c r="S411" s="3">
        <v>1524</v>
      </c>
      <c r="T411" s="3" t="s">
        <v>765</v>
      </c>
      <c r="U411" s="1" t="s">
        <v>766</v>
      </c>
    </row>
    <row r="412" spans="1:21" x14ac:dyDescent="0.35">
      <c r="A412" s="3">
        <v>736</v>
      </c>
      <c r="B412" s="3" t="s">
        <v>45</v>
      </c>
      <c r="C412" s="3">
        <v>12596433</v>
      </c>
      <c r="D412" s="3">
        <v>12596974</v>
      </c>
      <c r="E412" s="3">
        <v>542</v>
      </c>
      <c r="F412" s="3">
        <v>14</v>
      </c>
      <c r="G412" s="3">
        <v>0.82592043243911395</v>
      </c>
      <c r="H412" s="3">
        <v>4.9924255254193097</v>
      </c>
      <c r="I412" s="3">
        <v>1.53311308328475E-3</v>
      </c>
      <c r="J412" s="3">
        <v>4.2470598674105603E-2</v>
      </c>
      <c r="K412" s="3" t="s">
        <v>63</v>
      </c>
      <c r="L412" s="3">
        <v>26</v>
      </c>
      <c r="M412" s="3" t="s">
        <v>23</v>
      </c>
      <c r="N412" s="3" t="s">
        <v>23</v>
      </c>
      <c r="O412" s="3" t="s">
        <v>23</v>
      </c>
      <c r="P412" s="3" t="s">
        <v>24</v>
      </c>
      <c r="Q412" s="3" t="s">
        <v>162</v>
      </c>
      <c r="R412" s="3" t="s">
        <v>767</v>
      </c>
      <c r="S412" s="3">
        <v>2388</v>
      </c>
      <c r="T412" s="3" t="s">
        <v>768</v>
      </c>
      <c r="U412" s="1"/>
    </row>
    <row r="413" spans="1:21" ht="58" x14ac:dyDescent="0.35">
      <c r="A413" s="3">
        <v>165</v>
      </c>
      <c r="B413" s="3" t="s">
        <v>29</v>
      </c>
      <c r="C413" s="3">
        <v>11041077</v>
      </c>
      <c r="D413" s="3">
        <v>11042402</v>
      </c>
      <c r="E413" s="3">
        <v>1326</v>
      </c>
      <c r="F413" s="3">
        <v>20</v>
      </c>
      <c r="G413" s="3">
        <v>0.84630508385913805</v>
      </c>
      <c r="H413" s="3">
        <v>6.9301545390332597</v>
      </c>
      <c r="I413" s="3">
        <v>6.00339191643278E-5</v>
      </c>
      <c r="J413" s="3">
        <v>9.2792427721662702E-3</v>
      </c>
      <c r="K413" s="3" t="s">
        <v>63</v>
      </c>
      <c r="L413" s="3">
        <v>27</v>
      </c>
      <c r="M413" s="3" t="s">
        <v>23</v>
      </c>
      <c r="N413" s="3" t="s">
        <v>23</v>
      </c>
      <c r="O413" s="3" t="s">
        <v>23</v>
      </c>
      <c r="P413" s="3" t="s">
        <v>24</v>
      </c>
      <c r="Q413" s="3" t="s">
        <v>162</v>
      </c>
      <c r="R413" s="3" t="s">
        <v>769</v>
      </c>
      <c r="S413" s="3">
        <v>1349</v>
      </c>
      <c r="T413" s="3" t="s">
        <v>770</v>
      </c>
      <c r="U413" s="1" t="s">
        <v>771</v>
      </c>
    </row>
    <row r="414" spans="1:21" x14ac:dyDescent="0.35">
      <c r="A414" s="3">
        <v>188</v>
      </c>
      <c r="B414" s="3" t="s">
        <v>45</v>
      </c>
      <c r="C414" s="3">
        <v>10083399</v>
      </c>
      <c r="D414" s="3">
        <v>10084215</v>
      </c>
      <c r="E414" s="3">
        <v>817</v>
      </c>
      <c r="F414" s="3">
        <v>19</v>
      </c>
      <c r="G414" s="3">
        <v>0.83861419557238204</v>
      </c>
      <c r="H414" s="3">
        <v>6.5765848264975801</v>
      </c>
      <c r="I414" s="3">
        <v>6.4779426054285206E-5</v>
      </c>
      <c r="J414" s="3">
        <v>5.6294233627456301E-3</v>
      </c>
      <c r="K414" s="3" t="s">
        <v>63</v>
      </c>
      <c r="L414" s="3">
        <v>27</v>
      </c>
      <c r="M414" s="3" t="s">
        <v>23</v>
      </c>
      <c r="N414" s="3" t="s">
        <v>23</v>
      </c>
      <c r="O414" s="3" t="s">
        <v>23</v>
      </c>
      <c r="P414" s="3" t="s">
        <v>24</v>
      </c>
      <c r="Q414" s="3" t="s">
        <v>162</v>
      </c>
      <c r="R414" s="3" t="s">
        <v>772</v>
      </c>
      <c r="S414" s="3">
        <v>1291</v>
      </c>
      <c r="T414" s="3" t="s">
        <v>773</v>
      </c>
      <c r="U414" s="1"/>
    </row>
    <row r="415" spans="1:21" x14ac:dyDescent="0.35">
      <c r="A415" s="3">
        <v>224</v>
      </c>
      <c r="B415" s="3" t="s">
        <v>21</v>
      </c>
      <c r="C415" s="3">
        <v>15141230</v>
      </c>
      <c r="D415" s="3">
        <v>15141781</v>
      </c>
      <c r="E415" s="3">
        <v>552</v>
      </c>
      <c r="F415" s="3">
        <v>11</v>
      </c>
      <c r="G415" s="3">
        <v>0.83395215094155495</v>
      </c>
      <c r="H415" s="3">
        <v>6.2537445883292904</v>
      </c>
      <c r="I415" s="3">
        <v>7.87240407475635E-5</v>
      </c>
      <c r="J415" s="3">
        <v>8.7928697819586298E-3</v>
      </c>
      <c r="K415" s="3" t="s">
        <v>63</v>
      </c>
      <c r="L415" s="3">
        <v>27</v>
      </c>
      <c r="M415" s="3" t="s">
        <v>23</v>
      </c>
      <c r="N415" s="3" t="s">
        <v>23</v>
      </c>
      <c r="O415" s="3" t="s">
        <v>23</v>
      </c>
      <c r="P415" s="3" t="s">
        <v>24</v>
      </c>
      <c r="Q415" s="3" t="s">
        <v>162</v>
      </c>
      <c r="R415" s="3" t="s">
        <v>774</v>
      </c>
      <c r="S415" s="3">
        <v>0</v>
      </c>
      <c r="T415" s="3"/>
      <c r="U415" s="1"/>
    </row>
    <row r="416" spans="1:21" x14ac:dyDescent="0.35">
      <c r="A416" s="3">
        <v>308</v>
      </c>
      <c r="B416" s="3" t="s">
        <v>29</v>
      </c>
      <c r="C416" s="3">
        <v>11140016</v>
      </c>
      <c r="D416" s="3">
        <v>11140650</v>
      </c>
      <c r="E416" s="3">
        <v>635</v>
      </c>
      <c r="F416" s="3">
        <v>10</v>
      </c>
      <c r="G416" s="3">
        <v>0.84619993314080899</v>
      </c>
      <c r="H416" s="3">
        <v>6.0977330018269802</v>
      </c>
      <c r="I416" s="3">
        <v>1.95110237284065E-4</v>
      </c>
      <c r="J416" s="3">
        <v>1.8105839555446399E-2</v>
      </c>
      <c r="K416" s="3" t="s">
        <v>63</v>
      </c>
      <c r="L416" s="3">
        <v>27</v>
      </c>
      <c r="M416" s="3" t="s">
        <v>24</v>
      </c>
      <c r="N416" s="3" t="s">
        <v>24</v>
      </c>
      <c r="O416" s="3" t="s">
        <v>23</v>
      </c>
      <c r="P416" s="3" t="s">
        <v>23</v>
      </c>
      <c r="Q416" s="3" t="s">
        <v>162</v>
      </c>
      <c r="R416" s="3" t="s">
        <v>775</v>
      </c>
      <c r="S416" s="3">
        <v>0</v>
      </c>
      <c r="T416" s="3"/>
      <c r="U416" s="1"/>
    </row>
    <row r="417" spans="1:21" x14ac:dyDescent="0.35">
      <c r="A417" s="3">
        <v>407</v>
      </c>
      <c r="B417" s="3" t="s">
        <v>29</v>
      </c>
      <c r="C417" s="3">
        <v>10016825</v>
      </c>
      <c r="D417" s="3">
        <v>10017493</v>
      </c>
      <c r="E417" s="3">
        <v>669</v>
      </c>
      <c r="F417" s="3">
        <v>14</v>
      </c>
      <c r="G417" s="3">
        <v>0.83941459291936504</v>
      </c>
      <c r="H417" s="3">
        <v>5.5657835509034701</v>
      </c>
      <c r="I417" s="3">
        <v>3.15178075612721E-4</v>
      </c>
      <c r="J417" s="3">
        <v>2.0158354987809501E-2</v>
      </c>
      <c r="K417" s="3" t="s">
        <v>63</v>
      </c>
      <c r="L417" s="3">
        <v>27</v>
      </c>
      <c r="M417" s="3" t="s">
        <v>23</v>
      </c>
      <c r="N417" s="3" t="s">
        <v>23</v>
      </c>
      <c r="O417" s="3" t="s">
        <v>23</v>
      </c>
      <c r="P417" s="3" t="s">
        <v>24</v>
      </c>
      <c r="Q417" s="3" t="s">
        <v>162</v>
      </c>
      <c r="R417" s="3" t="s">
        <v>776</v>
      </c>
      <c r="S417" s="3">
        <v>969</v>
      </c>
      <c r="T417" s="3" t="s">
        <v>777</v>
      </c>
      <c r="U417" s="1" t="s">
        <v>778</v>
      </c>
    </row>
    <row r="418" spans="1:21" x14ac:dyDescent="0.35">
      <c r="A418" s="3">
        <v>523</v>
      </c>
      <c r="B418" s="3" t="s">
        <v>29</v>
      </c>
      <c r="C418" s="3">
        <v>26760703</v>
      </c>
      <c r="D418" s="3">
        <v>26761001</v>
      </c>
      <c r="E418" s="3">
        <v>299</v>
      </c>
      <c r="F418" s="3">
        <v>10</v>
      </c>
      <c r="G418" s="3">
        <v>0.85547556515148704</v>
      </c>
      <c r="H418" s="3">
        <v>5.3434180613607802</v>
      </c>
      <c r="I418" s="3">
        <v>5.2529679268786898E-4</v>
      </c>
      <c r="J418" s="3">
        <v>2.8284322888421299E-2</v>
      </c>
      <c r="K418" s="3" t="s">
        <v>63</v>
      </c>
      <c r="L418" s="3">
        <v>27</v>
      </c>
      <c r="M418" s="3" t="s">
        <v>23</v>
      </c>
      <c r="N418" s="3" t="s">
        <v>23</v>
      </c>
      <c r="O418" s="3" t="s">
        <v>23</v>
      </c>
      <c r="P418" s="3" t="s">
        <v>24</v>
      </c>
      <c r="Q418" s="3" t="s">
        <v>162</v>
      </c>
      <c r="R418" s="3" t="s">
        <v>779</v>
      </c>
      <c r="S418" s="3">
        <v>869</v>
      </c>
      <c r="T418" s="3"/>
      <c r="U418" s="1"/>
    </row>
    <row r="419" spans="1:21" x14ac:dyDescent="0.35">
      <c r="A419" s="3">
        <v>606</v>
      </c>
      <c r="B419" s="3" t="s">
        <v>21</v>
      </c>
      <c r="C419" s="3">
        <v>10318463</v>
      </c>
      <c r="D419" s="3">
        <v>10319164</v>
      </c>
      <c r="E419" s="3">
        <v>702</v>
      </c>
      <c r="F419" s="3">
        <v>26</v>
      </c>
      <c r="G419" s="3">
        <v>0.844736320724361</v>
      </c>
      <c r="H419" s="3">
        <v>5.3019205242854097</v>
      </c>
      <c r="I419" s="3">
        <v>7.0851636672807105E-4</v>
      </c>
      <c r="J419" s="3">
        <v>3.76377718715546E-2</v>
      </c>
      <c r="K419" s="3" t="s">
        <v>63</v>
      </c>
      <c r="L419" s="3">
        <v>27</v>
      </c>
      <c r="M419" s="3" t="s">
        <v>24</v>
      </c>
      <c r="N419" s="3" t="s">
        <v>24</v>
      </c>
      <c r="O419" s="3" t="s">
        <v>23</v>
      </c>
      <c r="P419" s="3" t="s">
        <v>23</v>
      </c>
      <c r="Q419" s="3" t="s">
        <v>162</v>
      </c>
      <c r="R419" s="3" t="s">
        <v>780</v>
      </c>
      <c r="S419" s="3">
        <v>696</v>
      </c>
      <c r="T419" s="3"/>
      <c r="U419" s="1"/>
    </row>
    <row r="420" spans="1:21" x14ac:dyDescent="0.35">
      <c r="A420" s="3">
        <v>91</v>
      </c>
      <c r="B420" s="3" t="s">
        <v>36</v>
      </c>
      <c r="C420" s="3">
        <v>9056509</v>
      </c>
      <c r="D420" s="3">
        <v>9057262</v>
      </c>
      <c r="E420" s="3">
        <v>754</v>
      </c>
      <c r="F420" s="3">
        <v>12</v>
      </c>
      <c r="G420" s="3">
        <v>0.87543092603212902</v>
      </c>
      <c r="H420" s="3">
        <v>8.8252219328904609</v>
      </c>
      <c r="I420" s="3">
        <v>2.0290149132596101E-5</v>
      </c>
      <c r="J420" s="3">
        <v>7.8164815687865909E-3</v>
      </c>
      <c r="K420" s="3" t="s">
        <v>63</v>
      </c>
      <c r="L420" s="3">
        <v>28</v>
      </c>
      <c r="M420" s="3" t="s">
        <v>23</v>
      </c>
      <c r="N420" s="3" t="s">
        <v>24</v>
      </c>
      <c r="O420" s="3" t="s">
        <v>23</v>
      </c>
      <c r="P420" s="3" t="s">
        <v>23</v>
      </c>
      <c r="Q420" s="3" t="s">
        <v>162</v>
      </c>
      <c r="R420" s="3" t="s">
        <v>781</v>
      </c>
      <c r="S420" s="3">
        <v>-28</v>
      </c>
      <c r="T420" s="3"/>
      <c r="U420" s="1"/>
    </row>
    <row r="421" spans="1:21" x14ac:dyDescent="0.35">
      <c r="A421" s="3">
        <v>187</v>
      </c>
      <c r="B421" s="3" t="s">
        <v>45</v>
      </c>
      <c r="C421" s="3">
        <v>5973250</v>
      </c>
      <c r="D421" s="3">
        <v>5973742</v>
      </c>
      <c r="E421" s="3">
        <v>493</v>
      </c>
      <c r="F421" s="3">
        <v>11</v>
      </c>
      <c r="G421" s="3">
        <v>0.89475420286095797</v>
      </c>
      <c r="H421" s="3">
        <v>6.5188902897820196</v>
      </c>
      <c r="I421" s="3">
        <v>6.4779426054285206E-5</v>
      </c>
      <c r="J421" s="3">
        <v>5.6294233627456301E-3</v>
      </c>
      <c r="K421" s="3" t="s">
        <v>63</v>
      </c>
      <c r="L421" s="3">
        <v>28</v>
      </c>
      <c r="M421" s="3" t="s">
        <v>23</v>
      </c>
      <c r="N421" s="3" t="s">
        <v>23</v>
      </c>
      <c r="O421" s="3" t="s">
        <v>23</v>
      </c>
      <c r="P421" s="3" t="s">
        <v>24</v>
      </c>
      <c r="Q421" s="3" t="s">
        <v>162</v>
      </c>
      <c r="R421" s="3" t="s">
        <v>782</v>
      </c>
      <c r="S421" s="3">
        <v>1453</v>
      </c>
      <c r="T421" s="3"/>
      <c r="U421" s="1"/>
    </row>
    <row r="422" spans="1:21" x14ac:dyDescent="0.35">
      <c r="A422" s="3">
        <v>259</v>
      </c>
      <c r="B422" s="3" t="s">
        <v>45</v>
      </c>
      <c r="C422" s="3">
        <v>9767159</v>
      </c>
      <c r="D422" s="3">
        <v>9767619</v>
      </c>
      <c r="E422" s="3">
        <v>461</v>
      </c>
      <c r="F422" s="3">
        <v>11</v>
      </c>
      <c r="G422" s="3">
        <v>0.87921675763475104</v>
      </c>
      <c r="H422" s="3">
        <v>6.1130178412524803</v>
      </c>
      <c r="I422" s="3">
        <v>1.2955885210857001E-4</v>
      </c>
      <c r="J422" s="3">
        <v>9.6310616567455293E-3</v>
      </c>
      <c r="K422" s="3" t="s">
        <v>63</v>
      </c>
      <c r="L422" s="3">
        <v>28</v>
      </c>
      <c r="M422" s="3" t="s">
        <v>23</v>
      </c>
      <c r="N422" s="3" t="s">
        <v>23</v>
      </c>
      <c r="O422" s="3" t="s">
        <v>23</v>
      </c>
      <c r="P422" s="3" t="s">
        <v>24</v>
      </c>
      <c r="Q422" s="3" t="s">
        <v>162</v>
      </c>
      <c r="R422" s="3" t="s">
        <v>783</v>
      </c>
      <c r="S422" s="3">
        <v>1212</v>
      </c>
      <c r="T422" s="3" t="s">
        <v>784</v>
      </c>
      <c r="U422" s="1"/>
    </row>
    <row r="423" spans="1:21" x14ac:dyDescent="0.35">
      <c r="A423" s="3">
        <v>316</v>
      </c>
      <c r="B423" s="3" t="s">
        <v>36</v>
      </c>
      <c r="C423" s="3">
        <v>9850361</v>
      </c>
      <c r="D423" s="3">
        <v>9851240</v>
      </c>
      <c r="E423" s="3">
        <v>880</v>
      </c>
      <c r="F423" s="3">
        <v>11</v>
      </c>
      <c r="G423" s="3">
        <v>0.87935748293011295</v>
      </c>
      <c r="H423" s="3">
        <v>6.5322132569200502</v>
      </c>
      <c r="I423" s="3">
        <v>2.02901491325961E-4</v>
      </c>
      <c r="J423" s="3">
        <v>2.82723801424196E-2</v>
      </c>
      <c r="K423" s="3" t="s">
        <v>63</v>
      </c>
      <c r="L423" s="3">
        <v>28</v>
      </c>
      <c r="M423" s="3" t="s">
        <v>23</v>
      </c>
      <c r="N423" s="3" t="s">
        <v>23</v>
      </c>
      <c r="O423" s="3" t="s">
        <v>23</v>
      </c>
      <c r="P423" s="3" t="s">
        <v>24</v>
      </c>
      <c r="Q423" s="3" t="s">
        <v>162</v>
      </c>
      <c r="R423" s="3" t="s">
        <v>785</v>
      </c>
      <c r="S423" s="3">
        <v>325</v>
      </c>
      <c r="T423" s="3"/>
      <c r="U423" s="1"/>
    </row>
    <row r="424" spans="1:21" x14ac:dyDescent="0.35">
      <c r="A424" s="3">
        <v>550</v>
      </c>
      <c r="B424" s="3" t="s">
        <v>32</v>
      </c>
      <c r="C424" s="3">
        <v>16474546</v>
      </c>
      <c r="D424" s="3">
        <v>16474964</v>
      </c>
      <c r="E424" s="3">
        <v>419</v>
      </c>
      <c r="F424" s="3">
        <v>10</v>
      </c>
      <c r="G424" s="3">
        <v>0.87382877962109795</v>
      </c>
      <c r="H424" s="3">
        <v>5.5427530734495098</v>
      </c>
      <c r="I424" s="3">
        <v>5.6593095642331595E-4</v>
      </c>
      <c r="J424" s="3">
        <v>4.0650927379312599E-2</v>
      </c>
      <c r="K424" s="3" t="s">
        <v>63</v>
      </c>
      <c r="L424" s="3">
        <v>28</v>
      </c>
      <c r="M424" s="3" t="s">
        <v>23</v>
      </c>
      <c r="N424" s="3" t="s">
        <v>23</v>
      </c>
      <c r="O424" s="3" t="s">
        <v>24</v>
      </c>
      <c r="P424" s="3" t="s">
        <v>24</v>
      </c>
      <c r="Q424" s="3" t="s">
        <v>162</v>
      </c>
      <c r="R424" s="3" t="s">
        <v>786</v>
      </c>
      <c r="S424" s="3">
        <v>818</v>
      </c>
      <c r="T424" s="3" t="s">
        <v>787</v>
      </c>
      <c r="U424" s="1" t="s">
        <v>788</v>
      </c>
    </row>
    <row r="425" spans="1:21" ht="72.5" x14ac:dyDescent="0.35">
      <c r="A425" s="3">
        <v>581</v>
      </c>
      <c r="B425" s="3" t="s">
        <v>36</v>
      </c>
      <c r="C425" s="3">
        <v>8417052</v>
      </c>
      <c r="D425" s="3">
        <v>8417787</v>
      </c>
      <c r="E425" s="3">
        <v>736</v>
      </c>
      <c r="F425" s="3">
        <v>11</v>
      </c>
      <c r="G425" s="3">
        <v>0.89276083467296896</v>
      </c>
      <c r="H425" s="3">
        <v>5.6286742950967996</v>
      </c>
      <c r="I425" s="3">
        <v>6.0870447397788402E-4</v>
      </c>
      <c r="J425" s="3">
        <v>4.6353553489315802E-2</v>
      </c>
      <c r="K425" s="3" t="s">
        <v>63</v>
      </c>
      <c r="L425" s="3">
        <v>28</v>
      </c>
      <c r="M425" s="3" t="s">
        <v>23</v>
      </c>
      <c r="N425" s="3" t="s">
        <v>23</v>
      </c>
      <c r="O425" s="3" t="s">
        <v>23</v>
      </c>
      <c r="P425" s="3" t="s">
        <v>24</v>
      </c>
      <c r="Q425" s="3" t="s">
        <v>162</v>
      </c>
      <c r="R425" s="3" t="s">
        <v>789</v>
      </c>
      <c r="S425" s="3">
        <v>2006</v>
      </c>
      <c r="T425" s="3" t="s">
        <v>790</v>
      </c>
      <c r="U425" s="1" t="s">
        <v>791</v>
      </c>
    </row>
    <row r="426" spans="1:21" ht="87" x14ac:dyDescent="0.35">
      <c r="A426" s="3">
        <v>600</v>
      </c>
      <c r="B426" s="3" t="s">
        <v>21</v>
      </c>
      <c r="C426" s="3">
        <v>4503920</v>
      </c>
      <c r="D426" s="3">
        <v>4504644</v>
      </c>
      <c r="E426" s="3">
        <v>725</v>
      </c>
      <c r="F426" s="3">
        <v>10</v>
      </c>
      <c r="G426" s="3">
        <v>0.87700247614079296</v>
      </c>
      <c r="H426" s="3">
        <v>5.3291661828863202</v>
      </c>
      <c r="I426" s="3">
        <v>6.77026750429046E-4</v>
      </c>
      <c r="J426" s="3">
        <v>3.7095956287659403E-2</v>
      </c>
      <c r="K426" s="3" t="s">
        <v>63</v>
      </c>
      <c r="L426" s="3">
        <v>28</v>
      </c>
      <c r="M426" s="3" t="s">
        <v>23</v>
      </c>
      <c r="N426" s="3" t="s">
        <v>23</v>
      </c>
      <c r="O426" s="3" t="s">
        <v>23</v>
      </c>
      <c r="P426" s="3" t="s">
        <v>24</v>
      </c>
      <c r="Q426" s="3" t="s">
        <v>162</v>
      </c>
      <c r="R426" s="3" t="s">
        <v>792</v>
      </c>
      <c r="S426" s="3">
        <v>2558</v>
      </c>
      <c r="T426" s="3" t="s">
        <v>793</v>
      </c>
      <c r="U426" s="1" t="s">
        <v>794</v>
      </c>
    </row>
    <row r="427" spans="1:21" x14ac:dyDescent="0.35">
      <c r="A427" s="3">
        <v>665</v>
      </c>
      <c r="B427" s="3" t="s">
        <v>45</v>
      </c>
      <c r="C427" s="3">
        <v>8982933</v>
      </c>
      <c r="D427" s="3">
        <v>8983740</v>
      </c>
      <c r="E427" s="3">
        <v>808</v>
      </c>
      <c r="F427" s="3">
        <v>15</v>
      </c>
      <c r="G427" s="3">
        <v>0.88076451173718595</v>
      </c>
      <c r="H427" s="3">
        <v>5.1631317233720297</v>
      </c>
      <c r="I427" s="3">
        <v>9.5009824879618203E-4</v>
      </c>
      <c r="J427" s="3">
        <v>3.10164348945632E-2</v>
      </c>
      <c r="K427" s="3" t="s">
        <v>63</v>
      </c>
      <c r="L427" s="3">
        <v>28</v>
      </c>
      <c r="M427" s="3" t="s">
        <v>23</v>
      </c>
      <c r="N427" s="3" t="s">
        <v>24</v>
      </c>
      <c r="O427" s="3" t="s">
        <v>24</v>
      </c>
      <c r="P427" s="3" t="s">
        <v>23</v>
      </c>
      <c r="Q427" s="3" t="s">
        <v>162</v>
      </c>
      <c r="R427" s="3" t="s">
        <v>795</v>
      </c>
      <c r="S427" s="3">
        <v>750</v>
      </c>
      <c r="T427" s="3"/>
      <c r="U427" s="1"/>
    </row>
    <row r="428" spans="1:21" x14ac:dyDescent="0.35">
      <c r="A428" s="3">
        <v>688</v>
      </c>
      <c r="B428" s="3" t="s">
        <v>45</v>
      </c>
      <c r="C428" s="3">
        <v>2441801</v>
      </c>
      <c r="D428" s="3">
        <v>2442204</v>
      </c>
      <c r="E428" s="3">
        <v>404</v>
      </c>
      <c r="F428" s="3">
        <v>12</v>
      </c>
      <c r="G428" s="3">
        <v>0.86698174805761696</v>
      </c>
      <c r="H428" s="3">
        <v>5.1251989478148596</v>
      </c>
      <c r="I428" s="3">
        <v>1.03647081686856E-3</v>
      </c>
      <c r="J428" s="3">
        <v>3.2135803718990101E-2</v>
      </c>
      <c r="K428" s="3" t="s">
        <v>63</v>
      </c>
      <c r="L428" s="3">
        <v>28</v>
      </c>
      <c r="M428" s="3" t="s">
        <v>23</v>
      </c>
      <c r="N428" s="3" t="s">
        <v>23</v>
      </c>
      <c r="O428" s="3" t="s">
        <v>23</v>
      </c>
      <c r="P428" s="3" t="s">
        <v>24</v>
      </c>
      <c r="Q428" s="3" t="s">
        <v>162</v>
      </c>
      <c r="R428" s="3" t="s">
        <v>796</v>
      </c>
      <c r="S428" s="3">
        <v>560</v>
      </c>
      <c r="T428" s="3" t="s">
        <v>797</v>
      </c>
      <c r="U428" s="1"/>
    </row>
    <row r="429" spans="1:21" x14ac:dyDescent="0.35">
      <c r="A429" s="3">
        <v>697</v>
      </c>
      <c r="B429" s="3" t="s">
        <v>45</v>
      </c>
      <c r="C429" s="3">
        <v>17827133</v>
      </c>
      <c r="D429" s="3">
        <v>17827577</v>
      </c>
      <c r="E429" s="3">
        <v>445</v>
      </c>
      <c r="F429" s="3">
        <v>15</v>
      </c>
      <c r="G429" s="3">
        <v>0.89518428320437604</v>
      </c>
      <c r="H429" s="3">
        <v>5.0888507996718797</v>
      </c>
      <c r="I429" s="3">
        <v>1.1228433849409399E-3</v>
      </c>
      <c r="J429" s="3">
        <v>3.4467381517838902E-2</v>
      </c>
      <c r="K429" s="3" t="s">
        <v>63</v>
      </c>
      <c r="L429" s="3">
        <v>28</v>
      </c>
      <c r="M429" s="3" t="s">
        <v>23</v>
      </c>
      <c r="N429" s="3" t="s">
        <v>23</v>
      </c>
      <c r="O429" s="3" t="s">
        <v>23</v>
      </c>
      <c r="P429" s="3" t="s">
        <v>24</v>
      </c>
      <c r="Q429" s="3" t="s">
        <v>162</v>
      </c>
      <c r="R429" s="3" t="s">
        <v>798</v>
      </c>
      <c r="S429" s="3">
        <v>615</v>
      </c>
      <c r="T429" s="3" t="s">
        <v>799</v>
      </c>
      <c r="U429" s="1"/>
    </row>
    <row r="430" spans="1:21" x14ac:dyDescent="0.35">
      <c r="A430" s="3">
        <v>160</v>
      </c>
      <c r="B430" s="3" t="s">
        <v>32</v>
      </c>
      <c r="C430" s="3">
        <v>17725565</v>
      </c>
      <c r="D430" s="3">
        <v>17726875</v>
      </c>
      <c r="E430" s="3">
        <v>1311</v>
      </c>
      <c r="F430" s="3">
        <v>25</v>
      </c>
      <c r="G430" s="3">
        <v>0.92308939229595499</v>
      </c>
      <c r="H430" s="3">
        <v>8.3829354583655107</v>
      </c>
      <c r="I430" s="3">
        <v>5.3056027164685901E-5</v>
      </c>
      <c r="J430" s="3">
        <v>1.6832024617996599E-2</v>
      </c>
      <c r="K430" s="3" t="s">
        <v>63</v>
      </c>
      <c r="L430" s="3">
        <v>29</v>
      </c>
      <c r="M430" s="3" t="s">
        <v>23</v>
      </c>
      <c r="N430" s="3" t="s">
        <v>24</v>
      </c>
      <c r="O430" s="3" t="s">
        <v>23</v>
      </c>
      <c r="P430" s="3" t="s">
        <v>23</v>
      </c>
      <c r="Q430" s="3" t="s">
        <v>162</v>
      </c>
      <c r="R430" s="3" t="s">
        <v>800</v>
      </c>
      <c r="S430" s="3">
        <v>1079</v>
      </c>
      <c r="T430" s="3" t="s">
        <v>801</v>
      </c>
      <c r="U430" s="1"/>
    </row>
    <row r="431" spans="1:21" x14ac:dyDescent="0.35">
      <c r="A431" s="3">
        <v>205</v>
      </c>
      <c r="B431" s="3" t="s">
        <v>32</v>
      </c>
      <c r="C431" s="3">
        <v>9718861</v>
      </c>
      <c r="D431" s="3">
        <v>9719569</v>
      </c>
      <c r="E431" s="3">
        <v>709</v>
      </c>
      <c r="F431" s="3">
        <v>16</v>
      </c>
      <c r="G431" s="3">
        <v>0.91140752614414</v>
      </c>
      <c r="H431" s="3">
        <v>7.3885974835445998</v>
      </c>
      <c r="I431" s="3">
        <v>7.0741369552914494E-5</v>
      </c>
      <c r="J431" s="3">
        <v>1.6832024617996599E-2</v>
      </c>
      <c r="K431" s="3" t="s">
        <v>63</v>
      </c>
      <c r="L431" s="3">
        <v>29</v>
      </c>
      <c r="M431" s="3" t="s">
        <v>23</v>
      </c>
      <c r="N431" s="3" t="s">
        <v>23</v>
      </c>
      <c r="O431" s="3" t="s">
        <v>23</v>
      </c>
      <c r="P431" s="3" t="s">
        <v>24</v>
      </c>
      <c r="Q431" s="3" t="s">
        <v>162</v>
      </c>
      <c r="R431" s="3" t="s">
        <v>802</v>
      </c>
      <c r="S431" s="3">
        <v>0</v>
      </c>
      <c r="T431" s="3"/>
      <c r="U431" s="1"/>
    </row>
    <row r="432" spans="1:21" x14ac:dyDescent="0.35">
      <c r="A432" s="3">
        <v>327</v>
      </c>
      <c r="B432" s="3" t="s">
        <v>29</v>
      </c>
      <c r="C432" s="3">
        <v>21126857</v>
      </c>
      <c r="D432" s="3">
        <v>21128049</v>
      </c>
      <c r="E432" s="3">
        <v>1193</v>
      </c>
      <c r="F432" s="3">
        <v>11</v>
      </c>
      <c r="G432" s="3">
        <v>0.90010325970445104</v>
      </c>
      <c r="H432" s="3">
        <v>5.8445694321412001</v>
      </c>
      <c r="I432" s="3">
        <v>2.2512719686622901E-4</v>
      </c>
      <c r="J432" s="3">
        <v>1.8105839555446399E-2</v>
      </c>
      <c r="K432" s="3" t="s">
        <v>63</v>
      </c>
      <c r="L432" s="3">
        <v>29</v>
      </c>
      <c r="M432" s="3" t="s">
        <v>23</v>
      </c>
      <c r="N432" s="3" t="s">
        <v>24</v>
      </c>
      <c r="O432" s="3" t="s">
        <v>23</v>
      </c>
      <c r="P432" s="3" t="s">
        <v>23</v>
      </c>
      <c r="Q432" s="3" t="s">
        <v>162</v>
      </c>
      <c r="R432" s="3" t="s">
        <v>803</v>
      </c>
      <c r="S432" s="3">
        <v>-863</v>
      </c>
      <c r="T432" s="3"/>
      <c r="U432" s="1"/>
    </row>
    <row r="433" spans="1:21" x14ac:dyDescent="0.35">
      <c r="A433" s="3">
        <v>558</v>
      </c>
      <c r="B433" s="3" t="s">
        <v>29</v>
      </c>
      <c r="C433" s="3">
        <v>4506619</v>
      </c>
      <c r="D433" s="3">
        <v>4507339</v>
      </c>
      <c r="E433" s="3">
        <v>721</v>
      </c>
      <c r="F433" s="3">
        <v>12</v>
      </c>
      <c r="G433" s="3">
        <v>0.89632998106567796</v>
      </c>
      <c r="H433" s="3">
        <v>5.2760218666968397</v>
      </c>
      <c r="I433" s="3">
        <v>5.7032223206111496E-4</v>
      </c>
      <c r="J433" s="3">
        <v>2.8284322888421299E-2</v>
      </c>
      <c r="K433" s="3" t="s">
        <v>63</v>
      </c>
      <c r="L433" s="3">
        <v>29</v>
      </c>
      <c r="M433" s="3" t="s">
        <v>23</v>
      </c>
      <c r="N433" s="3" t="s">
        <v>23</v>
      </c>
      <c r="O433" s="3" t="s">
        <v>23</v>
      </c>
      <c r="P433" s="3" t="s">
        <v>24</v>
      </c>
      <c r="Q433" s="3" t="s">
        <v>162</v>
      </c>
      <c r="R433" s="3" t="s">
        <v>804</v>
      </c>
      <c r="S433" s="3">
        <v>1189</v>
      </c>
      <c r="T433" s="3"/>
      <c r="U433" s="1"/>
    </row>
    <row r="434" spans="1:21" x14ac:dyDescent="0.35">
      <c r="A434" s="3">
        <v>603</v>
      </c>
      <c r="B434" s="3" t="s">
        <v>29</v>
      </c>
      <c r="C434" s="3">
        <v>17926311</v>
      </c>
      <c r="D434" s="3">
        <v>17926978</v>
      </c>
      <c r="E434" s="3">
        <v>668</v>
      </c>
      <c r="F434" s="3">
        <v>27</v>
      </c>
      <c r="G434" s="3">
        <v>0.915366605715773</v>
      </c>
      <c r="H434" s="3">
        <v>5.1687594442330598</v>
      </c>
      <c r="I434" s="3">
        <v>6.9039007038977E-4</v>
      </c>
      <c r="J434" s="3">
        <v>3.1540283314259801E-2</v>
      </c>
      <c r="K434" s="3" t="s">
        <v>63</v>
      </c>
      <c r="L434" s="3">
        <v>29</v>
      </c>
      <c r="M434" s="3" t="s">
        <v>23</v>
      </c>
      <c r="N434" s="3" t="s">
        <v>23</v>
      </c>
      <c r="O434" s="3" t="s">
        <v>23</v>
      </c>
      <c r="P434" s="3" t="s">
        <v>24</v>
      </c>
      <c r="Q434" s="3" t="s">
        <v>162</v>
      </c>
      <c r="R434" s="3" t="s">
        <v>805</v>
      </c>
      <c r="S434" s="3">
        <v>1976</v>
      </c>
      <c r="T434" s="3" t="s">
        <v>806</v>
      </c>
      <c r="U434" s="1"/>
    </row>
    <row r="435" spans="1:21" x14ac:dyDescent="0.35">
      <c r="A435" s="3">
        <v>304</v>
      </c>
      <c r="B435" s="3" t="s">
        <v>32</v>
      </c>
      <c r="C435" s="3">
        <v>6620902</v>
      </c>
      <c r="D435" s="3">
        <v>6621672</v>
      </c>
      <c r="E435" s="3">
        <v>771</v>
      </c>
      <c r="F435" s="3">
        <v>11</v>
      </c>
      <c r="G435" s="3">
        <v>0.93306647054664105</v>
      </c>
      <c r="H435" s="3">
        <v>6.4635245482231598</v>
      </c>
      <c r="I435" s="3">
        <v>1.9453876627051499E-4</v>
      </c>
      <c r="J435" s="3">
        <v>2.7947512573277399E-2</v>
      </c>
      <c r="K435" s="3" t="s">
        <v>63</v>
      </c>
      <c r="L435" s="3">
        <v>30</v>
      </c>
      <c r="M435" s="3" t="s">
        <v>23</v>
      </c>
      <c r="N435" s="3" t="s">
        <v>23</v>
      </c>
      <c r="O435" s="3" t="s">
        <v>23</v>
      </c>
      <c r="P435" s="3" t="s">
        <v>24</v>
      </c>
      <c r="Q435" s="3" t="s">
        <v>162</v>
      </c>
      <c r="R435" s="3" t="s">
        <v>807</v>
      </c>
      <c r="S435" s="3">
        <v>1606</v>
      </c>
      <c r="T435" s="3" t="s">
        <v>808</v>
      </c>
      <c r="U435" s="1" t="s">
        <v>809</v>
      </c>
    </row>
    <row r="436" spans="1:21" x14ac:dyDescent="0.35">
      <c r="A436" s="3">
        <v>465</v>
      </c>
      <c r="B436" s="3" t="s">
        <v>32</v>
      </c>
      <c r="C436" s="3">
        <v>2724011</v>
      </c>
      <c r="D436" s="3">
        <v>2725055</v>
      </c>
      <c r="E436" s="3">
        <v>1045</v>
      </c>
      <c r="F436" s="3">
        <v>14</v>
      </c>
      <c r="G436" s="3">
        <v>0.93995304263472701</v>
      </c>
      <c r="H436" s="3">
        <v>5.6855005405194099</v>
      </c>
      <c r="I436" s="3">
        <v>3.8907753254102998E-4</v>
      </c>
      <c r="J436" s="3">
        <v>3.2915959252971097E-2</v>
      </c>
      <c r="K436" s="3" t="s">
        <v>63</v>
      </c>
      <c r="L436" s="3">
        <v>30</v>
      </c>
      <c r="M436" s="3" t="s">
        <v>23</v>
      </c>
      <c r="N436" s="3" t="s">
        <v>23</v>
      </c>
      <c r="O436" s="3" t="s">
        <v>23</v>
      </c>
      <c r="P436" s="3" t="s">
        <v>24</v>
      </c>
      <c r="Q436" s="3" t="s">
        <v>162</v>
      </c>
      <c r="R436" s="3" t="s">
        <v>810</v>
      </c>
      <c r="S436" s="3">
        <v>858</v>
      </c>
      <c r="T436" s="3"/>
      <c r="U436" s="1"/>
    </row>
    <row r="437" spans="1:21" x14ac:dyDescent="0.35">
      <c r="A437" s="3">
        <v>43</v>
      </c>
      <c r="B437" s="3" t="s">
        <v>21</v>
      </c>
      <c r="C437" s="3">
        <v>13882909</v>
      </c>
      <c r="D437" s="3">
        <v>13883936</v>
      </c>
      <c r="E437" s="3">
        <v>1028</v>
      </c>
      <c r="F437" s="3">
        <v>12</v>
      </c>
      <c r="G437" s="3">
        <v>0.97505913037428205</v>
      </c>
      <c r="H437" s="3">
        <v>7.4956682680467202</v>
      </c>
      <c r="I437" s="3">
        <v>1.57448081495127E-5</v>
      </c>
      <c r="J437" s="3">
        <v>2.7993626244603E-3</v>
      </c>
      <c r="K437" s="3" t="s">
        <v>63</v>
      </c>
      <c r="L437" s="3">
        <v>31</v>
      </c>
      <c r="M437" s="3" t="s">
        <v>23</v>
      </c>
      <c r="N437" s="3" t="s">
        <v>23</v>
      </c>
      <c r="O437" s="3" t="s">
        <v>23</v>
      </c>
      <c r="P437" s="3" t="s">
        <v>24</v>
      </c>
      <c r="Q437" s="3" t="s">
        <v>162</v>
      </c>
      <c r="R437" s="3" t="s">
        <v>811</v>
      </c>
      <c r="S437" s="3">
        <v>1687</v>
      </c>
      <c r="T437" s="3" t="s">
        <v>812</v>
      </c>
      <c r="U437" s="1" t="s">
        <v>813</v>
      </c>
    </row>
    <row r="438" spans="1:21" ht="43.5" x14ac:dyDescent="0.35">
      <c r="A438" s="3">
        <v>44</v>
      </c>
      <c r="B438" s="3" t="s">
        <v>21</v>
      </c>
      <c r="C438" s="3">
        <v>19872402</v>
      </c>
      <c r="D438" s="3">
        <v>19873288</v>
      </c>
      <c r="E438" s="3">
        <v>887</v>
      </c>
      <c r="F438" s="3">
        <v>22</v>
      </c>
      <c r="G438" s="3">
        <v>0.96236094181701104</v>
      </c>
      <c r="H438" s="3">
        <v>8.6448858356309302</v>
      </c>
      <c r="I438" s="3">
        <v>1.57448081495127E-5</v>
      </c>
      <c r="J438" s="3">
        <v>2.7993626244603E-3</v>
      </c>
      <c r="K438" s="3" t="s">
        <v>63</v>
      </c>
      <c r="L438" s="3">
        <v>31</v>
      </c>
      <c r="M438" s="3" t="s">
        <v>23</v>
      </c>
      <c r="N438" s="3" t="s">
        <v>23</v>
      </c>
      <c r="O438" s="3" t="s">
        <v>23</v>
      </c>
      <c r="P438" s="3" t="s">
        <v>24</v>
      </c>
      <c r="Q438" s="3" t="s">
        <v>162</v>
      </c>
      <c r="R438" s="3" t="s">
        <v>814</v>
      </c>
      <c r="S438" s="3">
        <v>1211</v>
      </c>
      <c r="T438" s="3" t="s">
        <v>815</v>
      </c>
      <c r="U438" s="1" t="s">
        <v>816</v>
      </c>
    </row>
    <row r="439" spans="1:21" x14ac:dyDescent="0.35">
      <c r="A439" s="3">
        <v>156</v>
      </c>
      <c r="B439" s="3" t="s">
        <v>21</v>
      </c>
      <c r="C439" s="3">
        <v>7954429</v>
      </c>
      <c r="D439" s="3">
        <v>7954921</v>
      </c>
      <c r="E439" s="3">
        <v>493</v>
      </c>
      <c r="F439" s="3">
        <v>15</v>
      </c>
      <c r="G439" s="3">
        <v>0.96165488638228902</v>
      </c>
      <c r="H439" s="3">
        <v>6.80570801765582</v>
      </c>
      <c r="I439" s="3">
        <v>4.72344244485381E-5</v>
      </c>
      <c r="J439" s="3">
        <v>7.3483268892082796E-3</v>
      </c>
      <c r="K439" s="3" t="s">
        <v>63</v>
      </c>
      <c r="L439" s="3">
        <v>31</v>
      </c>
      <c r="M439" s="3" t="s">
        <v>23</v>
      </c>
      <c r="N439" s="3" t="s">
        <v>23</v>
      </c>
      <c r="O439" s="3" t="s">
        <v>23</v>
      </c>
      <c r="P439" s="3" t="s">
        <v>24</v>
      </c>
      <c r="Q439" s="3" t="s">
        <v>162</v>
      </c>
      <c r="R439" s="3" t="s">
        <v>817</v>
      </c>
      <c r="S439" s="3">
        <v>701</v>
      </c>
      <c r="T439" s="3"/>
      <c r="U439" s="1"/>
    </row>
    <row r="440" spans="1:21" x14ac:dyDescent="0.35">
      <c r="A440" s="3">
        <v>278</v>
      </c>
      <c r="B440" s="3" t="s">
        <v>32</v>
      </c>
      <c r="C440" s="3">
        <v>17571840</v>
      </c>
      <c r="D440" s="3">
        <v>17572227</v>
      </c>
      <c r="E440" s="3">
        <v>388</v>
      </c>
      <c r="F440" s="3">
        <v>11</v>
      </c>
      <c r="G440" s="3">
        <v>0.98200987639951098</v>
      </c>
      <c r="H440" s="3">
        <v>6.6642397350378504</v>
      </c>
      <c r="I440" s="3">
        <v>1.76853423882286E-4</v>
      </c>
      <c r="J440" s="3">
        <v>2.69312393887946E-2</v>
      </c>
      <c r="K440" s="3" t="s">
        <v>63</v>
      </c>
      <c r="L440" s="3">
        <v>31</v>
      </c>
      <c r="M440" s="3" t="s">
        <v>23</v>
      </c>
      <c r="N440" s="3" t="s">
        <v>23</v>
      </c>
      <c r="O440" s="3" t="s">
        <v>23</v>
      </c>
      <c r="P440" s="3" t="s">
        <v>24</v>
      </c>
      <c r="Q440" s="3" t="s">
        <v>162</v>
      </c>
      <c r="R440" s="3" t="s">
        <v>818</v>
      </c>
      <c r="S440" s="3">
        <v>0</v>
      </c>
      <c r="T440" s="3" t="s">
        <v>819</v>
      </c>
      <c r="U440" s="1"/>
    </row>
    <row r="441" spans="1:21" x14ac:dyDescent="0.35">
      <c r="A441" s="3">
        <v>291</v>
      </c>
      <c r="B441" s="3" t="s">
        <v>36</v>
      </c>
      <c r="C441" s="3">
        <v>9735066</v>
      </c>
      <c r="D441" s="3">
        <v>9735820</v>
      </c>
      <c r="E441" s="3">
        <v>755</v>
      </c>
      <c r="F441" s="3">
        <v>10</v>
      </c>
      <c r="G441" s="3">
        <v>0.97520827518915698</v>
      </c>
      <c r="H441" s="3">
        <v>7.2526104881656899</v>
      </c>
      <c r="I441" s="3">
        <v>1.8261134219336501E-4</v>
      </c>
      <c r="J441" s="3">
        <v>2.82723801424196E-2</v>
      </c>
      <c r="K441" s="3" t="s">
        <v>63</v>
      </c>
      <c r="L441" s="3">
        <v>31</v>
      </c>
      <c r="M441" s="3" t="s">
        <v>23</v>
      </c>
      <c r="N441" s="3" t="s">
        <v>23</v>
      </c>
      <c r="O441" s="3" t="s">
        <v>23</v>
      </c>
      <c r="P441" s="3" t="s">
        <v>24</v>
      </c>
      <c r="Q441" s="3" t="s">
        <v>162</v>
      </c>
      <c r="R441" s="3" t="s">
        <v>820</v>
      </c>
      <c r="S441" s="3">
        <v>-1454</v>
      </c>
      <c r="T441" s="3" t="s">
        <v>821</v>
      </c>
      <c r="U441" s="1"/>
    </row>
    <row r="442" spans="1:21" x14ac:dyDescent="0.35">
      <c r="A442" s="3">
        <v>326</v>
      </c>
      <c r="B442" s="3" t="s">
        <v>29</v>
      </c>
      <c r="C442" s="3">
        <v>7876692</v>
      </c>
      <c r="D442" s="3">
        <v>7877567</v>
      </c>
      <c r="E442" s="3">
        <v>876</v>
      </c>
      <c r="F442" s="3">
        <v>12</v>
      </c>
      <c r="G442" s="3">
        <v>0.96448008914483796</v>
      </c>
      <c r="H442" s="3">
        <v>5.80228219353583</v>
      </c>
      <c r="I442" s="3">
        <v>2.2512719686622901E-4</v>
      </c>
      <c r="J442" s="3">
        <v>1.8105839555446399E-2</v>
      </c>
      <c r="K442" s="3" t="s">
        <v>63</v>
      </c>
      <c r="L442" s="3">
        <v>31</v>
      </c>
      <c r="M442" s="3" t="s">
        <v>23</v>
      </c>
      <c r="N442" s="3" t="s">
        <v>23</v>
      </c>
      <c r="O442" s="3" t="s">
        <v>23</v>
      </c>
      <c r="P442" s="3" t="s">
        <v>24</v>
      </c>
      <c r="Q442" s="3" t="s">
        <v>162</v>
      </c>
      <c r="R442" s="3" t="s">
        <v>822</v>
      </c>
      <c r="S442" s="3">
        <v>395</v>
      </c>
      <c r="T442" s="3"/>
      <c r="U442" s="1"/>
    </row>
    <row r="443" spans="1:21" x14ac:dyDescent="0.35">
      <c r="A443" s="3">
        <v>340</v>
      </c>
      <c r="B443" s="3" t="s">
        <v>45</v>
      </c>
      <c r="C443" s="3">
        <v>12165115</v>
      </c>
      <c r="D443" s="3">
        <v>12165294</v>
      </c>
      <c r="E443" s="3">
        <v>180</v>
      </c>
      <c r="F443" s="3">
        <v>10</v>
      </c>
      <c r="G443" s="3">
        <v>0.96981492058688601</v>
      </c>
      <c r="H443" s="3">
        <v>5.8798711723295298</v>
      </c>
      <c r="I443" s="3">
        <v>2.37524562199046E-4</v>
      </c>
      <c r="J443" s="3">
        <v>1.44032093245023E-2</v>
      </c>
      <c r="K443" s="3" t="s">
        <v>63</v>
      </c>
      <c r="L443" s="3">
        <v>31</v>
      </c>
      <c r="M443" s="3" t="s">
        <v>23</v>
      </c>
      <c r="N443" s="3" t="s">
        <v>23</v>
      </c>
      <c r="O443" s="3" t="s">
        <v>23</v>
      </c>
      <c r="P443" s="3" t="s">
        <v>24</v>
      </c>
      <c r="Q443" s="3" t="s">
        <v>162</v>
      </c>
      <c r="R443" s="3" t="s">
        <v>823</v>
      </c>
      <c r="S443" s="3">
        <v>1732</v>
      </c>
      <c r="T443" s="3" t="s">
        <v>824</v>
      </c>
      <c r="U443" s="1"/>
    </row>
    <row r="444" spans="1:21" ht="58" x14ac:dyDescent="0.35">
      <c r="A444" s="3">
        <v>519</v>
      </c>
      <c r="B444" s="3" t="s">
        <v>45</v>
      </c>
      <c r="C444" s="3">
        <v>887264</v>
      </c>
      <c r="D444" s="3">
        <v>887910</v>
      </c>
      <c r="E444" s="3">
        <v>647</v>
      </c>
      <c r="F444" s="3">
        <v>12</v>
      </c>
      <c r="G444" s="3">
        <v>0.98064862734888902</v>
      </c>
      <c r="H444" s="3">
        <v>5.3687875794851996</v>
      </c>
      <c r="I444" s="3">
        <v>5.18235408434281E-4</v>
      </c>
      <c r="J444" s="3">
        <v>2.0898774313983799E-2</v>
      </c>
      <c r="K444" s="3" t="s">
        <v>63</v>
      </c>
      <c r="L444" s="3">
        <v>31</v>
      </c>
      <c r="M444" s="3" t="s">
        <v>23</v>
      </c>
      <c r="N444" s="3" t="s">
        <v>23</v>
      </c>
      <c r="O444" s="3" t="s">
        <v>23</v>
      </c>
      <c r="P444" s="3" t="s">
        <v>24</v>
      </c>
      <c r="Q444" s="3" t="s">
        <v>162</v>
      </c>
      <c r="R444" s="3" t="s">
        <v>825</v>
      </c>
      <c r="S444" s="3">
        <v>684</v>
      </c>
      <c r="T444" s="3" t="s">
        <v>826</v>
      </c>
      <c r="U444" s="1" t="s">
        <v>827</v>
      </c>
    </row>
    <row r="445" spans="1:21" x14ac:dyDescent="0.35">
      <c r="A445" s="3">
        <v>572</v>
      </c>
      <c r="B445" s="3" t="s">
        <v>29</v>
      </c>
      <c r="C445" s="3">
        <v>4502158</v>
      </c>
      <c r="D445" s="3">
        <v>4502653</v>
      </c>
      <c r="E445" s="3">
        <v>496</v>
      </c>
      <c r="F445" s="3">
        <v>13</v>
      </c>
      <c r="G445" s="3">
        <v>0.97058493101377097</v>
      </c>
      <c r="H445" s="3">
        <v>5.2422158099866101</v>
      </c>
      <c r="I445" s="3">
        <v>5.8533071185219601E-4</v>
      </c>
      <c r="J445" s="3">
        <v>2.8570300114301402E-2</v>
      </c>
      <c r="K445" s="3" t="s">
        <v>63</v>
      </c>
      <c r="L445" s="3">
        <v>31</v>
      </c>
      <c r="M445" s="3" t="s">
        <v>23</v>
      </c>
      <c r="N445" s="3" t="s">
        <v>23</v>
      </c>
      <c r="O445" s="3" t="s">
        <v>23</v>
      </c>
      <c r="P445" s="3" t="s">
        <v>24</v>
      </c>
      <c r="Q445" s="3" t="s">
        <v>162</v>
      </c>
      <c r="R445" s="3" t="s">
        <v>252</v>
      </c>
      <c r="S445" s="3">
        <v>890</v>
      </c>
      <c r="T445" s="3"/>
      <c r="U445" s="1"/>
    </row>
    <row r="446" spans="1:21" x14ac:dyDescent="0.35">
      <c r="A446" s="3">
        <v>702</v>
      </c>
      <c r="B446" s="3" t="s">
        <v>45</v>
      </c>
      <c r="C446" s="3">
        <v>15143990</v>
      </c>
      <c r="D446" s="3">
        <v>15144437</v>
      </c>
      <c r="E446" s="3">
        <v>448</v>
      </c>
      <c r="F446" s="3">
        <v>12</v>
      </c>
      <c r="G446" s="3">
        <v>0.97758645891510398</v>
      </c>
      <c r="H446" s="3">
        <v>5.0768907599324899</v>
      </c>
      <c r="I446" s="3">
        <v>1.1660296689771301E-3</v>
      </c>
      <c r="J446" s="3">
        <v>3.50946490614093E-2</v>
      </c>
      <c r="K446" s="3" t="s">
        <v>63</v>
      </c>
      <c r="L446" s="3">
        <v>31</v>
      </c>
      <c r="M446" s="3" t="s">
        <v>23</v>
      </c>
      <c r="N446" s="3" t="s">
        <v>23</v>
      </c>
      <c r="O446" s="3" t="s">
        <v>23</v>
      </c>
      <c r="P446" s="3" t="s">
        <v>24</v>
      </c>
      <c r="Q446" s="3" t="s">
        <v>162</v>
      </c>
      <c r="R446" s="3" t="s">
        <v>828</v>
      </c>
      <c r="S446" s="3">
        <v>1203</v>
      </c>
      <c r="T446" s="3"/>
      <c r="U446" s="1"/>
    </row>
    <row r="447" spans="1:21" x14ac:dyDescent="0.35">
      <c r="A447" s="3">
        <v>734</v>
      </c>
      <c r="B447" s="3" t="s">
        <v>45</v>
      </c>
      <c r="C447" s="3">
        <v>343930</v>
      </c>
      <c r="D447" s="3">
        <v>344511</v>
      </c>
      <c r="E447" s="3">
        <v>582</v>
      </c>
      <c r="F447" s="3">
        <v>12</v>
      </c>
      <c r="G447" s="3">
        <v>0.96138114211182701</v>
      </c>
      <c r="H447" s="3">
        <v>5.0086104700863903</v>
      </c>
      <c r="I447" s="3">
        <v>1.46833365723046E-3</v>
      </c>
      <c r="J447" s="3">
        <v>4.1557883784917302E-2</v>
      </c>
      <c r="K447" s="3" t="s">
        <v>63</v>
      </c>
      <c r="L447" s="3">
        <v>31</v>
      </c>
      <c r="M447" s="3" t="s">
        <v>23</v>
      </c>
      <c r="N447" s="3" t="s">
        <v>23</v>
      </c>
      <c r="O447" s="3" t="s">
        <v>23</v>
      </c>
      <c r="P447" s="3" t="s">
        <v>24</v>
      </c>
      <c r="Q447" s="3" t="s">
        <v>162</v>
      </c>
      <c r="R447" s="3" t="s">
        <v>829</v>
      </c>
      <c r="S447" s="3">
        <v>1274</v>
      </c>
      <c r="T447" s="3" t="s">
        <v>830</v>
      </c>
      <c r="U447" s="1"/>
    </row>
    <row r="448" spans="1:21" x14ac:dyDescent="0.35">
      <c r="A448" s="3">
        <v>219</v>
      </c>
      <c r="B448" s="3" t="s">
        <v>21</v>
      </c>
      <c r="C448" s="3">
        <v>17497930</v>
      </c>
      <c r="D448" s="3">
        <v>17498452</v>
      </c>
      <c r="E448" s="3">
        <v>523</v>
      </c>
      <c r="F448" s="3">
        <v>12</v>
      </c>
      <c r="G448" s="3">
        <v>1.0124395211335899</v>
      </c>
      <c r="H448" s="3">
        <v>6.2543201293106003</v>
      </c>
      <c r="I448" s="3">
        <v>7.87240407475635E-5</v>
      </c>
      <c r="J448" s="3">
        <v>8.7928697819586298E-3</v>
      </c>
      <c r="K448" s="3" t="s">
        <v>63</v>
      </c>
      <c r="L448" s="3">
        <v>32</v>
      </c>
      <c r="M448" s="3" t="s">
        <v>23</v>
      </c>
      <c r="N448" s="3" t="s">
        <v>24</v>
      </c>
      <c r="O448" s="3" t="s">
        <v>23</v>
      </c>
      <c r="P448" s="3" t="s">
        <v>23</v>
      </c>
      <c r="Q448" s="3" t="s">
        <v>162</v>
      </c>
      <c r="R448" s="3" t="s">
        <v>831</v>
      </c>
      <c r="S448" s="3">
        <v>38</v>
      </c>
      <c r="T448" s="3"/>
      <c r="U448" s="1"/>
    </row>
    <row r="449" spans="1:21" x14ac:dyDescent="0.35">
      <c r="A449" s="3">
        <v>347</v>
      </c>
      <c r="B449" s="3" t="s">
        <v>29</v>
      </c>
      <c r="C449" s="3">
        <v>26022749</v>
      </c>
      <c r="D449" s="3">
        <v>26023303</v>
      </c>
      <c r="E449" s="3">
        <v>555</v>
      </c>
      <c r="F449" s="3">
        <v>10</v>
      </c>
      <c r="G449" s="3">
        <v>1.0153272455596301</v>
      </c>
      <c r="H449" s="3">
        <v>5.7622087180732304</v>
      </c>
      <c r="I449" s="3">
        <v>2.4013567665731101E-4</v>
      </c>
      <c r="J449" s="3">
        <v>1.8105839555446399E-2</v>
      </c>
      <c r="K449" s="3" t="s">
        <v>63</v>
      </c>
      <c r="L449" s="3">
        <v>32</v>
      </c>
      <c r="M449" s="3" t="s">
        <v>23</v>
      </c>
      <c r="N449" s="3" t="s">
        <v>23</v>
      </c>
      <c r="O449" s="3" t="s">
        <v>23</v>
      </c>
      <c r="P449" s="3" t="s">
        <v>24</v>
      </c>
      <c r="Q449" s="3" t="s">
        <v>162</v>
      </c>
      <c r="R449" s="3" t="s">
        <v>832</v>
      </c>
      <c r="S449" s="3">
        <v>2868</v>
      </c>
      <c r="T449" s="3" t="s">
        <v>833</v>
      </c>
      <c r="U449" s="1" t="s">
        <v>834</v>
      </c>
    </row>
    <row r="450" spans="1:21" x14ac:dyDescent="0.35">
      <c r="A450" s="3">
        <v>458</v>
      </c>
      <c r="B450" s="3" t="s">
        <v>29</v>
      </c>
      <c r="C450" s="3">
        <v>12060317</v>
      </c>
      <c r="D450" s="3">
        <v>12060757</v>
      </c>
      <c r="E450" s="3">
        <v>441</v>
      </c>
      <c r="F450" s="3">
        <v>11</v>
      </c>
      <c r="G450" s="3">
        <v>0.99092114745058602</v>
      </c>
      <c r="H450" s="3">
        <v>5.4395993978740096</v>
      </c>
      <c r="I450" s="3">
        <v>3.7521199477704901E-4</v>
      </c>
      <c r="J450" s="3">
        <v>2.1885006538127999E-2</v>
      </c>
      <c r="K450" s="3" t="s">
        <v>63</v>
      </c>
      <c r="L450" s="3">
        <v>32</v>
      </c>
      <c r="M450" s="3" t="s">
        <v>23</v>
      </c>
      <c r="N450" s="3" t="s">
        <v>24</v>
      </c>
      <c r="O450" s="3" t="s">
        <v>23</v>
      </c>
      <c r="P450" s="3" t="s">
        <v>23</v>
      </c>
      <c r="Q450" s="3" t="s">
        <v>162</v>
      </c>
      <c r="R450" s="3" t="s">
        <v>835</v>
      </c>
      <c r="S450" s="3">
        <v>-525</v>
      </c>
      <c r="T450" s="3"/>
      <c r="U450" s="1"/>
    </row>
    <row r="451" spans="1:21" ht="29" x14ac:dyDescent="0.35">
      <c r="A451" s="3">
        <v>612</v>
      </c>
      <c r="B451" s="3" t="s">
        <v>29</v>
      </c>
      <c r="C451" s="3">
        <v>2764378</v>
      </c>
      <c r="D451" s="3">
        <v>2765149</v>
      </c>
      <c r="E451" s="3">
        <v>772</v>
      </c>
      <c r="F451" s="3">
        <v>16</v>
      </c>
      <c r="G451" s="3">
        <v>0.99745027332400205</v>
      </c>
      <c r="H451" s="3">
        <v>5.15540427985525</v>
      </c>
      <c r="I451" s="3">
        <v>7.3541550976301598E-4</v>
      </c>
      <c r="J451" s="3">
        <v>3.3269480183132701E-2</v>
      </c>
      <c r="K451" s="3" t="s">
        <v>63</v>
      </c>
      <c r="L451" s="3">
        <v>32</v>
      </c>
      <c r="M451" s="3" t="s">
        <v>23</v>
      </c>
      <c r="N451" s="3" t="s">
        <v>23</v>
      </c>
      <c r="O451" s="3" t="s">
        <v>23</v>
      </c>
      <c r="P451" s="3" t="s">
        <v>24</v>
      </c>
      <c r="Q451" s="3" t="s">
        <v>162</v>
      </c>
      <c r="R451" s="3" t="s">
        <v>836</v>
      </c>
      <c r="S451" s="3">
        <v>1794</v>
      </c>
      <c r="T451" s="3" t="s">
        <v>837</v>
      </c>
      <c r="U451" s="1" t="s">
        <v>838</v>
      </c>
    </row>
    <row r="452" spans="1:21" x14ac:dyDescent="0.35">
      <c r="A452" s="3">
        <v>748</v>
      </c>
      <c r="B452" s="3" t="s">
        <v>45</v>
      </c>
      <c r="C452" s="3">
        <v>7551581</v>
      </c>
      <c r="D452" s="3">
        <v>7551971</v>
      </c>
      <c r="E452" s="3">
        <v>391</v>
      </c>
      <c r="F452" s="3">
        <v>13</v>
      </c>
      <c r="G452" s="3">
        <v>1.0145832688635701</v>
      </c>
      <c r="H452" s="3">
        <v>4.9037391354596496</v>
      </c>
      <c r="I452" s="3">
        <v>1.85701021355617E-3</v>
      </c>
      <c r="J452" s="3">
        <v>4.8549800922210201E-2</v>
      </c>
      <c r="K452" s="3" t="s">
        <v>63</v>
      </c>
      <c r="L452" s="3">
        <v>32</v>
      </c>
      <c r="M452" s="3" t="s">
        <v>23</v>
      </c>
      <c r="N452" s="3" t="s">
        <v>23</v>
      </c>
      <c r="O452" s="3" t="s">
        <v>23</v>
      </c>
      <c r="P452" s="3" t="s">
        <v>24</v>
      </c>
      <c r="Q452" s="3" t="s">
        <v>162</v>
      </c>
      <c r="R452" s="3" t="s">
        <v>839</v>
      </c>
      <c r="S452" s="3">
        <v>1404</v>
      </c>
      <c r="T452" s="3" t="s">
        <v>840</v>
      </c>
      <c r="U452" s="1"/>
    </row>
    <row r="453" spans="1:21" ht="87" x14ac:dyDescent="0.35">
      <c r="A453" s="3">
        <v>212</v>
      </c>
      <c r="B453" s="3" t="s">
        <v>29</v>
      </c>
      <c r="C453" s="3">
        <v>21416286</v>
      </c>
      <c r="D453" s="3">
        <v>21416727</v>
      </c>
      <c r="E453" s="3">
        <v>442</v>
      </c>
      <c r="F453" s="3">
        <v>10</v>
      </c>
      <c r="G453" s="3">
        <v>1.05173138112668</v>
      </c>
      <c r="H453" s="3">
        <v>6.4946581472198304</v>
      </c>
      <c r="I453" s="3">
        <v>7.5042398955409796E-5</v>
      </c>
      <c r="J453" s="3">
        <v>1.0387212058395099E-2</v>
      </c>
      <c r="K453" s="3" t="s">
        <v>63</v>
      </c>
      <c r="L453" s="3">
        <v>33</v>
      </c>
      <c r="M453" s="3" t="s">
        <v>23</v>
      </c>
      <c r="N453" s="3" t="s">
        <v>24</v>
      </c>
      <c r="O453" s="3" t="s">
        <v>23</v>
      </c>
      <c r="P453" s="3" t="s">
        <v>23</v>
      </c>
      <c r="Q453" s="3" t="s">
        <v>162</v>
      </c>
      <c r="R453" s="3" t="s">
        <v>841</v>
      </c>
      <c r="S453" s="3">
        <v>1388</v>
      </c>
      <c r="T453" s="3" t="s">
        <v>842</v>
      </c>
      <c r="U453" s="1" t="s">
        <v>843</v>
      </c>
    </row>
    <row r="454" spans="1:21" x14ac:dyDescent="0.35">
      <c r="A454" s="3">
        <v>580</v>
      </c>
      <c r="B454" s="3" t="s">
        <v>36</v>
      </c>
      <c r="C454" s="3">
        <v>17912481</v>
      </c>
      <c r="D454" s="3">
        <v>17912999</v>
      </c>
      <c r="E454" s="3">
        <v>519</v>
      </c>
      <c r="F454" s="3">
        <v>11</v>
      </c>
      <c r="G454" s="3">
        <v>1.03996026765665</v>
      </c>
      <c r="H454" s="3">
        <v>5.6279574249649098</v>
      </c>
      <c r="I454" s="3">
        <v>6.0870447397788402E-4</v>
      </c>
      <c r="J454" s="3">
        <v>4.6353553489315802E-2</v>
      </c>
      <c r="K454" s="3" t="s">
        <v>63</v>
      </c>
      <c r="L454" s="3">
        <v>33</v>
      </c>
      <c r="M454" s="3" t="s">
        <v>23</v>
      </c>
      <c r="N454" s="3" t="s">
        <v>23</v>
      </c>
      <c r="O454" s="3" t="s">
        <v>23</v>
      </c>
      <c r="P454" s="3" t="s">
        <v>24</v>
      </c>
      <c r="Q454" s="3" t="s">
        <v>162</v>
      </c>
      <c r="R454" s="3" t="s">
        <v>844</v>
      </c>
      <c r="S454" s="3">
        <v>1891</v>
      </c>
      <c r="T454" s="3" t="s">
        <v>845</v>
      </c>
      <c r="U454" s="1"/>
    </row>
    <row r="455" spans="1:21" x14ac:dyDescent="0.35">
      <c r="A455" s="3">
        <v>267</v>
      </c>
      <c r="B455" s="3" t="s">
        <v>21</v>
      </c>
      <c r="C455" s="3">
        <v>3627971</v>
      </c>
      <c r="D455" s="3">
        <v>3628723</v>
      </c>
      <c r="E455" s="3">
        <v>753</v>
      </c>
      <c r="F455" s="3">
        <v>27</v>
      </c>
      <c r="G455" s="3">
        <v>1.0680467312605</v>
      </c>
      <c r="H455" s="3">
        <v>6.0924826052433199</v>
      </c>
      <c r="I455" s="3">
        <v>1.4170327334561399E-4</v>
      </c>
      <c r="J455" s="3">
        <v>1.3870999071763999E-2</v>
      </c>
      <c r="K455" s="3" t="s">
        <v>63</v>
      </c>
      <c r="L455" s="3">
        <v>34</v>
      </c>
      <c r="M455" s="3" t="s">
        <v>23</v>
      </c>
      <c r="N455" s="3" t="s">
        <v>23</v>
      </c>
      <c r="O455" s="3" t="s">
        <v>23</v>
      </c>
      <c r="P455" s="3" t="s">
        <v>24</v>
      </c>
      <c r="Q455" s="3" t="s">
        <v>162</v>
      </c>
      <c r="R455" s="3" t="s">
        <v>846</v>
      </c>
      <c r="S455" s="3">
        <v>122</v>
      </c>
      <c r="T455" s="3"/>
      <c r="U455" s="1"/>
    </row>
    <row r="456" spans="1:21" x14ac:dyDescent="0.35">
      <c r="A456" s="3">
        <v>393</v>
      </c>
      <c r="B456" s="3" t="s">
        <v>29</v>
      </c>
      <c r="C456" s="3">
        <v>19171525</v>
      </c>
      <c r="D456" s="3">
        <v>19172088</v>
      </c>
      <c r="E456" s="3">
        <v>564</v>
      </c>
      <c r="F456" s="3">
        <v>12</v>
      </c>
      <c r="G456" s="3">
        <v>1.0710842964959899</v>
      </c>
      <c r="H456" s="3">
        <v>5.5978356274508299</v>
      </c>
      <c r="I456" s="3">
        <v>2.8516111603055699E-4</v>
      </c>
      <c r="J456" s="3">
        <v>2.0158354987809501E-2</v>
      </c>
      <c r="K456" s="3" t="s">
        <v>63</v>
      </c>
      <c r="L456" s="3">
        <v>34</v>
      </c>
      <c r="M456" s="3" t="s">
        <v>23</v>
      </c>
      <c r="N456" s="3" t="s">
        <v>23</v>
      </c>
      <c r="O456" s="3" t="s">
        <v>24</v>
      </c>
      <c r="P456" s="3" t="s">
        <v>23</v>
      </c>
      <c r="Q456" s="3" t="s">
        <v>162</v>
      </c>
      <c r="R456" s="3" t="s">
        <v>847</v>
      </c>
      <c r="S456" s="3">
        <v>0</v>
      </c>
      <c r="T456" s="3"/>
      <c r="U456" s="1"/>
    </row>
    <row r="457" spans="1:21" x14ac:dyDescent="0.35">
      <c r="A457" s="3">
        <v>402</v>
      </c>
      <c r="B457" s="3" t="s">
        <v>45</v>
      </c>
      <c r="C457" s="3">
        <v>15112173</v>
      </c>
      <c r="D457" s="3">
        <v>15112680</v>
      </c>
      <c r="E457" s="3">
        <v>508</v>
      </c>
      <c r="F457" s="3">
        <v>10</v>
      </c>
      <c r="G457" s="3">
        <v>1.0617916939315599</v>
      </c>
      <c r="H457" s="3">
        <v>5.7066368203104796</v>
      </c>
      <c r="I457" s="3">
        <v>3.0230398825333103E-4</v>
      </c>
      <c r="J457" s="3">
        <v>1.5942013739513299E-2</v>
      </c>
      <c r="K457" s="3" t="s">
        <v>63</v>
      </c>
      <c r="L457" s="3">
        <v>34</v>
      </c>
      <c r="M457" s="3" t="s">
        <v>23</v>
      </c>
      <c r="N457" s="3" t="s">
        <v>23</v>
      </c>
      <c r="O457" s="3" t="s">
        <v>24</v>
      </c>
      <c r="P457" s="3" t="s">
        <v>23</v>
      </c>
      <c r="Q457" s="3" t="s">
        <v>162</v>
      </c>
      <c r="R457" s="3" t="s">
        <v>848</v>
      </c>
      <c r="S457" s="3">
        <v>1446</v>
      </c>
      <c r="T457" s="3" t="s">
        <v>849</v>
      </c>
      <c r="U457" s="1"/>
    </row>
    <row r="458" spans="1:21" x14ac:dyDescent="0.35">
      <c r="A458" s="3">
        <v>18</v>
      </c>
      <c r="B458" s="3" t="s">
        <v>29</v>
      </c>
      <c r="C458" s="3">
        <v>19420268</v>
      </c>
      <c r="D458" s="3">
        <v>19420494</v>
      </c>
      <c r="E458" s="3">
        <v>227</v>
      </c>
      <c r="F458" s="3">
        <v>10</v>
      </c>
      <c r="G458" s="3">
        <v>1.0926237784985799</v>
      </c>
      <c r="H458" s="3">
        <v>8.2183863655091791</v>
      </c>
      <c r="I458" s="3">
        <v>1.5008479791081999E-5</v>
      </c>
      <c r="J458" s="3">
        <v>4.9710229136605E-3</v>
      </c>
      <c r="K458" s="3" t="s">
        <v>63</v>
      </c>
      <c r="L458" s="3">
        <v>35</v>
      </c>
      <c r="M458" s="3" t="s">
        <v>23</v>
      </c>
      <c r="N458" s="3" t="s">
        <v>23</v>
      </c>
      <c r="O458" s="3" t="s">
        <v>23</v>
      </c>
      <c r="P458" s="3" t="s">
        <v>24</v>
      </c>
      <c r="Q458" s="3" t="s">
        <v>162</v>
      </c>
      <c r="R458" s="3" t="s">
        <v>850</v>
      </c>
      <c r="S458" s="3">
        <v>2834</v>
      </c>
      <c r="T458" s="3"/>
      <c r="U458" s="1"/>
    </row>
    <row r="459" spans="1:21" x14ac:dyDescent="0.35">
      <c r="A459" s="3">
        <v>37</v>
      </c>
      <c r="B459" s="3" t="s">
        <v>21</v>
      </c>
      <c r="C459" s="3">
        <v>17670835</v>
      </c>
      <c r="D459" s="3">
        <v>17671278</v>
      </c>
      <c r="E459" s="3">
        <v>444</v>
      </c>
      <c r="F459" s="3">
        <v>12</v>
      </c>
      <c r="G459" s="3">
        <v>1.1221981400016301</v>
      </c>
      <c r="H459" s="3">
        <v>12.509041333909799</v>
      </c>
      <c r="I459" s="3">
        <v>1.57448081495127E-5</v>
      </c>
      <c r="J459" s="3">
        <v>2.7993626244603E-3</v>
      </c>
      <c r="K459" s="3" t="s">
        <v>63</v>
      </c>
      <c r="L459" s="3">
        <v>36</v>
      </c>
      <c r="M459" s="3" t="s">
        <v>23</v>
      </c>
      <c r="N459" s="3" t="s">
        <v>23</v>
      </c>
      <c r="O459" s="3" t="s">
        <v>23</v>
      </c>
      <c r="P459" s="3" t="s">
        <v>24</v>
      </c>
      <c r="Q459" s="3" t="s">
        <v>162</v>
      </c>
      <c r="R459" s="3" t="s">
        <v>851</v>
      </c>
      <c r="S459" s="3">
        <v>-543</v>
      </c>
      <c r="T459" s="3"/>
      <c r="U459" s="1"/>
    </row>
    <row r="460" spans="1:21" x14ac:dyDescent="0.35">
      <c r="A460" s="3">
        <v>102</v>
      </c>
      <c r="B460" s="3" t="s">
        <v>45</v>
      </c>
      <c r="C460" s="3">
        <v>5437651</v>
      </c>
      <c r="D460" s="3">
        <v>5438616</v>
      </c>
      <c r="E460" s="3">
        <v>966</v>
      </c>
      <c r="F460" s="3">
        <v>13</v>
      </c>
      <c r="G460" s="3">
        <v>1.1512938510837001</v>
      </c>
      <c r="H460" s="3">
        <v>9.26955512381865</v>
      </c>
      <c r="I460" s="3">
        <v>2.15931420180951E-5</v>
      </c>
      <c r="J460" s="3">
        <v>4.8447158636962398E-3</v>
      </c>
      <c r="K460" s="3" t="s">
        <v>63</v>
      </c>
      <c r="L460" s="3">
        <v>37</v>
      </c>
      <c r="M460" s="3" t="s">
        <v>23</v>
      </c>
      <c r="N460" s="3" t="s">
        <v>23</v>
      </c>
      <c r="O460" s="3" t="s">
        <v>23</v>
      </c>
      <c r="P460" s="3" t="s">
        <v>24</v>
      </c>
      <c r="Q460" s="3" t="s">
        <v>162</v>
      </c>
      <c r="R460" s="3" t="s">
        <v>852</v>
      </c>
      <c r="S460" s="3">
        <v>1051</v>
      </c>
      <c r="T460" s="3"/>
      <c r="U460" s="1"/>
    </row>
    <row r="461" spans="1:21" ht="29" x14ac:dyDescent="0.35">
      <c r="A461" s="3">
        <v>161</v>
      </c>
      <c r="B461" s="3" t="s">
        <v>29</v>
      </c>
      <c r="C461" s="3">
        <v>12548822</v>
      </c>
      <c r="D461" s="3">
        <v>12549713</v>
      </c>
      <c r="E461" s="3">
        <v>892</v>
      </c>
      <c r="F461" s="3">
        <v>10</v>
      </c>
      <c r="G461" s="3">
        <v>1.1629933020355501</v>
      </c>
      <c r="H461" s="3">
        <v>6.7892673163851498</v>
      </c>
      <c r="I461" s="3">
        <v>6.00339191643278E-5</v>
      </c>
      <c r="J461" s="3">
        <v>9.2792427721662702E-3</v>
      </c>
      <c r="K461" s="3" t="s">
        <v>63</v>
      </c>
      <c r="L461" s="3">
        <v>37</v>
      </c>
      <c r="M461" s="3" t="s">
        <v>23</v>
      </c>
      <c r="N461" s="3" t="s">
        <v>23</v>
      </c>
      <c r="O461" s="3" t="s">
        <v>23</v>
      </c>
      <c r="P461" s="3" t="s">
        <v>24</v>
      </c>
      <c r="Q461" s="3" t="s">
        <v>162</v>
      </c>
      <c r="R461" s="3" t="s">
        <v>853</v>
      </c>
      <c r="S461" s="3">
        <v>-626</v>
      </c>
      <c r="T461" s="3" t="s">
        <v>854</v>
      </c>
      <c r="U461" s="1" t="s">
        <v>855</v>
      </c>
    </row>
    <row r="462" spans="1:21" x14ac:dyDescent="0.35">
      <c r="A462" s="3">
        <v>200</v>
      </c>
      <c r="B462" s="3" t="s">
        <v>32</v>
      </c>
      <c r="C462" s="3">
        <v>11100068</v>
      </c>
      <c r="D462" s="3">
        <v>11100774</v>
      </c>
      <c r="E462" s="3">
        <v>707</v>
      </c>
      <c r="F462" s="3">
        <v>10</v>
      </c>
      <c r="G462" s="3">
        <v>1.16887959094917</v>
      </c>
      <c r="H462" s="3">
        <v>7.7560290265626701</v>
      </c>
      <c r="I462" s="3">
        <v>7.0741369552914494E-5</v>
      </c>
      <c r="J462" s="3">
        <v>1.6832024617996599E-2</v>
      </c>
      <c r="K462" s="3" t="s">
        <v>63</v>
      </c>
      <c r="L462" s="3">
        <v>37</v>
      </c>
      <c r="M462" s="3" t="s">
        <v>23</v>
      </c>
      <c r="N462" s="3" t="s">
        <v>23</v>
      </c>
      <c r="O462" s="3" t="s">
        <v>23</v>
      </c>
      <c r="P462" s="3" t="s">
        <v>24</v>
      </c>
      <c r="Q462" s="3" t="s">
        <v>162</v>
      </c>
      <c r="R462" s="3" t="s">
        <v>856</v>
      </c>
      <c r="S462" s="3">
        <v>2735</v>
      </c>
      <c r="T462" s="3"/>
      <c r="U462" s="1"/>
    </row>
    <row r="463" spans="1:21" x14ac:dyDescent="0.35">
      <c r="A463" s="3">
        <v>218</v>
      </c>
      <c r="B463" s="3" t="s">
        <v>21</v>
      </c>
      <c r="C463" s="3">
        <v>20057371</v>
      </c>
      <c r="D463" s="3">
        <v>20057890</v>
      </c>
      <c r="E463" s="3">
        <v>520</v>
      </c>
      <c r="F463" s="3">
        <v>11</v>
      </c>
      <c r="G463" s="3">
        <v>1.17702898845947</v>
      </c>
      <c r="H463" s="3">
        <v>6.3667038726237797</v>
      </c>
      <c r="I463" s="3">
        <v>7.87240407475635E-5</v>
      </c>
      <c r="J463" s="3">
        <v>8.7928697819586298E-3</v>
      </c>
      <c r="K463" s="3" t="s">
        <v>63</v>
      </c>
      <c r="L463" s="3">
        <v>37</v>
      </c>
      <c r="M463" s="3" t="s">
        <v>23</v>
      </c>
      <c r="N463" s="3" t="s">
        <v>23</v>
      </c>
      <c r="O463" s="3" t="s">
        <v>23</v>
      </c>
      <c r="P463" s="3" t="s">
        <v>24</v>
      </c>
      <c r="Q463" s="3" t="s">
        <v>162</v>
      </c>
      <c r="R463" s="3" t="s">
        <v>857</v>
      </c>
      <c r="S463" s="3">
        <v>2870</v>
      </c>
      <c r="T463" s="3" t="s">
        <v>858</v>
      </c>
      <c r="U463" s="1" t="s">
        <v>859</v>
      </c>
    </row>
    <row r="464" spans="1:21" x14ac:dyDescent="0.35">
      <c r="A464" s="3">
        <v>364</v>
      </c>
      <c r="B464" s="3" t="s">
        <v>32</v>
      </c>
      <c r="C464" s="3">
        <v>11097266</v>
      </c>
      <c r="D464" s="3">
        <v>11098031</v>
      </c>
      <c r="E464" s="3">
        <v>766</v>
      </c>
      <c r="F464" s="3">
        <v>20</v>
      </c>
      <c r="G464" s="3">
        <v>1.1503921839781901</v>
      </c>
      <c r="H464" s="3">
        <v>6.1969555904051896</v>
      </c>
      <c r="I464" s="3">
        <v>2.4759479343520102E-4</v>
      </c>
      <c r="J464" s="3">
        <v>3.01204651058887E-2</v>
      </c>
      <c r="K464" s="3" t="s">
        <v>63</v>
      </c>
      <c r="L464" s="3">
        <v>37</v>
      </c>
      <c r="M464" s="3" t="s">
        <v>23</v>
      </c>
      <c r="N464" s="3" t="s">
        <v>23</v>
      </c>
      <c r="O464" s="3" t="s">
        <v>23</v>
      </c>
      <c r="P464" s="3" t="s">
        <v>24</v>
      </c>
      <c r="Q464" s="3" t="s">
        <v>162</v>
      </c>
      <c r="R464" s="3" t="s">
        <v>860</v>
      </c>
      <c r="S464" s="3">
        <v>-474</v>
      </c>
      <c r="T464" s="3"/>
      <c r="U464" s="1"/>
    </row>
    <row r="465" spans="1:21" x14ac:dyDescent="0.35">
      <c r="A465" s="3">
        <v>637</v>
      </c>
      <c r="B465" s="3" t="s">
        <v>29</v>
      </c>
      <c r="C465" s="3">
        <v>5179518</v>
      </c>
      <c r="D465" s="3">
        <v>5179848</v>
      </c>
      <c r="E465" s="3">
        <v>331</v>
      </c>
      <c r="F465" s="3">
        <v>11</v>
      </c>
      <c r="G465" s="3">
        <v>1.17589375813025</v>
      </c>
      <c r="H465" s="3">
        <v>5.1000295001849798</v>
      </c>
      <c r="I465" s="3">
        <v>8.2546638850950805E-4</v>
      </c>
      <c r="J465" s="3">
        <v>3.5772781715127003E-2</v>
      </c>
      <c r="K465" s="3" t="s">
        <v>63</v>
      </c>
      <c r="L465" s="3">
        <v>37</v>
      </c>
      <c r="M465" s="3" t="s">
        <v>23</v>
      </c>
      <c r="N465" s="3" t="s">
        <v>24</v>
      </c>
      <c r="O465" s="3" t="s">
        <v>23</v>
      </c>
      <c r="P465" s="3" t="s">
        <v>23</v>
      </c>
      <c r="Q465" s="3" t="s">
        <v>162</v>
      </c>
      <c r="R465" s="3" t="s">
        <v>861</v>
      </c>
      <c r="S465" s="3">
        <v>2014</v>
      </c>
      <c r="T465" s="3"/>
      <c r="U465" s="1" t="s">
        <v>862</v>
      </c>
    </row>
    <row r="466" spans="1:21" x14ac:dyDescent="0.35">
      <c r="A466" s="3">
        <v>405</v>
      </c>
      <c r="B466" s="3" t="s">
        <v>29</v>
      </c>
      <c r="C466" s="3">
        <v>21026135</v>
      </c>
      <c r="D466" s="3">
        <v>21026532</v>
      </c>
      <c r="E466" s="3">
        <v>398</v>
      </c>
      <c r="F466" s="3">
        <v>10</v>
      </c>
      <c r="G466" s="3">
        <v>1.1800716011908501</v>
      </c>
      <c r="H466" s="3">
        <v>5.57849920993488</v>
      </c>
      <c r="I466" s="3">
        <v>3.15178075612721E-4</v>
      </c>
      <c r="J466" s="3">
        <v>2.0158354987809501E-2</v>
      </c>
      <c r="K466" s="3" t="s">
        <v>63</v>
      </c>
      <c r="L466" s="3">
        <v>38</v>
      </c>
      <c r="M466" s="3" t="s">
        <v>23</v>
      </c>
      <c r="N466" s="3" t="s">
        <v>24</v>
      </c>
      <c r="O466" s="3" t="s">
        <v>24</v>
      </c>
      <c r="P466" s="3" t="s">
        <v>23</v>
      </c>
      <c r="Q466" s="3" t="s">
        <v>162</v>
      </c>
      <c r="R466" s="3" t="s">
        <v>863</v>
      </c>
      <c r="S466" s="3">
        <v>1533</v>
      </c>
      <c r="T466" s="3" t="s">
        <v>864</v>
      </c>
      <c r="U466" s="1"/>
    </row>
    <row r="467" spans="1:21" ht="58" x14ac:dyDescent="0.35">
      <c r="A467" s="3">
        <v>118</v>
      </c>
      <c r="B467" s="3" t="s">
        <v>45</v>
      </c>
      <c r="C467" s="3">
        <v>6766435</v>
      </c>
      <c r="D467" s="3">
        <v>6767169</v>
      </c>
      <c r="E467" s="3">
        <v>735</v>
      </c>
      <c r="F467" s="3">
        <v>11</v>
      </c>
      <c r="G467" s="3">
        <v>1.21182146291404</v>
      </c>
      <c r="H467" s="3">
        <v>7.7511094015065902</v>
      </c>
      <c r="I467" s="3">
        <v>4.3186284036190099E-5</v>
      </c>
      <c r="J467" s="3">
        <v>4.8447158636962398E-3</v>
      </c>
      <c r="K467" s="3" t="s">
        <v>63</v>
      </c>
      <c r="L467" s="3">
        <v>39</v>
      </c>
      <c r="M467" s="3" t="s">
        <v>23</v>
      </c>
      <c r="N467" s="3" t="s">
        <v>23</v>
      </c>
      <c r="O467" s="3" t="s">
        <v>23</v>
      </c>
      <c r="P467" s="3" t="s">
        <v>24</v>
      </c>
      <c r="Q467" s="3" t="s">
        <v>162</v>
      </c>
      <c r="R467" s="3" t="s">
        <v>865</v>
      </c>
      <c r="S467" s="3">
        <v>-106</v>
      </c>
      <c r="T467" s="3" t="s">
        <v>866</v>
      </c>
      <c r="U467" s="1" t="s">
        <v>423</v>
      </c>
    </row>
    <row r="468" spans="1:21" x14ac:dyDescent="0.35">
      <c r="A468" s="3">
        <v>184</v>
      </c>
      <c r="B468" s="3" t="s">
        <v>45</v>
      </c>
      <c r="C468" s="3">
        <v>53149</v>
      </c>
      <c r="D468" s="3">
        <v>53516</v>
      </c>
      <c r="E468" s="3">
        <v>368</v>
      </c>
      <c r="F468" s="3">
        <v>24</v>
      </c>
      <c r="G468" s="3">
        <v>1.2410534112882301</v>
      </c>
      <c r="H468" s="3">
        <v>6.5618679951662102</v>
      </c>
      <c r="I468" s="3">
        <v>6.4779426054285206E-5</v>
      </c>
      <c r="J468" s="3">
        <v>5.6294233627456301E-3</v>
      </c>
      <c r="K468" s="3" t="s">
        <v>63</v>
      </c>
      <c r="L468" s="3">
        <v>40</v>
      </c>
      <c r="M468" s="3" t="s">
        <v>23</v>
      </c>
      <c r="N468" s="3" t="s">
        <v>24</v>
      </c>
      <c r="O468" s="3" t="s">
        <v>23</v>
      </c>
      <c r="P468" s="3" t="s">
        <v>23</v>
      </c>
      <c r="Q468" s="3" t="s">
        <v>162</v>
      </c>
      <c r="R468" s="3" t="s">
        <v>867</v>
      </c>
      <c r="S468" s="3">
        <v>0</v>
      </c>
      <c r="T468" s="3" t="s">
        <v>868</v>
      </c>
      <c r="U468" s="1"/>
    </row>
    <row r="469" spans="1:21" x14ac:dyDescent="0.35">
      <c r="A469" s="3">
        <v>14</v>
      </c>
      <c r="B469" s="3" t="s">
        <v>29</v>
      </c>
      <c r="C469" s="3">
        <v>27932858</v>
      </c>
      <c r="D469" s="3">
        <v>27933802</v>
      </c>
      <c r="E469" s="3">
        <v>945</v>
      </c>
      <c r="F469" s="3">
        <v>15</v>
      </c>
      <c r="G469" s="3">
        <v>1.2880954336455599</v>
      </c>
      <c r="H469" s="3">
        <v>12.677048948955299</v>
      </c>
      <c r="I469" s="3">
        <v>1.5008479791081999E-5</v>
      </c>
      <c r="J469" s="3">
        <v>4.9710229136605E-3</v>
      </c>
      <c r="K469" s="3" t="s">
        <v>63</v>
      </c>
      <c r="L469" s="3">
        <v>41</v>
      </c>
      <c r="M469" s="3" t="s">
        <v>23</v>
      </c>
      <c r="N469" s="3" t="s">
        <v>23</v>
      </c>
      <c r="O469" s="3" t="s">
        <v>23</v>
      </c>
      <c r="P469" s="3" t="s">
        <v>24</v>
      </c>
      <c r="Q469" s="3" t="s">
        <v>162</v>
      </c>
      <c r="R469" s="3" t="s">
        <v>869</v>
      </c>
      <c r="S469" s="3">
        <v>1022</v>
      </c>
      <c r="T469" s="3"/>
      <c r="U469" s="1"/>
    </row>
    <row r="470" spans="1:21" x14ac:dyDescent="0.35">
      <c r="A470" s="3">
        <v>150</v>
      </c>
      <c r="B470" s="3" t="s">
        <v>29</v>
      </c>
      <c r="C470" s="3">
        <v>25343884</v>
      </c>
      <c r="D470" s="3">
        <v>25344632</v>
      </c>
      <c r="E470" s="3">
        <v>749</v>
      </c>
      <c r="F470" s="3">
        <v>32</v>
      </c>
      <c r="G470" s="3">
        <v>1.2770808123075901</v>
      </c>
      <c r="H470" s="3">
        <v>7.3239556449767802</v>
      </c>
      <c r="I470" s="3">
        <v>4.5025439373245899E-5</v>
      </c>
      <c r="J470" s="3">
        <v>9.2792427721662702E-3</v>
      </c>
      <c r="K470" s="3" t="s">
        <v>63</v>
      </c>
      <c r="L470" s="3">
        <v>41</v>
      </c>
      <c r="M470" s="3" t="s">
        <v>24</v>
      </c>
      <c r="N470" s="3" t="s">
        <v>24</v>
      </c>
      <c r="O470" s="3" t="s">
        <v>23</v>
      </c>
      <c r="P470" s="3" t="s">
        <v>23</v>
      </c>
      <c r="Q470" s="3" t="s">
        <v>162</v>
      </c>
      <c r="R470" s="3" t="s">
        <v>870</v>
      </c>
      <c r="S470" s="3">
        <v>0</v>
      </c>
      <c r="T470" s="3"/>
      <c r="U470" s="1"/>
    </row>
    <row r="471" spans="1:21" x14ac:dyDescent="0.35">
      <c r="A471" s="3">
        <v>73</v>
      </c>
      <c r="B471" s="3" t="s">
        <v>32</v>
      </c>
      <c r="C471" s="3">
        <v>16532041</v>
      </c>
      <c r="D471" s="3">
        <v>16533023</v>
      </c>
      <c r="E471" s="3">
        <v>983</v>
      </c>
      <c r="F471" s="3">
        <v>16</v>
      </c>
      <c r="G471" s="3">
        <v>1.3508351152548199</v>
      </c>
      <c r="H471" s="3">
        <v>12.7585473595125</v>
      </c>
      <c r="I471" s="3">
        <v>1.76853423882286E-5</v>
      </c>
      <c r="J471" s="3">
        <v>9.6182997817123497E-3</v>
      </c>
      <c r="K471" s="3" t="s">
        <v>63</v>
      </c>
      <c r="L471" s="3">
        <v>43</v>
      </c>
      <c r="M471" s="3" t="s">
        <v>23</v>
      </c>
      <c r="N471" s="3" t="s">
        <v>23</v>
      </c>
      <c r="O471" s="3" t="s">
        <v>23</v>
      </c>
      <c r="P471" s="3" t="s">
        <v>24</v>
      </c>
      <c r="Q471" s="3" t="s">
        <v>162</v>
      </c>
      <c r="R471" s="3" t="s">
        <v>871</v>
      </c>
      <c r="S471" s="3">
        <v>862</v>
      </c>
      <c r="T471" s="3" t="s">
        <v>872</v>
      </c>
      <c r="U471" s="1"/>
    </row>
    <row r="472" spans="1:21" x14ac:dyDescent="0.35">
      <c r="A472" s="3">
        <v>85</v>
      </c>
      <c r="B472" s="3" t="s">
        <v>36</v>
      </c>
      <c r="C472" s="3">
        <v>19320222</v>
      </c>
      <c r="D472" s="3">
        <v>19320769</v>
      </c>
      <c r="E472" s="3">
        <v>548</v>
      </c>
      <c r="F472" s="3">
        <v>19</v>
      </c>
      <c r="G472" s="3">
        <v>1.37271171992207</v>
      </c>
      <c r="H472" s="3">
        <v>11.7599482154887</v>
      </c>
      <c r="I472" s="3">
        <v>2.0290149132596101E-5</v>
      </c>
      <c r="J472" s="3">
        <v>7.8164815687865909E-3</v>
      </c>
      <c r="K472" s="3" t="s">
        <v>63</v>
      </c>
      <c r="L472" s="3">
        <v>44</v>
      </c>
      <c r="M472" s="3" t="s">
        <v>23</v>
      </c>
      <c r="N472" s="3" t="s">
        <v>24</v>
      </c>
      <c r="O472" s="3" t="s">
        <v>23</v>
      </c>
      <c r="P472" s="3" t="s">
        <v>23</v>
      </c>
      <c r="Q472" s="3" t="s">
        <v>162</v>
      </c>
      <c r="R472" s="3" t="s">
        <v>873</v>
      </c>
      <c r="S472" s="3">
        <v>1677</v>
      </c>
      <c r="T472" s="3"/>
      <c r="U472" s="1"/>
    </row>
    <row r="473" spans="1:21" x14ac:dyDescent="0.35">
      <c r="A473" s="3">
        <v>211</v>
      </c>
      <c r="B473" s="3" t="s">
        <v>29</v>
      </c>
      <c r="C473" s="3">
        <v>21095819</v>
      </c>
      <c r="D473" s="3">
        <v>21096373</v>
      </c>
      <c r="E473" s="3">
        <v>555</v>
      </c>
      <c r="F473" s="3">
        <v>15</v>
      </c>
      <c r="G473" s="3">
        <v>1.3960692433340101</v>
      </c>
      <c r="H473" s="3">
        <v>6.4707995104424798</v>
      </c>
      <c r="I473" s="3">
        <v>7.5042398955409796E-5</v>
      </c>
      <c r="J473" s="3">
        <v>1.0387212058395099E-2</v>
      </c>
      <c r="K473" s="3" t="s">
        <v>63</v>
      </c>
      <c r="L473" s="3">
        <v>44</v>
      </c>
      <c r="M473" s="3" t="s">
        <v>23</v>
      </c>
      <c r="N473" s="3" t="s">
        <v>24</v>
      </c>
      <c r="O473" s="3" t="s">
        <v>23</v>
      </c>
      <c r="P473" s="3" t="s">
        <v>23</v>
      </c>
      <c r="Q473" s="3" t="s">
        <v>162</v>
      </c>
      <c r="R473" s="3" t="s">
        <v>874</v>
      </c>
      <c r="S473" s="3">
        <v>1076</v>
      </c>
      <c r="T473" s="3"/>
      <c r="U473" s="1"/>
    </row>
    <row r="474" spans="1:21" x14ac:dyDescent="0.35">
      <c r="A474" s="3">
        <v>84</v>
      </c>
      <c r="B474" s="3" t="s">
        <v>36</v>
      </c>
      <c r="C474" s="3">
        <v>8956376</v>
      </c>
      <c r="D474" s="3">
        <v>8956841</v>
      </c>
      <c r="E474" s="3">
        <v>466</v>
      </c>
      <c r="F474" s="3">
        <v>10</v>
      </c>
      <c r="G474" s="3">
        <v>1.4215900110417601</v>
      </c>
      <c r="H474" s="3">
        <v>10.5459254960581</v>
      </c>
      <c r="I474" s="3">
        <v>2.0290149132596101E-5</v>
      </c>
      <c r="J474" s="3">
        <v>7.8164815687865909E-3</v>
      </c>
      <c r="K474" s="3" t="s">
        <v>63</v>
      </c>
      <c r="L474" s="3">
        <v>45</v>
      </c>
      <c r="M474" s="3" t="s">
        <v>23</v>
      </c>
      <c r="N474" s="3" t="s">
        <v>23</v>
      </c>
      <c r="O474" s="3" t="s">
        <v>23</v>
      </c>
      <c r="P474" s="3" t="s">
        <v>24</v>
      </c>
      <c r="Q474" s="3" t="s">
        <v>162</v>
      </c>
      <c r="R474" s="3" t="s">
        <v>875</v>
      </c>
      <c r="S474" s="3">
        <v>207</v>
      </c>
      <c r="T474" s="3"/>
      <c r="U474" s="1"/>
    </row>
    <row r="475" spans="1:21" x14ac:dyDescent="0.35">
      <c r="A475" s="3">
        <v>149</v>
      </c>
      <c r="B475" s="3" t="s">
        <v>29</v>
      </c>
      <c r="C475" s="3">
        <v>24940650</v>
      </c>
      <c r="D475" s="3">
        <v>24941189</v>
      </c>
      <c r="E475" s="3">
        <v>540</v>
      </c>
      <c r="F475" s="3">
        <v>10</v>
      </c>
      <c r="G475" s="3">
        <v>1.40458047698903</v>
      </c>
      <c r="H475" s="3">
        <v>7.5165035453382796</v>
      </c>
      <c r="I475" s="3">
        <v>4.5025439373245899E-5</v>
      </c>
      <c r="J475" s="3">
        <v>9.2792427721662702E-3</v>
      </c>
      <c r="K475" s="3" t="s">
        <v>63</v>
      </c>
      <c r="L475" s="3">
        <v>45</v>
      </c>
      <c r="M475" s="3" t="s">
        <v>23</v>
      </c>
      <c r="N475" s="3" t="s">
        <v>23</v>
      </c>
      <c r="O475" s="3" t="s">
        <v>23</v>
      </c>
      <c r="P475" s="3" t="s">
        <v>24</v>
      </c>
      <c r="Q475" s="3" t="s">
        <v>162</v>
      </c>
      <c r="R475" s="3" t="s">
        <v>876</v>
      </c>
      <c r="S475" s="3">
        <v>-637</v>
      </c>
      <c r="T475" s="3"/>
      <c r="U475" s="1"/>
    </row>
    <row r="476" spans="1:21" x14ac:dyDescent="0.35">
      <c r="A476" s="3">
        <v>288</v>
      </c>
      <c r="B476" s="3" t="s">
        <v>36</v>
      </c>
      <c r="C476" s="3">
        <v>9333113</v>
      </c>
      <c r="D476" s="3">
        <v>9333915</v>
      </c>
      <c r="E476" s="3">
        <v>803</v>
      </c>
      <c r="F476" s="3">
        <v>20</v>
      </c>
      <c r="G476" s="3">
        <v>1.4559765993890801</v>
      </c>
      <c r="H476" s="3">
        <v>6.7705656116345398</v>
      </c>
      <c r="I476" s="3">
        <v>1.8261134219336501E-4</v>
      </c>
      <c r="J476" s="3">
        <v>2.82723801424196E-2</v>
      </c>
      <c r="K476" s="3" t="s">
        <v>63</v>
      </c>
      <c r="L476" s="3">
        <v>46</v>
      </c>
      <c r="M476" s="3" t="s">
        <v>23</v>
      </c>
      <c r="N476" s="3" t="s">
        <v>23</v>
      </c>
      <c r="O476" s="3" t="s">
        <v>23</v>
      </c>
      <c r="P476" s="3" t="s">
        <v>24</v>
      </c>
      <c r="Q476" s="3" t="s">
        <v>162</v>
      </c>
      <c r="R476" s="3" t="s">
        <v>877</v>
      </c>
      <c r="S476" s="3">
        <v>0</v>
      </c>
      <c r="T476" s="3"/>
      <c r="U476" s="1"/>
    </row>
    <row r="477" spans="1:21" x14ac:dyDescent="0.35">
      <c r="A477" s="3">
        <v>6</v>
      </c>
      <c r="B477" s="3" t="s">
        <v>29</v>
      </c>
      <c r="C477" s="3">
        <v>21858004</v>
      </c>
      <c r="D477" s="3">
        <v>21858629</v>
      </c>
      <c r="E477" s="3">
        <v>626</v>
      </c>
      <c r="F477" s="3">
        <v>13</v>
      </c>
      <c r="G477" s="3">
        <v>1.4803364335639</v>
      </c>
      <c r="H477" s="3">
        <v>11.987857184629901</v>
      </c>
      <c r="I477" s="3">
        <v>1.5008479791081999E-5</v>
      </c>
      <c r="J477" s="3">
        <v>4.9710229136605E-3</v>
      </c>
      <c r="K477" s="3" t="s">
        <v>63</v>
      </c>
      <c r="L477" s="3">
        <v>47</v>
      </c>
      <c r="M477" s="3" t="s">
        <v>23</v>
      </c>
      <c r="N477" s="3" t="s">
        <v>23</v>
      </c>
      <c r="O477" s="3" t="s">
        <v>23</v>
      </c>
      <c r="P477" s="3" t="s">
        <v>24</v>
      </c>
      <c r="Q477" s="3" t="s">
        <v>162</v>
      </c>
      <c r="R477" s="3" t="s">
        <v>878</v>
      </c>
      <c r="S477" s="3">
        <v>684</v>
      </c>
      <c r="T477" s="3"/>
      <c r="U477" s="1"/>
    </row>
    <row r="478" spans="1:21" x14ac:dyDescent="0.35">
      <c r="A478" s="3">
        <v>7</v>
      </c>
      <c r="B478" s="3" t="s">
        <v>29</v>
      </c>
      <c r="C478" s="3">
        <v>16491823</v>
      </c>
      <c r="D478" s="3">
        <v>16492726</v>
      </c>
      <c r="E478" s="3">
        <v>904</v>
      </c>
      <c r="F478" s="3">
        <v>14</v>
      </c>
      <c r="G478" s="3">
        <v>1.4765961515657</v>
      </c>
      <c r="H478" s="3">
        <v>14.468457643612499</v>
      </c>
      <c r="I478" s="3">
        <v>1.5008479791081999E-5</v>
      </c>
      <c r="J478" s="3">
        <v>4.9710229136605E-3</v>
      </c>
      <c r="K478" s="3" t="s">
        <v>63</v>
      </c>
      <c r="L478" s="3">
        <v>47</v>
      </c>
      <c r="M478" s="3" t="s">
        <v>23</v>
      </c>
      <c r="N478" s="3" t="s">
        <v>23</v>
      </c>
      <c r="O478" s="3" t="s">
        <v>23</v>
      </c>
      <c r="P478" s="3" t="s">
        <v>24</v>
      </c>
      <c r="Q478" s="3" t="s">
        <v>162</v>
      </c>
      <c r="R478" s="3" t="s">
        <v>879</v>
      </c>
      <c r="S478" s="3">
        <v>-484</v>
      </c>
      <c r="T478" s="3"/>
      <c r="U478" s="1"/>
    </row>
    <row r="479" spans="1:21" x14ac:dyDescent="0.35">
      <c r="A479" s="3">
        <v>34</v>
      </c>
      <c r="B479" s="3" t="s">
        <v>21</v>
      </c>
      <c r="C479" s="3">
        <v>15430638</v>
      </c>
      <c r="D479" s="3">
        <v>15431550</v>
      </c>
      <c r="E479" s="3">
        <v>913</v>
      </c>
      <c r="F479" s="3">
        <v>22</v>
      </c>
      <c r="G479" s="3">
        <v>1.4745018018557301</v>
      </c>
      <c r="H479" s="3">
        <v>8.5017402870162897</v>
      </c>
      <c r="I479" s="3">
        <v>1.57448081495127E-5</v>
      </c>
      <c r="J479" s="3">
        <v>2.7993626244603E-3</v>
      </c>
      <c r="K479" s="3" t="s">
        <v>63</v>
      </c>
      <c r="L479" s="3">
        <v>47</v>
      </c>
      <c r="M479" s="3" t="s">
        <v>23</v>
      </c>
      <c r="N479" s="3" t="s">
        <v>23</v>
      </c>
      <c r="O479" s="3" t="s">
        <v>23</v>
      </c>
      <c r="P479" s="3" t="s">
        <v>24</v>
      </c>
      <c r="Q479" s="3" t="s">
        <v>162</v>
      </c>
      <c r="R479" s="3" t="s">
        <v>880</v>
      </c>
      <c r="S479" s="3">
        <v>0</v>
      </c>
      <c r="T479" s="3"/>
      <c r="U479" s="1"/>
    </row>
    <row r="480" spans="1:21" x14ac:dyDescent="0.35">
      <c r="A480" s="3">
        <v>83</v>
      </c>
      <c r="B480" s="3" t="s">
        <v>36</v>
      </c>
      <c r="C480" s="3">
        <v>14653118</v>
      </c>
      <c r="D480" s="3">
        <v>14654088</v>
      </c>
      <c r="E480" s="3">
        <v>971</v>
      </c>
      <c r="F480" s="3">
        <v>13</v>
      </c>
      <c r="G480" s="3">
        <v>1.4770068071939699</v>
      </c>
      <c r="H480" s="3">
        <v>10.3794022430006</v>
      </c>
      <c r="I480" s="3">
        <v>2.0290149132596101E-5</v>
      </c>
      <c r="J480" s="3">
        <v>7.8164815687865909E-3</v>
      </c>
      <c r="K480" s="3" t="s">
        <v>63</v>
      </c>
      <c r="L480" s="3">
        <v>47</v>
      </c>
      <c r="M480" s="3" t="s">
        <v>23</v>
      </c>
      <c r="N480" s="3" t="s">
        <v>23</v>
      </c>
      <c r="O480" s="3" t="s">
        <v>23</v>
      </c>
      <c r="P480" s="3" t="s">
        <v>24</v>
      </c>
      <c r="Q480" s="3" t="s">
        <v>162</v>
      </c>
      <c r="R480" s="3" t="s">
        <v>881</v>
      </c>
      <c r="S480" s="3">
        <v>-69</v>
      </c>
      <c r="T480" s="3"/>
      <c r="U480" s="1"/>
    </row>
    <row r="481" spans="1:21" x14ac:dyDescent="0.35">
      <c r="A481" s="3">
        <v>538</v>
      </c>
      <c r="B481" s="3" t="s">
        <v>29</v>
      </c>
      <c r="C481" s="3">
        <v>8452261</v>
      </c>
      <c r="D481" s="3">
        <v>8452967</v>
      </c>
      <c r="E481" s="3">
        <v>707</v>
      </c>
      <c r="F481" s="3">
        <v>11</v>
      </c>
      <c r="G481" s="3">
        <v>1.51044200039509</v>
      </c>
      <c r="H481" s="3">
        <v>5.31489888778228</v>
      </c>
      <c r="I481" s="3">
        <v>5.4030527247895101E-4</v>
      </c>
      <c r="J481" s="3">
        <v>2.8284322888421299E-2</v>
      </c>
      <c r="K481" s="3" t="s">
        <v>63</v>
      </c>
      <c r="L481" s="3">
        <v>48</v>
      </c>
      <c r="M481" s="3" t="s">
        <v>23</v>
      </c>
      <c r="N481" s="3" t="s">
        <v>23</v>
      </c>
      <c r="O481" s="3" t="s">
        <v>23</v>
      </c>
      <c r="P481" s="3" t="s">
        <v>24</v>
      </c>
      <c r="Q481" s="3" t="s">
        <v>162</v>
      </c>
      <c r="R481" s="3" t="s">
        <v>882</v>
      </c>
      <c r="S481" s="3">
        <v>-972</v>
      </c>
      <c r="T481" s="3"/>
      <c r="U481" s="1"/>
    </row>
    <row r="482" spans="1:21" x14ac:dyDescent="0.35">
      <c r="A482" s="3">
        <v>269</v>
      </c>
      <c r="B482" s="3" t="s">
        <v>29</v>
      </c>
      <c r="C482" s="3">
        <v>20509672</v>
      </c>
      <c r="D482" s="3">
        <v>20510222</v>
      </c>
      <c r="E482" s="3">
        <v>551</v>
      </c>
      <c r="F482" s="3">
        <v>10</v>
      </c>
      <c r="G482" s="3">
        <v>1.5681036701548099</v>
      </c>
      <c r="H482" s="3">
        <v>6.2336500327142703</v>
      </c>
      <c r="I482" s="3">
        <v>1.65093277701902E-4</v>
      </c>
      <c r="J482" s="3">
        <v>1.8105839555446399E-2</v>
      </c>
      <c r="K482" s="3" t="s">
        <v>63</v>
      </c>
      <c r="L482" s="3">
        <v>50</v>
      </c>
      <c r="M482" s="3" t="s">
        <v>23</v>
      </c>
      <c r="N482" s="3" t="s">
        <v>23</v>
      </c>
      <c r="O482" s="3" t="s">
        <v>23</v>
      </c>
      <c r="P482" s="3" t="s">
        <v>24</v>
      </c>
      <c r="Q482" s="3" t="s">
        <v>162</v>
      </c>
      <c r="R482" s="3" t="s">
        <v>883</v>
      </c>
      <c r="S482" s="3">
        <v>0</v>
      </c>
      <c r="T482" s="3"/>
      <c r="U482" s="1"/>
    </row>
    <row r="483" spans="1:21" ht="43.5" x14ac:dyDescent="0.35">
      <c r="A483" s="3">
        <v>155</v>
      </c>
      <c r="B483" s="3" t="s">
        <v>21</v>
      </c>
      <c r="C483" s="3">
        <v>15623632</v>
      </c>
      <c r="D483" s="3">
        <v>15624126</v>
      </c>
      <c r="E483" s="3">
        <v>495</v>
      </c>
      <c r="F483" s="3">
        <v>13</v>
      </c>
      <c r="G483" s="3">
        <v>1.5942512150253301</v>
      </c>
      <c r="H483" s="3">
        <v>6.6580522789939103</v>
      </c>
      <c r="I483" s="3">
        <v>4.72344244485381E-5</v>
      </c>
      <c r="J483" s="3">
        <v>7.3483268892082796E-3</v>
      </c>
      <c r="K483" s="3" t="s">
        <v>63</v>
      </c>
      <c r="L483" s="3">
        <v>51</v>
      </c>
      <c r="M483" s="3" t="s">
        <v>23</v>
      </c>
      <c r="N483" s="3" t="s">
        <v>23</v>
      </c>
      <c r="O483" s="3" t="s">
        <v>23</v>
      </c>
      <c r="P483" s="3" t="s">
        <v>24</v>
      </c>
      <c r="Q483" s="3" t="s">
        <v>162</v>
      </c>
      <c r="R483" s="3" t="s">
        <v>884</v>
      </c>
      <c r="S483" s="3">
        <v>-1334</v>
      </c>
      <c r="T483" s="3" t="s">
        <v>885</v>
      </c>
      <c r="U483" s="1" t="s">
        <v>886</v>
      </c>
    </row>
    <row r="484" spans="1:21" x14ac:dyDescent="0.35">
      <c r="A484" s="3">
        <v>71</v>
      </c>
      <c r="B484" s="3" t="s">
        <v>32</v>
      </c>
      <c r="C484" s="3">
        <v>11584989</v>
      </c>
      <c r="D484" s="3">
        <v>11586363</v>
      </c>
      <c r="E484" s="3">
        <v>1375</v>
      </c>
      <c r="F484" s="3">
        <v>24</v>
      </c>
      <c r="G484" s="3">
        <v>1.71153591140275</v>
      </c>
      <c r="H484" s="3">
        <v>14.9585427995023</v>
      </c>
      <c r="I484" s="3">
        <v>1.76853423882286E-5</v>
      </c>
      <c r="J484" s="3">
        <v>9.6182997817123497E-3</v>
      </c>
      <c r="K484" s="3" t="s">
        <v>63</v>
      </c>
      <c r="L484" s="3">
        <v>54</v>
      </c>
      <c r="M484" s="3" t="s">
        <v>23</v>
      </c>
      <c r="N484" s="3" t="s">
        <v>23</v>
      </c>
      <c r="O484" s="3" t="s">
        <v>23</v>
      </c>
      <c r="P484" s="3" t="s">
        <v>24</v>
      </c>
      <c r="Q484" s="3" t="s">
        <v>162</v>
      </c>
      <c r="R484" s="3" t="s">
        <v>887</v>
      </c>
      <c r="S484" s="3">
        <v>185</v>
      </c>
      <c r="T484" s="3"/>
      <c r="U484" s="1"/>
    </row>
    <row r="485" spans="1:21" x14ac:dyDescent="0.35">
      <c r="A485" s="3">
        <v>4</v>
      </c>
      <c r="B485" s="3" t="s">
        <v>29</v>
      </c>
      <c r="C485" s="3">
        <v>28515048</v>
      </c>
      <c r="D485" s="3">
        <v>28516074</v>
      </c>
      <c r="E485" s="3">
        <v>1027</v>
      </c>
      <c r="F485" s="3">
        <v>44</v>
      </c>
      <c r="G485" s="3">
        <v>1.89855525717769</v>
      </c>
      <c r="H485" s="3">
        <v>14.6557313210029</v>
      </c>
      <c r="I485" s="3">
        <v>1.5008479791081999E-5</v>
      </c>
      <c r="J485" s="3">
        <v>4.9710229136605E-3</v>
      </c>
      <c r="K485" s="3" t="s">
        <v>63</v>
      </c>
      <c r="L485" s="3">
        <v>60</v>
      </c>
      <c r="M485" s="3" t="s">
        <v>23</v>
      </c>
      <c r="N485" s="3" t="s">
        <v>24</v>
      </c>
      <c r="O485" s="3" t="s">
        <v>23</v>
      </c>
      <c r="P485" s="3" t="s">
        <v>23</v>
      </c>
      <c r="Q485" s="3" t="s">
        <v>162</v>
      </c>
      <c r="R485" s="3" t="s">
        <v>888</v>
      </c>
      <c r="S485" s="3">
        <v>0</v>
      </c>
      <c r="T485" s="3"/>
      <c r="U485" s="1"/>
    </row>
    <row r="486" spans="1:21" x14ac:dyDescent="0.35">
      <c r="A486" s="3">
        <v>70</v>
      </c>
      <c r="B486" s="3" t="s">
        <v>32</v>
      </c>
      <c r="C486" s="3">
        <v>3120225</v>
      </c>
      <c r="D486" s="3">
        <v>3120469</v>
      </c>
      <c r="E486" s="3">
        <v>245</v>
      </c>
      <c r="F486" s="3">
        <v>14</v>
      </c>
      <c r="G486" s="3">
        <v>1.9227058837363</v>
      </c>
      <c r="H486" s="3">
        <v>26.279394225319301</v>
      </c>
      <c r="I486" s="3">
        <v>1.76853423882286E-5</v>
      </c>
      <c r="J486" s="3">
        <v>9.6182997817123497E-3</v>
      </c>
      <c r="K486" s="3" t="s">
        <v>63</v>
      </c>
      <c r="L486" s="3">
        <v>61</v>
      </c>
      <c r="M486" s="3" t="s">
        <v>23</v>
      </c>
      <c r="N486" s="3" t="s">
        <v>23</v>
      </c>
      <c r="O486" s="3" t="s">
        <v>24</v>
      </c>
      <c r="P486" s="3" t="s">
        <v>23</v>
      </c>
      <c r="Q486" s="3" t="s">
        <v>162</v>
      </c>
      <c r="R486" s="3" t="s">
        <v>889</v>
      </c>
      <c r="S486" s="3">
        <v>734</v>
      </c>
      <c r="T486" s="3"/>
      <c r="U486" s="1"/>
    </row>
    <row r="487" spans="1:21" x14ac:dyDescent="0.35">
      <c r="A487" s="3">
        <v>95</v>
      </c>
      <c r="B487" s="3" t="s">
        <v>45</v>
      </c>
      <c r="C487" s="3">
        <v>2309165</v>
      </c>
      <c r="D487" s="3">
        <v>2310568</v>
      </c>
      <c r="E487" s="3">
        <v>1404</v>
      </c>
      <c r="F487" s="3">
        <v>25</v>
      </c>
      <c r="G487" s="3">
        <v>2.0397765819384901</v>
      </c>
      <c r="H487" s="3">
        <v>24.688832434366098</v>
      </c>
      <c r="I487" s="3">
        <v>2.15931420180951E-5</v>
      </c>
      <c r="J487" s="3">
        <v>4.8447158636962398E-3</v>
      </c>
      <c r="K487" s="3" t="s">
        <v>63</v>
      </c>
      <c r="L487" s="3">
        <v>65</v>
      </c>
      <c r="M487" s="3" t="s">
        <v>23</v>
      </c>
      <c r="N487" s="3" t="s">
        <v>23</v>
      </c>
      <c r="O487" s="3" t="s">
        <v>23</v>
      </c>
      <c r="P487" s="3" t="s">
        <v>24</v>
      </c>
      <c r="Q487" s="3" t="s">
        <v>162</v>
      </c>
      <c r="R487" s="3" t="s">
        <v>890</v>
      </c>
      <c r="S487" s="3">
        <v>0</v>
      </c>
      <c r="T487" s="3"/>
      <c r="U487" s="1"/>
    </row>
    <row r="488" spans="1:21" x14ac:dyDescent="0.35">
      <c r="A488" s="3">
        <v>2</v>
      </c>
      <c r="B488" s="3" t="s">
        <v>29</v>
      </c>
      <c r="C488" s="3">
        <v>13353597</v>
      </c>
      <c r="D488" s="3">
        <v>13354670</v>
      </c>
      <c r="E488" s="3">
        <v>1074</v>
      </c>
      <c r="F488" s="3">
        <v>22</v>
      </c>
      <c r="G488" s="3">
        <v>2.0649733964242301</v>
      </c>
      <c r="H488" s="3">
        <v>60.5670512728124</v>
      </c>
      <c r="I488" s="3">
        <v>1.5008479791081999E-5</v>
      </c>
      <c r="J488" s="3">
        <v>4.9710229136605E-3</v>
      </c>
      <c r="K488" s="3" t="s">
        <v>63</v>
      </c>
      <c r="L488" s="3">
        <v>66</v>
      </c>
      <c r="M488" s="3" t="s">
        <v>23</v>
      </c>
      <c r="N488" s="3" t="s">
        <v>23</v>
      </c>
      <c r="O488" s="3" t="s">
        <v>23</v>
      </c>
      <c r="P488" s="3" t="s">
        <v>24</v>
      </c>
      <c r="Q488" s="3" t="s">
        <v>162</v>
      </c>
      <c r="R488" s="3" t="s">
        <v>891</v>
      </c>
      <c r="S488" s="3">
        <v>0</v>
      </c>
      <c r="T488" s="3"/>
      <c r="U488" s="1"/>
    </row>
    <row r="489" spans="1:21" x14ac:dyDescent="0.35">
      <c r="A489" s="3">
        <v>28</v>
      </c>
      <c r="B489" s="3" t="s">
        <v>21</v>
      </c>
      <c r="C489" s="3">
        <v>18779966</v>
      </c>
      <c r="D489" s="3">
        <v>18780349</v>
      </c>
      <c r="E489" s="3">
        <v>384</v>
      </c>
      <c r="F489" s="3">
        <v>12</v>
      </c>
      <c r="G489" s="3">
        <v>2.1213691509795498</v>
      </c>
      <c r="H489" s="3">
        <v>45.516665781126299</v>
      </c>
      <c r="I489" s="3">
        <v>1.57448081495127E-5</v>
      </c>
      <c r="J489" s="3">
        <v>2.7993626244603E-3</v>
      </c>
      <c r="K489" s="3" t="s">
        <v>63</v>
      </c>
      <c r="L489" s="3">
        <v>68</v>
      </c>
      <c r="M489" s="3" t="s">
        <v>23</v>
      </c>
      <c r="N489" s="3" t="s">
        <v>23</v>
      </c>
      <c r="O489" s="3" t="s">
        <v>23</v>
      </c>
      <c r="P489" s="3" t="s">
        <v>24</v>
      </c>
      <c r="Q489" s="3" t="s">
        <v>162</v>
      </c>
      <c r="R489" s="3" t="s">
        <v>892</v>
      </c>
      <c r="S489" s="3">
        <v>0</v>
      </c>
      <c r="T489" s="3"/>
      <c r="U489" s="1"/>
    </row>
    <row r="490" spans="1:21" x14ac:dyDescent="0.35">
      <c r="A490" s="3">
        <v>68</v>
      </c>
      <c r="B490" s="3" t="s">
        <v>32</v>
      </c>
      <c r="C490" s="3">
        <v>16584321</v>
      </c>
      <c r="D490" s="3">
        <v>16584848</v>
      </c>
      <c r="E490" s="3">
        <v>528</v>
      </c>
      <c r="F490" s="3">
        <v>17</v>
      </c>
      <c r="G490" s="3">
        <v>2.1686136762358501</v>
      </c>
      <c r="H490" s="3">
        <v>53.531327582180403</v>
      </c>
      <c r="I490" s="3">
        <v>1.76853423882286E-5</v>
      </c>
      <c r="J490" s="3">
        <v>9.6182997817123497E-3</v>
      </c>
      <c r="K490" s="3" t="s">
        <v>63</v>
      </c>
      <c r="L490" s="3">
        <v>69</v>
      </c>
      <c r="M490" s="3" t="s">
        <v>23</v>
      </c>
      <c r="N490" s="3" t="s">
        <v>23</v>
      </c>
      <c r="O490" s="3" t="s">
        <v>23</v>
      </c>
      <c r="P490" s="3" t="s">
        <v>24</v>
      </c>
      <c r="Q490" s="3" t="s">
        <v>162</v>
      </c>
      <c r="R490" s="3" t="s">
        <v>893</v>
      </c>
      <c r="S490" s="3">
        <v>598</v>
      </c>
      <c r="T490" s="3"/>
      <c r="U490" s="1"/>
    </row>
    <row r="491" spans="1:21" x14ac:dyDescent="0.35">
      <c r="A491" s="3">
        <v>1</v>
      </c>
      <c r="B491" s="3" t="s">
        <v>29</v>
      </c>
      <c r="C491" s="3">
        <v>11407058</v>
      </c>
      <c r="D491" s="3">
        <v>11407573</v>
      </c>
      <c r="E491" s="3">
        <v>516</v>
      </c>
      <c r="F491" s="3">
        <v>11</v>
      </c>
      <c r="G491" s="3">
        <v>2.1877486435321098</v>
      </c>
      <c r="H491" s="3">
        <v>53.4086940792997</v>
      </c>
      <c r="I491" s="3">
        <v>1.5008479791081999E-5</v>
      </c>
      <c r="J491" s="3">
        <v>4.9710229136605E-3</v>
      </c>
      <c r="K491" s="3" t="s">
        <v>63</v>
      </c>
      <c r="L491" s="3">
        <v>70</v>
      </c>
      <c r="M491" s="3" t="s">
        <v>23</v>
      </c>
      <c r="N491" s="3" t="s">
        <v>23</v>
      </c>
      <c r="O491" s="3" t="s">
        <v>23</v>
      </c>
      <c r="P491" s="3" t="s">
        <v>24</v>
      </c>
      <c r="Q491" s="3" t="s">
        <v>162</v>
      </c>
      <c r="R491" s="3" t="s">
        <v>894</v>
      </c>
      <c r="S491" s="3">
        <v>-249</v>
      </c>
      <c r="T491" s="3" t="s">
        <v>895</v>
      </c>
      <c r="U491" s="1" t="s">
        <v>896</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AF069-8163-47E1-9AA6-B4212608626E}">
  <dimension ref="A1:U105"/>
  <sheetViews>
    <sheetView zoomScale="55" zoomScaleNormal="55" workbookViewId="0">
      <selection sqref="A1:U105"/>
    </sheetView>
  </sheetViews>
  <sheetFormatPr defaultRowHeight="14.5" x14ac:dyDescent="0.35"/>
  <cols>
    <col min="1" max="1" width="16.453125" bestFit="1" customWidth="1"/>
    <col min="2" max="2" width="13.81640625" bestFit="1" customWidth="1"/>
    <col min="3" max="3" width="15.26953125" bestFit="1" customWidth="1"/>
    <col min="4" max="4" width="14.453125" bestFit="1" customWidth="1"/>
    <col min="5" max="5" width="16.1796875" bestFit="1" customWidth="1"/>
    <col min="6" max="6" width="16.453125" bestFit="1" customWidth="1"/>
    <col min="7" max="7" width="28.1796875" bestFit="1" customWidth="1"/>
    <col min="8" max="8" width="19.26953125" bestFit="1" customWidth="1"/>
    <col min="9" max="10" width="18.7265625" bestFit="1" customWidth="1"/>
    <col min="11" max="11" width="20.26953125" bestFit="1" customWidth="1"/>
    <col min="12" max="12" width="22" bestFit="1" customWidth="1"/>
    <col min="13" max="14" width="22.7265625" bestFit="1" customWidth="1"/>
    <col min="15" max="15" width="22" bestFit="1" customWidth="1"/>
    <col min="16" max="16" width="21.7265625" bestFit="1" customWidth="1"/>
    <col min="17" max="17" width="22.54296875" bestFit="1" customWidth="1"/>
    <col min="18" max="18" width="18" bestFit="1" customWidth="1"/>
    <col min="19" max="19" width="28" bestFit="1" customWidth="1"/>
    <col min="20" max="20" width="24.26953125" bestFit="1" customWidth="1"/>
    <col min="21" max="21" width="128" customWidth="1"/>
  </cols>
  <sheetData>
    <row r="1" spans="1:21" x14ac:dyDescent="0.3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1" t="s">
        <v>20</v>
      </c>
    </row>
    <row r="2" spans="1:21" x14ac:dyDescent="0.35">
      <c r="A2" s="3">
        <v>3</v>
      </c>
      <c r="B2" s="3" t="s">
        <v>21</v>
      </c>
      <c r="C2" s="3">
        <v>10929852</v>
      </c>
      <c r="D2" s="3">
        <v>10930805</v>
      </c>
      <c r="E2" s="3">
        <v>954</v>
      </c>
      <c r="F2" s="3">
        <v>67</v>
      </c>
      <c r="G2" s="3">
        <v>-1.14732440597705</v>
      </c>
      <c r="H2" s="3">
        <v>-14.8206438965685</v>
      </c>
      <c r="I2" s="3">
        <v>3.0548342752405701E-5</v>
      </c>
      <c r="J2" s="3">
        <v>5.1404529486093597E-3</v>
      </c>
      <c r="K2" s="3" t="s">
        <v>22</v>
      </c>
      <c r="L2" s="3">
        <v>-37</v>
      </c>
      <c r="M2" s="3" t="s">
        <v>23</v>
      </c>
      <c r="N2" s="3" t="s">
        <v>23</v>
      </c>
      <c r="O2" s="3" t="s">
        <v>23</v>
      </c>
      <c r="P2" s="3" t="s">
        <v>24</v>
      </c>
      <c r="Q2" s="3" t="s">
        <v>25</v>
      </c>
      <c r="R2" s="3" t="s">
        <v>897</v>
      </c>
      <c r="S2" s="3">
        <v>4217</v>
      </c>
      <c r="T2" s="3"/>
      <c r="U2" s="1"/>
    </row>
    <row r="3" spans="1:21" x14ac:dyDescent="0.35">
      <c r="A3" s="3">
        <v>100</v>
      </c>
      <c r="B3" s="3" t="s">
        <v>32</v>
      </c>
      <c r="C3" s="3">
        <v>11100067</v>
      </c>
      <c r="D3" s="3">
        <v>11100416</v>
      </c>
      <c r="E3" s="3">
        <v>350</v>
      </c>
      <c r="F3" s="3">
        <v>14</v>
      </c>
      <c r="G3" s="3">
        <v>0.66986791705898796</v>
      </c>
      <c r="H3" s="3">
        <v>6.84268387760231</v>
      </c>
      <c r="I3" s="3">
        <v>1.99613650998068E-3</v>
      </c>
      <c r="J3" s="3">
        <v>3.65370179976022E-2</v>
      </c>
      <c r="K3" s="3" t="s">
        <v>63</v>
      </c>
      <c r="L3" s="3">
        <v>21</v>
      </c>
      <c r="M3" s="3" t="s">
        <v>23</v>
      </c>
      <c r="N3" s="3" t="s">
        <v>23</v>
      </c>
      <c r="O3" s="3" t="s">
        <v>23</v>
      </c>
      <c r="P3" s="3" t="s">
        <v>24</v>
      </c>
      <c r="Q3" s="3" t="s">
        <v>25</v>
      </c>
      <c r="R3" s="3" t="s">
        <v>856</v>
      </c>
      <c r="S3" s="3">
        <v>3093</v>
      </c>
      <c r="T3" s="3"/>
      <c r="U3" s="1"/>
    </row>
    <row r="4" spans="1:21" x14ac:dyDescent="0.35">
      <c r="A4" s="3">
        <v>35</v>
      </c>
      <c r="B4" s="3" t="s">
        <v>45</v>
      </c>
      <c r="C4" s="3">
        <v>6281657</v>
      </c>
      <c r="D4" s="3">
        <v>6282404</v>
      </c>
      <c r="E4" s="3">
        <v>748</v>
      </c>
      <c r="F4" s="3">
        <v>29</v>
      </c>
      <c r="G4" s="3">
        <v>-0.93109666598798801</v>
      </c>
      <c r="H4" s="3">
        <v>-14.680225872378401</v>
      </c>
      <c r="I4" s="3">
        <v>3.7629350893697103E-5</v>
      </c>
      <c r="J4" s="3">
        <v>3.9739282354522201E-3</v>
      </c>
      <c r="K4" s="3" t="s">
        <v>22</v>
      </c>
      <c r="L4" s="3">
        <v>-30</v>
      </c>
      <c r="M4" s="3" t="s">
        <v>23</v>
      </c>
      <c r="N4" s="3" t="s">
        <v>23</v>
      </c>
      <c r="O4" s="3" t="s">
        <v>23</v>
      </c>
      <c r="P4" s="3" t="s">
        <v>24</v>
      </c>
      <c r="Q4" s="3" t="s">
        <v>75</v>
      </c>
      <c r="R4" s="3" t="s">
        <v>76</v>
      </c>
      <c r="S4" s="3">
        <v>4709</v>
      </c>
      <c r="T4" s="3" t="s">
        <v>77</v>
      </c>
      <c r="U4" s="1" t="s">
        <v>78</v>
      </c>
    </row>
    <row r="5" spans="1:21" x14ac:dyDescent="0.35">
      <c r="A5" s="3">
        <v>12</v>
      </c>
      <c r="B5" s="3" t="s">
        <v>36</v>
      </c>
      <c r="C5" s="3">
        <v>6178888</v>
      </c>
      <c r="D5" s="3">
        <v>6179587</v>
      </c>
      <c r="E5" s="3">
        <v>700</v>
      </c>
      <c r="F5" s="3">
        <v>31</v>
      </c>
      <c r="G5" s="3">
        <v>0.90977590094309002</v>
      </c>
      <c r="H5" s="3">
        <v>13.1060359676068</v>
      </c>
      <c r="I5" s="3">
        <v>3.1194434912811602E-5</v>
      </c>
      <c r="J5" s="3">
        <v>6.7213609092137997E-3</v>
      </c>
      <c r="K5" s="3" t="s">
        <v>63</v>
      </c>
      <c r="L5" s="3">
        <v>29</v>
      </c>
      <c r="M5" s="3" t="s">
        <v>23</v>
      </c>
      <c r="N5" s="3" t="s">
        <v>23</v>
      </c>
      <c r="O5" s="3" t="s">
        <v>23</v>
      </c>
      <c r="P5" s="3" t="s">
        <v>24</v>
      </c>
      <c r="Q5" s="3" t="s">
        <v>75</v>
      </c>
      <c r="R5" s="3" t="s">
        <v>80</v>
      </c>
      <c r="S5" s="3">
        <v>-3793</v>
      </c>
      <c r="T5" s="3"/>
      <c r="U5" s="1"/>
    </row>
    <row r="6" spans="1:21" x14ac:dyDescent="0.35">
      <c r="A6" s="3">
        <v>45</v>
      </c>
      <c r="B6" s="3" t="s">
        <v>32</v>
      </c>
      <c r="C6" s="3">
        <v>383</v>
      </c>
      <c r="D6" s="3">
        <v>678</v>
      </c>
      <c r="E6" s="3">
        <v>296</v>
      </c>
      <c r="F6" s="3">
        <v>11</v>
      </c>
      <c r="G6" s="3">
        <v>1.46553990893564</v>
      </c>
      <c r="H6" s="3">
        <v>14.946536457896601</v>
      </c>
      <c r="I6" s="3">
        <v>6.4391500321957503E-5</v>
      </c>
      <c r="J6" s="3">
        <v>8.2049630987171204E-3</v>
      </c>
      <c r="K6" s="3" t="s">
        <v>63</v>
      </c>
      <c r="L6" s="3">
        <v>47</v>
      </c>
      <c r="M6" s="3" t="s">
        <v>23</v>
      </c>
      <c r="N6" s="3" t="s">
        <v>23</v>
      </c>
      <c r="O6" s="3" t="s">
        <v>23</v>
      </c>
      <c r="P6" s="3" t="s">
        <v>24</v>
      </c>
      <c r="Q6" s="3" t="s">
        <v>75</v>
      </c>
      <c r="R6" s="3" t="s">
        <v>898</v>
      </c>
      <c r="S6" s="3">
        <v>3481</v>
      </c>
      <c r="T6" s="3" t="s">
        <v>899</v>
      </c>
      <c r="U6" s="1"/>
    </row>
    <row r="7" spans="1:21" ht="29" x14ac:dyDescent="0.35">
      <c r="A7" s="3">
        <v>17</v>
      </c>
      <c r="B7" s="3" t="s">
        <v>29</v>
      </c>
      <c r="C7" s="3">
        <v>25723553</v>
      </c>
      <c r="D7" s="3">
        <v>25724151</v>
      </c>
      <c r="E7" s="3">
        <v>599</v>
      </c>
      <c r="F7" s="3">
        <v>30</v>
      </c>
      <c r="G7" s="3">
        <v>-0.93865636814954301</v>
      </c>
      <c r="H7" s="3">
        <v>-16.542278014291298</v>
      </c>
      <c r="I7" s="3">
        <v>3.1822810590631402E-5</v>
      </c>
      <c r="J7" s="3">
        <v>2.6167029253841901E-3</v>
      </c>
      <c r="K7" s="3" t="s">
        <v>22</v>
      </c>
      <c r="L7" s="3">
        <v>-30</v>
      </c>
      <c r="M7" s="3" t="s">
        <v>23</v>
      </c>
      <c r="N7" s="3" t="s">
        <v>23</v>
      </c>
      <c r="O7" s="3" t="s">
        <v>23</v>
      </c>
      <c r="P7" s="3" t="s">
        <v>24</v>
      </c>
      <c r="Q7" s="3" t="s">
        <v>83</v>
      </c>
      <c r="R7" s="3" t="s">
        <v>84</v>
      </c>
      <c r="S7" s="3">
        <v>3235</v>
      </c>
      <c r="T7" s="3" t="s">
        <v>85</v>
      </c>
      <c r="U7" s="1" t="s">
        <v>900</v>
      </c>
    </row>
    <row r="8" spans="1:21" x14ac:dyDescent="0.35">
      <c r="A8" s="3">
        <v>57</v>
      </c>
      <c r="B8" s="3" t="s">
        <v>36</v>
      </c>
      <c r="C8" s="3">
        <v>6538106</v>
      </c>
      <c r="D8" s="3">
        <v>6538748</v>
      </c>
      <c r="E8" s="3">
        <v>643</v>
      </c>
      <c r="F8" s="3">
        <v>17</v>
      </c>
      <c r="G8" s="3">
        <v>0.78636834572192205</v>
      </c>
      <c r="H8" s="3">
        <v>11.431696401465301</v>
      </c>
      <c r="I8" s="3">
        <v>9.3583304738434697E-5</v>
      </c>
      <c r="J8" s="3">
        <v>9.4519137785818996E-3</v>
      </c>
      <c r="K8" s="3" t="s">
        <v>63</v>
      </c>
      <c r="L8" s="3">
        <v>25</v>
      </c>
      <c r="M8" s="3" t="s">
        <v>23</v>
      </c>
      <c r="N8" s="3" t="s">
        <v>23</v>
      </c>
      <c r="O8" s="3" t="s">
        <v>23</v>
      </c>
      <c r="P8" s="3" t="s">
        <v>24</v>
      </c>
      <c r="Q8" s="3" t="s">
        <v>83</v>
      </c>
      <c r="R8" s="3" t="s">
        <v>901</v>
      </c>
      <c r="S8" s="3">
        <v>-3418</v>
      </c>
      <c r="T8" s="3" t="s">
        <v>902</v>
      </c>
      <c r="U8" s="1" t="s">
        <v>903</v>
      </c>
    </row>
    <row r="9" spans="1:21" x14ac:dyDescent="0.35">
      <c r="A9" s="3">
        <v>84</v>
      </c>
      <c r="B9" s="3" t="s">
        <v>29</v>
      </c>
      <c r="C9" s="3">
        <v>7973649</v>
      </c>
      <c r="D9" s="3">
        <v>7974688</v>
      </c>
      <c r="E9" s="3">
        <v>1040</v>
      </c>
      <c r="F9" s="3">
        <v>61</v>
      </c>
      <c r="G9" s="3">
        <v>-0.62563627751697004</v>
      </c>
      <c r="H9" s="3">
        <v>-7.5710644029550398</v>
      </c>
      <c r="I9" s="3">
        <v>4.7734215885947002E-4</v>
      </c>
      <c r="J9" s="3">
        <v>1.1910509867266E-2</v>
      </c>
      <c r="K9" s="3" t="s">
        <v>22</v>
      </c>
      <c r="L9" s="3">
        <v>-20</v>
      </c>
      <c r="M9" s="3" t="s">
        <v>23</v>
      </c>
      <c r="N9" s="3" t="s">
        <v>23</v>
      </c>
      <c r="O9" s="3" t="s">
        <v>23</v>
      </c>
      <c r="P9" s="3" t="s">
        <v>24</v>
      </c>
      <c r="Q9" s="3" t="s">
        <v>89</v>
      </c>
      <c r="R9" s="3" t="s">
        <v>904</v>
      </c>
      <c r="S9" s="3">
        <v>3401</v>
      </c>
      <c r="T9" s="3"/>
      <c r="U9" s="1"/>
    </row>
    <row r="10" spans="1:21" x14ac:dyDescent="0.35">
      <c r="A10" s="3">
        <v>31</v>
      </c>
      <c r="B10" s="3" t="s">
        <v>45</v>
      </c>
      <c r="C10" s="3">
        <v>13377377</v>
      </c>
      <c r="D10" s="3">
        <v>13377723</v>
      </c>
      <c r="E10" s="3">
        <v>347</v>
      </c>
      <c r="F10" s="3">
        <v>11</v>
      </c>
      <c r="G10" s="3">
        <v>-1.84759103591594</v>
      </c>
      <c r="H10" s="3">
        <v>-14.4564196875937</v>
      </c>
      <c r="I10" s="3">
        <v>3.7629350893697103E-5</v>
      </c>
      <c r="J10" s="3">
        <v>3.9739282354522201E-3</v>
      </c>
      <c r="K10" s="3" t="s">
        <v>22</v>
      </c>
      <c r="L10" s="3">
        <v>-59</v>
      </c>
      <c r="M10" s="3" t="s">
        <v>23</v>
      </c>
      <c r="N10" s="3" t="s">
        <v>23</v>
      </c>
      <c r="O10" s="3" t="s">
        <v>23</v>
      </c>
      <c r="P10" s="3" t="s">
        <v>24</v>
      </c>
      <c r="Q10" s="3" t="s">
        <v>162</v>
      </c>
      <c r="R10" s="3" t="s">
        <v>905</v>
      </c>
      <c r="S10" s="3">
        <v>781</v>
      </c>
      <c r="T10" s="3"/>
      <c r="U10" s="1"/>
    </row>
    <row r="11" spans="1:21" x14ac:dyDescent="0.35">
      <c r="A11" s="3">
        <v>38</v>
      </c>
      <c r="B11" s="3" t="s">
        <v>21</v>
      </c>
      <c r="C11" s="3">
        <v>17877939</v>
      </c>
      <c r="D11" s="3">
        <v>17878400</v>
      </c>
      <c r="E11" s="3">
        <v>462</v>
      </c>
      <c r="F11" s="3">
        <v>10</v>
      </c>
      <c r="G11" s="3">
        <v>-1.65623167095525</v>
      </c>
      <c r="H11" s="3">
        <v>-9.4270401435672309</v>
      </c>
      <c r="I11" s="3">
        <v>6.1096685504811402E-5</v>
      </c>
      <c r="J11" s="3">
        <v>6.4622837068231903E-3</v>
      </c>
      <c r="K11" s="3" t="s">
        <v>22</v>
      </c>
      <c r="L11" s="3">
        <v>-53</v>
      </c>
      <c r="M11" s="3" t="s">
        <v>23</v>
      </c>
      <c r="N11" s="3" t="s">
        <v>23</v>
      </c>
      <c r="O11" s="3" t="s">
        <v>23</v>
      </c>
      <c r="P11" s="3" t="s">
        <v>24</v>
      </c>
      <c r="Q11" s="3" t="s">
        <v>162</v>
      </c>
      <c r="R11" s="3" t="s">
        <v>906</v>
      </c>
      <c r="S11" s="3">
        <v>-187</v>
      </c>
      <c r="T11" s="3"/>
      <c r="U11" s="1"/>
    </row>
    <row r="12" spans="1:21" x14ac:dyDescent="0.35">
      <c r="A12" s="3">
        <v>2</v>
      </c>
      <c r="B12" s="3" t="s">
        <v>21</v>
      </c>
      <c r="C12" s="3">
        <v>19829692</v>
      </c>
      <c r="D12" s="3">
        <v>19830377</v>
      </c>
      <c r="E12" s="3">
        <v>686</v>
      </c>
      <c r="F12" s="3">
        <v>51</v>
      </c>
      <c r="G12" s="3">
        <v>-1.4133022281848699</v>
      </c>
      <c r="H12" s="3">
        <v>-21.663507492089099</v>
      </c>
      <c r="I12" s="3">
        <v>3.0548342752405701E-5</v>
      </c>
      <c r="J12" s="3">
        <v>5.1404529486093597E-3</v>
      </c>
      <c r="K12" s="3" t="s">
        <v>22</v>
      </c>
      <c r="L12" s="3">
        <v>-45</v>
      </c>
      <c r="M12" s="3" t="s">
        <v>23</v>
      </c>
      <c r="N12" s="3" t="s">
        <v>23</v>
      </c>
      <c r="O12" s="3" t="s">
        <v>23</v>
      </c>
      <c r="P12" s="3" t="s">
        <v>24</v>
      </c>
      <c r="Q12" s="3" t="s">
        <v>162</v>
      </c>
      <c r="R12" s="3" t="s">
        <v>907</v>
      </c>
      <c r="S12" s="3">
        <v>0</v>
      </c>
      <c r="T12" s="3"/>
      <c r="U12" s="1"/>
    </row>
    <row r="13" spans="1:21" x14ac:dyDescent="0.35">
      <c r="A13" s="3">
        <v>95</v>
      </c>
      <c r="B13" s="3" t="s">
        <v>21</v>
      </c>
      <c r="C13" s="3">
        <v>3629186</v>
      </c>
      <c r="D13" s="3">
        <v>3629586</v>
      </c>
      <c r="E13" s="3">
        <v>401</v>
      </c>
      <c r="F13" s="3">
        <v>14</v>
      </c>
      <c r="G13" s="3">
        <v>-1.41263763606932</v>
      </c>
      <c r="H13" s="3">
        <v>-6.8487958159840598</v>
      </c>
      <c r="I13" s="3">
        <v>1.2830303956010401E-3</v>
      </c>
      <c r="J13" s="3">
        <v>3.37285860136824E-2</v>
      </c>
      <c r="K13" s="3" t="s">
        <v>22</v>
      </c>
      <c r="L13" s="3">
        <v>-45</v>
      </c>
      <c r="M13" s="3" t="s">
        <v>23</v>
      </c>
      <c r="N13" s="3" t="s">
        <v>23</v>
      </c>
      <c r="O13" s="3" t="s">
        <v>23</v>
      </c>
      <c r="P13" s="3" t="s">
        <v>24</v>
      </c>
      <c r="Q13" s="3" t="s">
        <v>162</v>
      </c>
      <c r="R13" s="3" t="s">
        <v>846</v>
      </c>
      <c r="S13" s="3">
        <v>1337</v>
      </c>
      <c r="T13" s="3"/>
      <c r="U13" s="1"/>
    </row>
    <row r="14" spans="1:21" x14ac:dyDescent="0.35">
      <c r="A14" s="3">
        <v>30</v>
      </c>
      <c r="B14" s="3" t="s">
        <v>32</v>
      </c>
      <c r="C14" s="3">
        <v>15776930</v>
      </c>
      <c r="D14" s="3">
        <v>15777539</v>
      </c>
      <c r="E14" s="3">
        <v>610</v>
      </c>
      <c r="F14" s="3">
        <v>27</v>
      </c>
      <c r="G14" s="3">
        <v>-1.3197125479976499</v>
      </c>
      <c r="H14" s="3">
        <v>-25.210230613317599</v>
      </c>
      <c r="I14" s="3">
        <v>3.2195750160978799E-5</v>
      </c>
      <c r="J14" s="3">
        <v>8.2049630987171204E-3</v>
      </c>
      <c r="K14" s="3" t="s">
        <v>22</v>
      </c>
      <c r="L14" s="3">
        <v>-42</v>
      </c>
      <c r="M14" s="3" t="s">
        <v>23</v>
      </c>
      <c r="N14" s="3" t="s">
        <v>23</v>
      </c>
      <c r="O14" s="3" t="s">
        <v>23</v>
      </c>
      <c r="P14" s="3" t="s">
        <v>24</v>
      </c>
      <c r="Q14" s="3" t="s">
        <v>162</v>
      </c>
      <c r="R14" s="3" t="s">
        <v>908</v>
      </c>
      <c r="S14" s="3">
        <v>457</v>
      </c>
      <c r="T14" s="3"/>
      <c r="U14" s="1"/>
    </row>
    <row r="15" spans="1:21" x14ac:dyDescent="0.35">
      <c r="A15" s="3">
        <v>32</v>
      </c>
      <c r="B15" s="3" t="s">
        <v>45</v>
      </c>
      <c r="C15" s="3">
        <v>5987206</v>
      </c>
      <c r="D15" s="3">
        <v>5988580</v>
      </c>
      <c r="E15" s="3">
        <v>1375</v>
      </c>
      <c r="F15" s="3">
        <v>80</v>
      </c>
      <c r="G15" s="3">
        <v>-1.29761830547958</v>
      </c>
      <c r="H15" s="3">
        <v>-22.647866142863499</v>
      </c>
      <c r="I15" s="3">
        <v>3.7629350893697103E-5</v>
      </c>
      <c r="J15" s="3">
        <v>3.9739282354522201E-3</v>
      </c>
      <c r="K15" s="3" t="s">
        <v>22</v>
      </c>
      <c r="L15" s="3">
        <v>-41</v>
      </c>
      <c r="M15" s="3" t="s">
        <v>23</v>
      </c>
      <c r="N15" s="3" t="s">
        <v>23</v>
      </c>
      <c r="O15" s="3" t="s">
        <v>23</v>
      </c>
      <c r="P15" s="3" t="s">
        <v>24</v>
      </c>
      <c r="Q15" s="3" t="s">
        <v>162</v>
      </c>
      <c r="R15" s="3" t="s">
        <v>167</v>
      </c>
      <c r="S15" s="3">
        <v>0</v>
      </c>
      <c r="T15" s="3"/>
      <c r="U15" s="1"/>
    </row>
    <row r="16" spans="1:21" x14ac:dyDescent="0.35">
      <c r="A16" s="3">
        <v>10</v>
      </c>
      <c r="B16" s="3" t="s">
        <v>36</v>
      </c>
      <c r="C16" s="3">
        <v>7632780</v>
      </c>
      <c r="D16" s="3">
        <v>7633721</v>
      </c>
      <c r="E16" s="3">
        <v>942</v>
      </c>
      <c r="F16" s="3">
        <v>35</v>
      </c>
      <c r="G16" s="3">
        <v>-1.23986568840927</v>
      </c>
      <c r="H16" s="3">
        <v>-22.506709140696</v>
      </c>
      <c r="I16" s="3">
        <v>3.1194434912811602E-5</v>
      </c>
      <c r="J16" s="3">
        <v>6.7213609092137997E-3</v>
      </c>
      <c r="K16" s="3" t="s">
        <v>22</v>
      </c>
      <c r="L16" s="3">
        <v>-39</v>
      </c>
      <c r="M16" s="3" t="s">
        <v>23</v>
      </c>
      <c r="N16" s="3" t="s">
        <v>24</v>
      </c>
      <c r="O16" s="3" t="s">
        <v>24</v>
      </c>
      <c r="P16" s="3" t="s">
        <v>23</v>
      </c>
      <c r="Q16" s="3" t="s">
        <v>162</v>
      </c>
      <c r="R16" s="3" t="s">
        <v>168</v>
      </c>
      <c r="S16" s="3">
        <v>0</v>
      </c>
      <c r="T16" s="3"/>
      <c r="U16" s="1"/>
    </row>
    <row r="17" spans="1:21" x14ac:dyDescent="0.35">
      <c r="A17" s="3">
        <v>33</v>
      </c>
      <c r="B17" s="3" t="s">
        <v>45</v>
      </c>
      <c r="C17" s="3">
        <v>8087771</v>
      </c>
      <c r="D17" s="3">
        <v>8088809</v>
      </c>
      <c r="E17" s="3">
        <v>1039</v>
      </c>
      <c r="F17" s="3">
        <v>39</v>
      </c>
      <c r="G17" s="3">
        <v>-1.23391758945314</v>
      </c>
      <c r="H17" s="3">
        <v>-22.908343836351701</v>
      </c>
      <c r="I17" s="3">
        <v>3.7629350893697103E-5</v>
      </c>
      <c r="J17" s="3">
        <v>3.9739282354522201E-3</v>
      </c>
      <c r="K17" s="3" t="s">
        <v>22</v>
      </c>
      <c r="L17" s="3">
        <v>-39</v>
      </c>
      <c r="M17" s="3" t="s">
        <v>23</v>
      </c>
      <c r="N17" s="3" t="s">
        <v>23</v>
      </c>
      <c r="O17" s="3" t="s">
        <v>23</v>
      </c>
      <c r="P17" s="3" t="s">
        <v>24</v>
      </c>
      <c r="Q17" s="3" t="s">
        <v>162</v>
      </c>
      <c r="R17" s="3" t="s">
        <v>179</v>
      </c>
      <c r="S17" s="3">
        <v>461</v>
      </c>
      <c r="T17" s="3"/>
      <c r="U17" s="1"/>
    </row>
    <row r="18" spans="1:21" x14ac:dyDescent="0.35">
      <c r="A18" s="3">
        <v>64</v>
      </c>
      <c r="B18" s="3" t="s">
        <v>36</v>
      </c>
      <c r="C18" s="3">
        <v>12773675</v>
      </c>
      <c r="D18" s="3">
        <v>12774325</v>
      </c>
      <c r="E18" s="3">
        <v>651</v>
      </c>
      <c r="F18" s="3">
        <v>39</v>
      </c>
      <c r="G18" s="3">
        <v>-1.1392067862298401</v>
      </c>
      <c r="H18" s="3">
        <v>-11.258248719907099</v>
      </c>
      <c r="I18" s="3">
        <v>1.24777739651246E-4</v>
      </c>
      <c r="J18" s="3">
        <v>1.0725575918958201E-2</v>
      </c>
      <c r="K18" s="3" t="s">
        <v>22</v>
      </c>
      <c r="L18" s="3">
        <v>-36</v>
      </c>
      <c r="M18" s="3" t="s">
        <v>23</v>
      </c>
      <c r="N18" s="3" t="s">
        <v>23</v>
      </c>
      <c r="O18" s="3" t="s">
        <v>23</v>
      </c>
      <c r="P18" s="3" t="s">
        <v>24</v>
      </c>
      <c r="Q18" s="3" t="s">
        <v>162</v>
      </c>
      <c r="R18" s="3" t="s">
        <v>909</v>
      </c>
      <c r="S18" s="3">
        <v>449</v>
      </c>
      <c r="T18" s="3"/>
      <c r="U18" s="1"/>
    </row>
    <row r="19" spans="1:21" x14ac:dyDescent="0.35">
      <c r="A19" s="3">
        <v>11</v>
      </c>
      <c r="B19" s="3" t="s">
        <v>36</v>
      </c>
      <c r="C19" s="3">
        <v>17362922</v>
      </c>
      <c r="D19" s="3">
        <v>17363719</v>
      </c>
      <c r="E19" s="3">
        <v>798</v>
      </c>
      <c r="F19" s="3">
        <v>30</v>
      </c>
      <c r="G19" s="3">
        <v>-1.0923542250045499</v>
      </c>
      <c r="H19" s="3">
        <v>-13.623499419857501</v>
      </c>
      <c r="I19" s="3">
        <v>3.1194434912811602E-5</v>
      </c>
      <c r="J19" s="3">
        <v>6.7213609092137997E-3</v>
      </c>
      <c r="K19" s="3" t="s">
        <v>22</v>
      </c>
      <c r="L19" s="3">
        <v>-35</v>
      </c>
      <c r="M19" s="3" t="s">
        <v>23</v>
      </c>
      <c r="N19" s="3" t="s">
        <v>23</v>
      </c>
      <c r="O19" s="3" t="s">
        <v>23</v>
      </c>
      <c r="P19" s="3" t="s">
        <v>24</v>
      </c>
      <c r="Q19" s="3" t="s">
        <v>162</v>
      </c>
      <c r="R19" s="3" t="s">
        <v>208</v>
      </c>
      <c r="S19" s="3">
        <v>2503</v>
      </c>
      <c r="T19" s="3" t="s">
        <v>209</v>
      </c>
      <c r="U19" s="1"/>
    </row>
    <row r="20" spans="1:21" x14ac:dyDescent="0.35">
      <c r="A20" s="3">
        <v>48</v>
      </c>
      <c r="B20" s="3" t="s">
        <v>32</v>
      </c>
      <c r="C20" s="3">
        <v>1559185</v>
      </c>
      <c r="D20" s="3">
        <v>1560742</v>
      </c>
      <c r="E20" s="3">
        <v>1558</v>
      </c>
      <c r="F20" s="3">
        <v>108</v>
      </c>
      <c r="G20" s="3">
        <v>-1.0327773084390599</v>
      </c>
      <c r="H20" s="3">
        <v>-16.083296283731901</v>
      </c>
      <c r="I20" s="3">
        <v>6.4391500321957503E-5</v>
      </c>
      <c r="J20" s="3">
        <v>8.2049630987171204E-3</v>
      </c>
      <c r="K20" s="3" t="s">
        <v>22</v>
      </c>
      <c r="L20" s="3">
        <v>-33</v>
      </c>
      <c r="M20" s="3" t="s">
        <v>23</v>
      </c>
      <c r="N20" s="3" t="s">
        <v>23</v>
      </c>
      <c r="O20" s="3" t="s">
        <v>23</v>
      </c>
      <c r="P20" s="3" t="s">
        <v>24</v>
      </c>
      <c r="Q20" s="3" t="s">
        <v>162</v>
      </c>
      <c r="R20" s="3" t="s">
        <v>228</v>
      </c>
      <c r="S20" s="3">
        <v>0</v>
      </c>
      <c r="T20" s="3"/>
      <c r="U20" s="1"/>
    </row>
    <row r="21" spans="1:21" x14ac:dyDescent="0.35">
      <c r="A21" s="3">
        <v>59</v>
      </c>
      <c r="B21" s="3" t="s">
        <v>32</v>
      </c>
      <c r="C21" s="3">
        <v>21547307</v>
      </c>
      <c r="D21" s="3">
        <v>21547929</v>
      </c>
      <c r="E21" s="3">
        <v>623</v>
      </c>
      <c r="F21" s="3">
        <v>20</v>
      </c>
      <c r="G21" s="3">
        <v>-1.04087794931884</v>
      </c>
      <c r="H21" s="3">
        <v>-11.633437593869701</v>
      </c>
      <c r="I21" s="3">
        <v>9.6587250482936193E-5</v>
      </c>
      <c r="J21" s="3">
        <v>8.2049630987171204E-3</v>
      </c>
      <c r="K21" s="3" t="s">
        <v>22</v>
      </c>
      <c r="L21" s="3">
        <v>-33</v>
      </c>
      <c r="M21" s="3" t="s">
        <v>23</v>
      </c>
      <c r="N21" s="3" t="s">
        <v>23</v>
      </c>
      <c r="O21" s="3" t="s">
        <v>23</v>
      </c>
      <c r="P21" s="3" t="s">
        <v>24</v>
      </c>
      <c r="Q21" s="3" t="s">
        <v>162</v>
      </c>
      <c r="R21" s="3" t="s">
        <v>910</v>
      </c>
      <c r="S21" s="3">
        <v>1643</v>
      </c>
      <c r="T21" s="3" t="s">
        <v>911</v>
      </c>
      <c r="U21" s="1" t="s">
        <v>912</v>
      </c>
    </row>
    <row r="22" spans="1:21" x14ac:dyDescent="0.35">
      <c r="A22" s="3">
        <v>4</v>
      </c>
      <c r="B22" s="3" t="s">
        <v>21</v>
      </c>
      <c r="C22" s="3">
        <v>14088938</v>
      </c>
      <c r="D22" s="3">
        <v>14089852</v>
      </c>
      <c r="E22" s="3">
        <v>915</v>
      </c>
      <c r="F22" s="3">
        <v>53</v>
      </c>
      <c r="G22" s="3">
        <v>-0.95932268487017003</v>
      </c>
      <c r="H22" s="3">
        <v>-20.812500654046801</v>
      </c>
      <c r="I22" s="3">
        <v>3.0548342752405701E-5</v>
      </c>
      <c r="J22" s="3">
        <v>5.1404529486093597E-3</v>
      </c>
      <c r="K22" s="3" t="s">
        <v>22</v>
      </c>
      <c r="L22" s="3">
        <v>-31</v>
      </c>
      <c r="M22" s="3" t="s">
        <v>23</v>
      </c>
      <c r="N22" s="3" t="s">
        <v>23</v>
      </c>
      <c r="O22" s="3" t="s">
        <v>23</v>
      </c>
      <c r="P22" s="3" t="s">
        <v>24</v>
      </c>
      <c r="Q22" s="3" t="s">
        <v>162</v>
      </c>
      <c r="R22" s="3" t="s">
        <v>166</v>
      </c>
      <c r="S22" s="3">
        <v>39</v>
      </c>
      <c r="T22" s="3"/>
      <c r="U22" s="1"/>
    </row>
    <row r="23" spans="1:21" x14ac:dyDescent="0.35">
      <c r="A23" s="3">
        <v>92</v>
      </c>
      <c r="B23" s="3" t="s">
        <v>21</v>
      </c>
      <c r="C23" s="3">
        <v>6789082</v>
      </c>
      <c r="D23" s="3">
        <v>6789690</v>
      </c>
      <c r="E23" s="3">
        <v>609</v>
      </c>
      <c r="F23" s="3">
        <v>25</v>
      </c>
      <c r="G23" s="3">
        <v>-0.97949565768848901</v>
      </c>
      <c r="H23" s="3">
        <v>-7.1943013525877202</v>
      </c>
      <c r="I23" s="3">
        <v>9.4699862532457598E-4</v>
      </c>
      <c r="J23" s="3">
        <v>3.2163201017904403E-2</v>
      </c>
      <c r="K23" s="3" t="s">
        <v>22</v>
      </c>
      <c r="L23" s="3">
        <v>-31</v>
      </c>
      <c r="M23" s="3" t="s">
        <v>23</v>
      </c>
      <c r="N23" s="3" t="s">
        <v>23</v>
      </c>
      <c r="O23" s="3" t="s">
        <v>23</v>
      </c>
      <c r="P23" s="3" t="s">
        <v>24</v>
      </c>
      <c r="Q23" s="3" t="s">
        <v>162</v>
      </c>
      <c r="R23" s="3" t="s">
        <v>289</v>
      </c>
      <c r="S23" s="3">
        <v>-245</v>
      </c>
      <c r="T23" s="3" t="s">
        <v>290</v>
      </c>
      <c r="U23" s="1"/>
    </row>
    <row r="24" spans="1:21" x14ac:dyDescent="0.35">
      <c r="A24" s="3">
        <v>19</v>
      </c>
      <c r="B24" s="3" t="s">
        <v>29</v>
      </c>
      <c r="C24" s="3">
        <v>23754870</v>
      </c>
      <c r="D24" s="3">
        <v>23755663</v>
      </c>
      <c r="E24" s="3">
        <v>794</v>
      </c>
      <c r="F24" s="3">
        <v>30</v>
      </c>
      <c r="G24" s="3">
        <v>-0.902942055565218</v>
      </c>
      <c r="H24" s="3">
        <v>-13.2282799514111</v>
      </c>
      <c r="I24" s="3">
        <v>3.1822810590631402E-5</v>
      </c>
      <c r="J24" s="3">
        <v>2.6167029253841901E-3</v>
      </c>
      <c r="K24" s="3" t="s">
        <v>22</v>
      </c>
      <c r="L24" s="3">
        <v>-29</v>
      </c>
      <c r="M24" s="3" t="s">
        <v>23</v>
      </c>
      <c r="N24" s="3" t="s">
        <v>24</v>
      </c>
      <c r="O24" s="3" t="s">
        <v>23</v>
      </c>
      <c r="P24" s="3" t="s">
        <v>23</v>
      </c>
      <c r="Q24" s="3" t="s">
        <v>162</v>
      </c>
      <c r="R24" s="3" t="s">
        <v>197</v>
      </c>
      <c r="S24" s="3">
        <v>2073</v>
      </c>
      <c r="T24" s="3"/>
      <c r="U24" s="1"/>
    </row>
    <row r="25" spans="1:21" x14ac:dyDescent="0.35">
      <c r="A25" s="3">
        <v>39</v>
      </c>
      <c r="B25" s="3" t="s">
        <v>21</v>
      </c>
      <c r="C25" s="3">
        <v>18136746</v>
      </c>
      <c r="D25" s="3">
        <v>18137177</v>
      </c>
      <c r="E25" s="3">
        <v>432</v>
      </c>
      <c r="F25" s="3">
        <v>14</v>
      </c>
      <c r="G25" s="3">
        <v>-0.91085192894660705</v>
      </c>
      <c r="H25" s="3">
        <v>-9.7871756511599308</v>
      </c>
      <c r="I25" s="3">
        <v>6.1096685504811402E-5</v>
      </c>
      <c r="J25" s="3">
        <v>6.4622837068231903E-3</v>
      </c>
      <c r="K25" s="3" t="s">
        <v>22</v>
      </c>
      <c r="L25" s="3">
        <v>-29</v>
      </c>
      <c r="M25" s="3" t="s">
        <v>23</v>
      </c>
      <c r="N25" s="3" t="s">
        <v>23</v>
      </c>
      <c r="O25" s="3" t="s">
        <v>23</v>
      </c>
      <c r="P25" s="3" t="s">
        <v>24</v>
      </c>
      <c r="Q25" s="3" t="s">
        <v>162</v>
      </c>
      <c r="R25" s="3" t="s">
        <v>913</v>
      </c>
      <c r="S25" s="3">
        <v>-172</v>
      </c>
      <c r="T25" s="3"/>
      <c r="U25" s="1"/>
    </row>
    <row r="26" spans="1:21" x14ac:dyDescent="0.35">
      <c r="A26" s="3">
        <v>79</v>
      </c>
      <c r="B26" s="3" t="s">
        <v>36</v>
      </c>
      <c r="C26" s="3">
        <v>18845786</v>
      </c>
      <c r="D26" s="3">
        <v>18846019</v>
      </c>
      <c r="E26" s="3">
        <v>234</v>
      </c>
      <c r="F26" s="3">
        <v>16</v>
      </c>
      <c r="G26" s="3">
        <v>-0.90132809306697004</v>
      </c>
      <c r="H26" s="3">
        <v>-8.7026487476309899</v>
      </c>
      <c r="I26" s="3">
        <v>3.4313878404092701E-4</v>
      </c>
      <c r="J26" s="3">
        <v>1.20546146741334E-2</v>
      </c>
      <c r="K26" s="3" t="s">
        <v>22</v>
      </c>
      <c r="L26" s="3">
        <v>-29</v>
      </c>
      <c r="M26" s="3" t="s">
        <v>23</v>
      </c>
      <c r="N26" s="3" t="s">
        <v>23</v>
      </c>
      <c r="O26" s="3" t="s">
        <v>24</v>
      </c>
      <c r="P26" s="3" t="s">
        <v>23</v>
      </c>
      <c r="Q26" s="3" t="s">
        <v>162</v>
      </c>
      <c r="R26" s="3" t="s">
        <v>194</v>
      </c>
      <c r="S26" s="3">
        <v>1816</v>
      </c>
      <c r="T26" s="3" t="s">
        <v>195</v>
      </c>
      <c r="U26" s="1" t="s">
        <v>196</v>
      </c>
    </row>
    <row r="27" spans="1:21" x14ac:dyDescent="0.35">
      <c r="A27" s="3">
        <v>56</v>
      </c>
      <c r="B27" s="3" t="s">
        <v>36</v>
      </c>
      <c r="C27" s="3">
        <v>2082147</v>
      </c>
      <c r="D27" s="3">
        <v>2082759</v>
      </c>
      <c r="E27" s="3">
        <v>613</v>
      </c>
      <c r="F27" s="3">
        <v>37</v>
      </c>
      <c r="G27" s="3">
        <v>-0.89460738631516501</v>
      </c>
      <c r="H27" s="3">
        <v>-11.710407536714399</v>
      </c>
      <c r="I27" s="3">
        <v>9.3583304738434697E-5</v>
      </c>
      <c r="J27" s="3">
        <v>9.4519137785818996E-3</v>
      </c>
      <c r="K27" s="3" t="s">
        <v>22</v>
      </c>
      <c r="L27" s="3">
        <v>-28</v>
      </c>
      <c r="M27" s="3" t="s">
        <v>23</v>
      </c>
      <c r="N27" s="3" t="s">
        <v>23</v>
      </c>
      <c r="O27" s="3" t="s">
        <v>23</v>
      </c>
      <c r="P27" s="3" t="s">
        <v>24</v>
      </c>
      <c r="Q27" s="3" t="s">
        <v>162</v>
      </c>
      <c r="R27" s="3" t="s">
        <v>172</v>
      </c>
      <c r="S27" s="3">
        <v>-288</v>
      </c>
      <c r="T27" s="3" t="s">
        <v>173</v>
      </c>
      <c r="U27" s="1" t="s">
        <v>174</v>
      </c>
    </row>
    <row r="28" spans="1:21" x14ac:dyDescent="0.35">
      <c r="A28" s="3">
        <v>50</v>
      </c>
      <c r="B28" s="3" t="s">
        <v>32</v>
      </c>
      <c r="C28" s="3">
        <v>12799318</v>
      </c>
      <c r="D28" s="3">
        <v>12800127</v>
      </c>
      <c r="E28" s="3">
        <v>810</v>
      </c>
      <c r="F28" s="3">
        <v>52</v>
      </c>
      <c r="G28" s="3">
        <v>-0.83573535289844103</v>
      </c>
      <c r="H28" s="3">
        <v>-15.841886251053699</v>
      </c>
      <c r="I28" s="3">
        <v>6.4391500321957503E-5</v>
      </c>
      <c r="J28" s="3">
        <v>8.2049630987171204E-3</v>
      </c>
      <c r="K28" s="3" t="s">
        <v>22</v>
      </c>
      <c r="L28" s="3">
        <v>-27</v>
      </c>
      <c r="M28" s="3" t="s">
        <v>23</v>
      </c>
      <c r="N28" s="3" t="s">
        <v>23</v>
      </c>
      <c r="O28" s="3" t="s">
        <v>24</v>
      </c>
      <c r="P28" s="3" t="s">
        <v>24</v>
      </c>
      <c r="Q28" s="3" t="s">
        <v>162</v>
      </c>
      <c r="R28" s="3" t="s">
        <v>170</v>
      </c>
      <c r="S28" s="3">
        <v>-2447</v>
      </c>
      <c r="T28" s="3"/>
      <c r="U28" s="1"/>
    </row>
    <row r="29" spans="1:21" x14ac:dyDescent="0.35">
      <c r="A29" s="3">
        <v>60</v>
      </c>
      <c r="B29" s="3" t="s">
        <v>32</v>
      </c>
      <c r="C29" s="3">
        <v>20853426</v>
      </c>
      <c r="D29" s="3">
        <v>20854011</v>
      </c>
      <c r="E29" s="3">
        <v>586</v>
      </c>
      <c r="F29" s="3">
        <v>30</v>
      </c>
      <c r="G29" s="3">
        <v>-0.83734864434189105</v>
      </c>
      <c r="H29" s="3">
        <v>-12.437882991985999</v>
      </c>
      <c r="I29" s="3">
        <v>9.6587250482936193E-5</v>
      </c>
      <c r="J29" s="3">
        <v>8.2049630987171204E-3</v>
      </c>
      <c r="K29" s="3" t="s">
        <v>22</v>
      </c>
      <c r="L29" s="3">
        <v>-27</v>
      </c>
      <c r="M29" s="3" t="s">
        <v>23</v>
      </c>
      <c r="N29" s="3" t="s">
        <v>23</v>
      </c>
      <c r="O29" s="3" t="s">
        <v>23</v>
      </c>
      <c r="P29" s="3" t="s">
        <v>24</v>
      </c>
      <c r="Q29" s="3" t="s">
        <v>162</v>
      </c>
      <c r="R29" s="3" t="s">
        <v>200</v>
      </c>
      <c r="S29" s="3">
        <v>1548</v>
      </c>
      <c r="T29" s="3"/>
      <c r="U29" s="1"/>
    </row>
    <row r="30" spans="1:21" x14ac:dyDescent="0.35">
      <c r="A30" s="3">
        <v>102</v>
      </c>
      <c r="B30" s="3" t="s">
        <v>29</v>
      </c>
      <c r="C30" s="3">
        <v>2334945</v>
      </c>
      <c r="D30" s="3">
        <v>2335586</v>
      </c>
      <c r="E30" s="3">
        <v>642</v>
      </c>
      <c r="F30" s="3">
        <v>11</v>
      </c>
      <c r="G30" s="3">
        <v>-0.81949002508135305</v>
      </c>
      <c r="H30" s="3">
        <v>-6.2901098059784202</v>
      </c>
      <c r="I30" s="3">
        <v>2.2275967413442001E-3</v>
      </c>
      <c r="J30" s="3">
        <v>3.6969931239372901E-2</v>
      </c>
      <c r="K30" s="3" t="s">
        <v>22</v>
      </c>
      <c r="L30" s="3">
        <v>-26</v>
      </c>
      <c r="M30" s="3" t="s">
        <v>23</v>
      </c>
      <c r="N30" s="3" t="s">
        <v>23</v>
      </c>
      <c r="O30" s="3" t="s">
        <v>23</v>
      </c>
      <c r="P30" s="3" t="s">
        <v>24</v>
      </c>
      <c r="Q30" s="3" t="s">
        <v>162</v>
      </c>
      <c r="R30" s="3" t="s">
        <v>914</v>
      </c>
      <c r="S30" s="3">
        <v>123</v>
      </c>
      <c r="T30" s="3"/>
      <c r="U30" s="1"/>
    </row>
    <row r="31" spans="1:21" x14ac:dyDescent="0.35">
      <c r="A31" s="3">
        <v>5</v>
      </c>
      <c r="B31" s="3" t="s">
        <v>21</v>
      </c>
      <c r="C31" s="3">
        <v>8398517</v>
      </c>
      <c r="D31" s="3">
        <v>8399123</v>
      </c>
      <c r="E31" s="3">
        <v>607</v>
      </c>
      <c r="F31" s="3">
        <v>19</v>
      </c>
      <c r="G31" s="3">
        <v>-0.78103400189163397</v>
      </c>
      <c r="H31" s="3">
        <v>-10.2224072384432</v>
      </c>
      <c r="I31" s="3">
        <v>3.0548342752405701E-5</v>
      </c>
      <c r="J31" s="3">
        <v>5.1404529486093597E-3</v>
      </c>
      <c r="K31" s="3" t="s">
        <v>22</v>
      </c>
      <c r="L31" s="3">
        <v>-25</v>
      </c>
      <c r="M31" s="3" t="s">
        <v>23</v>
      </c>
      <c r="N31" s="3" t="s">
        <v>23</v>
      </c>
      <c r="O31" s="3" t="s">
        <v>23</v>
      </c>
      <c r="P31" s="3" t="s">
        <v>24</v>
      </c>
      <c r="Q31" s="3" t="s">
        <v>162</v>
      </c>
      <c r="R31" s="3" t="s">
        <v>915</v>
      </c>
      <c r="S31" s="3">
        <v>-2420</v>
      </c>
      <c r="T31" s="3"/>
      <c r="U31" s="1"/>
    </row>
    <row r="32" spans="1:21" x14ac:dyDescent="0.35">
      <c r="A32" s="3">
        <v>40</v>
      </c>
      <c r="B32" s="3" t="s">
        <v>21</v>
      </c>
      <c r="C32" s="3">
        <v>14007147</v>
      </c>
      <c r="D32" s="3">
        <v>14007607</v>
      </c>
      <c r="E32" s="3">
        <v>461</v>
      </c>
      <c r="F32" s="3">
        <v>16</v>
      </c>
      <c r="G32" s="3">
        <v>-0.78070135459493895</v>
      </c>
      <c r="H32" s="3">
        <v>-9.9752354808464503</v>
      </c>
      <c r="I32" s="3">
        <v>6.1096685504811402E-5</v>
      </c>
      <c r="J32" s="3">
        <v>6.4622837068231903E-3</v>
      </c>
      <c r="K32" s="3" t="s">
        <v>22</v>
      </c>
      <c r="L32" s="3">
        <v>-25</v>
      </c>
      <c r="M32" s="3" t="s">
        <v>23</v>
      </c>
      <c r="N32" s="3" t="s">
        <v>23</v>
      </c>
      <c r="O32" s="3" t="s">
        <v>23</v>
      </c>
      <c r="P32" s="3" t="s">
        <v>24</v>
      </c>
      <c r="Q32" s="3" t="s">
        <v>162</v>
      </c>
      <c r="R32" s="3" t="s">
        <v>916</v>
      </c>
      <c r="S32" s="3">
        <v>-205</v>
      </c>
      <c r="T32" s="3" t="s">
        <v>917</v>
      </c>
      <c r="U32" s="1" t="s">
        <v>918</v>
      </c>
    </row>
    <row r="33" spans="1:21" ht="29" x14ac:dyDescent="0.35">
      <c r="A33" s="3">
        <v>6</v>
      </c>
      <c r="B33" s="3" t="s">
        <v>21</v>
      </c>
      <c r="C33" s="3">
        <v>8586055</v>
      </c>
      <c r="D33" s="3">
        <v>8587138</v>
      </c>
      <c r="E33" s="3">
        <v>1084</v>
      </c>
      <c r="F33" s="3">
        <v>31</v>
      </c>
      <c r="G33" s="3">
        <v>-0.76274150361886095</v>
      </c>
      <c r="H33" s="3">
        <v>-14.1320932150718</v>
      </c>
      <c r="I33" s="3">
        <v>3.0548342752405701E-5</v>
      </c>
      <c r="J33" s="3">
        <v>5.1404529486093597E-3</v>
      </c>
      <c r="K33" s="3" t="s">
        <v>22</v>
      </c>
      <c r="L33" s="3">
        <v>-24</v>
      </c>
      <c r="M33" s="3" t="s">
        <v>23</v>
      </c>
      <c r="N33" s="3" t="s">
        <v>23</v>
      </c>
      <c r="O33" s="3" t="s">
        <v>24</v>
      </c>
      <c r="P33" s="3" t="s">
        <v>23</v>
      </c>
      <c r="Q33" s="3" t="s">
        <v>162</v>
      </c>
      <c r="R33" s="3" t="s">
        <v>180</v>
      </c>
      <c r="S33" s="3">
        <v>1520</v>
      </c>
      <c r="T33" s="3" t="s">
        <v>181</v>
      </c>
      <c r="U33" s="1" t="s">
        <v>182</v>
      </c>
    </row>
    <row r="34" spans="1:21" x14ac:dyDescent="0.35">
      <c r="A34" s="3">
        <v>36</v>
      </c>
      <c r="B34" s="3" t="s">
        <v>45</v>
      </c>
      <c r="C34" s="3">
        <v>15627234</v>
      </c>
      <c r="D34" s="3">
        <v>15628567</v>
      </c>
      <c r="E34" s="3">
        <v>1334</v>
      </c>
      <c r="F34" s="3">
        <v>43</v>
      </c>
      <c r="G34" s="3">
        <v>-0.75689683476690806</v>
      </c>
      <c r="H34" s="3">
        <v>-17.374689788336799</v>
      </c>
      <c r="I34" s="3">
        <v>3.7629350893697103E-5</v>
      </c>
      <c r="J34" s="3">
        <v>3.9739282354522201E-3</v>
      </c>
      <c r="K34" s="3" t="s">
        <v>22</v>
      </c>
      <c r="L34" s="3">
        <v>-24</v>
      </c>
      <c r="M34" s="3" t="s">
        <v>23</v>
      </c>
      <c r="N34" s="3" t="s">
        <v>23</v>
      </c>
      <c r="O34" s="3" t="s">
        <v>23</v>
      </c>
      <c r="P34" s="3" t="s">
        <v>24</v>
      </c>
      <c r="Q34" s="3" t="s">
        <v>162</v>
      </c>
      <c r="R34" s="3" t="s">
        <v>176</v>
      </c>
      <c r="S34" s="3">
        <v>1676</v>
      </c>
      <c r="T34" s="3"/>
      <c r="U34" s="1"/>
    </row>
    <row r="35" spans="1:21" x14ac:dyDescent="0.35">
      <c r="A35" s="3">
        <v>69</v>
      </c>
      <c r="B35" s="3" t="s">
        <v>29</v>
      </c>
      <c r="C35" s="3">
        <v>9453663</v>
      </c>
      <c r="D35" s="3">
        <v>9454441</v>
      </c>
      <c r="E35" s="3">
        <v>779</v>
      </c>
      <c r="F35" s="3">
        <v>22</v>
      </c>
      <c r="G35" s="3">
        <v>-0.75393373210423198</v>
      </c>
      <c r="H35" s="3">
        <v>-8.3525872366294909</v>
      </c>
      <c r="I35" s="3">
        <v>1.5911405295315699E-4</v>
      </c>
      <c r="J35" s="3">
        <v>5.48261565318592E-3</v>
      </c>
      <c r="K35" s="3" t="s">
        <v>22</v>
      </c>
      <c r="L35" s="3">
        <v>-24</v>
      </c>
      <c r="M35" s="3" t="s">
        <v>23</v>
      </c>
      <c r="N35" s="3" t="s">
        <v>23</v>
      </c>
      <c r="O35" s="3" t="s">
        <v>24</v>
      </c>
      <c r="P35" s="3" t="s">
        <v>23</v>
      </c>
      <c r="Q35" s="3" t="s">
        <v>162</v>
      </c>
      <c r="R35" s="3" t="s">
        <v>919</v>
      </c>
      <c r="S35" s="3">
        <v>1031</v>
      </c>
      <c r="T35" s="3"/>
      <c r="U35" s="1"/>
    </row>
    <row r="36" spans="1:21" x14ac:dyDescent="0.35">
      <c r="A36" s="3">
        <v>80</v>
      </c>
      <c r="B36" s="3" t="s">
        <v>36</v>
      </c>
      <c r="C36" s="3">
        <v>15381808</v>
      </c>
      <c r="D36" s="3">
        <v>15382250</v>
      </c>
      <c r="E36" s="3">
        <v>443</v>
      </c>
      <c r="F36" s="3">
        <v>19</v>
      </c>
      <c r="G36" s="3">
        <v>-0.76507169741943004</v>
      </c>
      <c r="H36" s="3">
        <v>-9.1294001654458903</v>
      </c>
      <c r="I36" s="3">
        <v>3.4313878404092701E-4</v>
      </c>
      <c r="J36" s="3">
        <v>1.20546146741334E-2</v>
      </c>
      <c r="K36" s="3" t="s">
        <v>22</v>
      </c>
      <c r="L36" s="3">
        <v>-24</v>
      </c>
      <c r="M36" s="3" t="s">
        <v>23</v>
      </c>
      <c r="N36" s="3" t="s">
        <v>23</v>
      </c>
      <c r="O36" s="3" t="s">
        <v>23</v>
      </c>
      <c r="P36" s="3" t="s">
        <v>24</v>
      </c>
      <c r="Q36" s="3" t="s">
        <v>162</v>
      </c>
      <c r="R36" s="3" t="s">
        <v>920</v>
      </c>
      <c r="S36" s="3">
        <v>2148</v>
      </c>
      <c r="T36" s="3" t="s">
        <v>921</v>
      </c>
      <c r="U36" s="1"/>
    </row>
    <row r="37" spans="1:21" x14ac:dyDescent="0.35">
      <c r="A37" s="3">
        <v>97</v>
      </c>
      <c r="B37" s="3" t="s">
        <v>32</v>
      </c>
      <c r="C37" s="3">
        <v>7857148</v>
      </c>
      <c r="D37" s="3">
        <v>7857955</v>
      </c>
      <c r="E37" s="3">
        <v>808</v>
      </c>
      <c r="F37" s="3">
        <v>14</v>
      </c>
      <c r="G37" s="3">
        <v>-0.76918195962015401</v>
      </c>
      <c r="H37" s="3">
        <v>-6.9503488358018304</v>
      </c>
      <c r="I37" s="3">
        <v>1.83515775917579E-3</v>
      </c>
      <c r="J37" s="3">
        <v>3.5763986212643498E-2</v>
      </c>
      <c r="K37" s="3" t="s">
        <v>22</v>
      </c>
      <c r="L37" s="3">
        <v>-24</v>
      </c>
      <c r="M37" s="3" t="s">
        <v>23</v>
      </c>
      <c r="N37" s="3" t="s">
        <v>23</v>
      </c>
      <c r="O37" s="3" t="s">
        <v>23</v>
      </c>
      <c r="P37" s="3" t="s">
        <v>24</v>
      </c>
      <c r="Q37" s="3" t="s">
        <v>162</v>
      </c>
      <c r="R37" s="3" t="s">
        <v>922</v>
      </c>
      <c r="S37" s="3">
        <v>-1334</v>
      </c>
      <c r="T37" s="3" t="s">
        <v>923</v>
      </c>
      <c r="U37" s="1"/>
    </row>
    <row r="38" spans="1:21" x14ac:dyDescent="0.35">
      <c r="A38" s="3">
        <v>101</v>
      </c>
      <c r="B38" s="3" t="s">
        <v>45</v>
      </c>
      <c r="C38" s="3">
        <v>9048969</v>
      </c>
      <c r="D38" s="3">
        <v>9049271</v>
      </c>
      <c r="E38" s="3">
        <v>303</v>
      </c>
      <c r="F38" s="3">
        <v>12</v>
      </c>
      <c r="G38" s="3">
        <v>-0.76264684223011903</v>
      </c>
      <c r="H38" s="3">
        <v>-6.5950832998724804</v>
      </c>
      <c r="I38" s="3">
        <v>2.14487300094073E-3</v>
      </c>
      <c r="J38" s="3">
        <v>4.8415186746425601E-2</v>
      </c>
      <c r="K38" s="3" t="s">
        <v>22</v>
      </c>
      <c r="L38" s="3">
        <v>-24</v>
      </c>
      <c r="M38" s="3" t="s">
        <v>23</v>
      </c>
      <c r="N38" s="3" t="s">
        <v>24</v>
      </c>
      <c r="O38" s="3" t="s">
        <v>24</v>
      </c>
      <c r="P38" s="3" t="s">
        <v>23</v>
      </c>
      <c r="Q38" s="3" t="s">
        <v>162</v>
      </c>
      <c r="R38" s="3" t="s">
        <v>924</v>
      </c>
      <c r="S38" s="3">
        <v>-57</v>
      </c>
      <c r="T38" s="3"/>
      <c r="U38" s="1"/>
    </row>
    <row r="39" spans="1:21" x14ac:dyDescent="0.35">
      <c r="A39" s="3">
        <v>7</v>
      </c>
      <c r="B39" s="3" t="s">
        <v>21</v>
      </c>
      <c r="C39" s="3">
        <v>10031134</v>
      </c>
      <c r="D39" s="3">
        <v>10031869</v>
      </c>
      <c r="E39" s="3">
        <v>736</v>
      </c>
      <c r="F39" s="3">
        <v>48</v>
      </c>
      <c r="G39" s="3">
        <v>-0.72326881935328102</v>
      </c>
      <c r="H39" s="3">
        <v>-16.493476315637899</v>
      </c>
      <c r="I39" s="3">
        <v>3.0548342752405701E-5</v>
      </c>
      <c r="J39" s="3">
        <v>5.1404529486093597E-3</v>
      </c>
      <c r="K39" s="3" t="s">
        <v>22</v>
      </c>
      <c r="L39" s="3">
        <v>-23</v>
      </c>
      <c r="M39" s="3" t="s">
        <v>23</v>
      </c>
      <c r="N39" s="3" t="s">
        <v>24</v>
      </c>
      <c r="O39" s="3" t="s">
        <v>23</v>
      </c>
      <c r="P39" s="3" t="s">
        <v>23</v>
      </c>
      <c r="Q39" s="3" t="s">
        <v>162</v>
      </c>
      <c r="R39" s="3" t="s">
        <v>371</v>
      </c>
      <c r="S39" s="3">
        <v>809</v>
      </c>
      <c r="T39" s="3" t="s">
        <v>372</v>
      </c>
      <c r="U39" s="1"/>
    </row>
    <row r="40" spans="1:21" x14ac:dyDescent="0.35">
      <c r="A40" s="3">
        <v>23</v>
      </c>
      <c r="B40" s="3" t="s">
        <v>29</v>
      </c>
      <c r="C40" s="3">
        <v>21341681</v>
      </c>
      <c r="D40" s="3">
        <v>21342268</v>
      </c>
      <c r="E40" s="3">
        <v>588</v>
      </c>
      <c r="F40" s="3">
        <v>30</v>
      </c>
      <c r="G40" s="3">
        <v>-0.72843070322417802</v>
      </c>
      <c r="H40" s="3">
        <v>-11.5687125867357</v>
      </c>
      <c r="I40" s="3">
        <v>3.1822810590631402E-5</v>
      </c>
      <c r="J40" s="3">
        <v>2.6167029253841901E-3</v>
      </c>
      <c r="K40" s="3" t="s">
        <v>22</v>
      </c>
      <c r="L40" s="3">
        <v>-23</v>
      </c>
      <c r="M40" s="3" t="s">
        <v>23</v>
      </c>
      <c r="N40" s="3" t="s">
        <v>23</v>
      </c>
      <c r="O40" s="3" t="s">
        <v>23</v>
      </c>
      <c r="P40" s="3" t="s">
        <v>24</v>
      </c>
      <c r="Q40" s="3" t="s">
        <v>162</v>
      </c>
      <c r="R40" s="3" t="s">
        <v>925</v>
      </c>
      <c r="S40" s="3">
        <v>-359</v>
      </c>
      <c r="T40" s="3" t="s">
        <v>926</v>
      </c>
      <c r="U40" s="1"/>
    </row>
    <row r="41" spans="1:21" x14ac:dyDescent="0.35">
      <c r="A41" s="3">
        <v>24</v>
      </c>
      <c r="B41" s="3" t="s">
        <v>29</v>
      </c>
      <c r="C41" s="3">
        <v>24571969</v>
      </c>
      <c r="D41" s="3">
        <v>24572963</v>
      </c>
      <c r="E41" s="3">
        <v>995</v>
      </c>
      <c r="F41" s="3">
        <v>46</v>
      </c>
      <c r="G41" s="3">
        <v>-0.72059912744382504</v>
      </c>
      <c r="H41" s="3">
        <v>-14.941673083786601</v>
      </c>
      <c r="I41" s="3">
        <v>3.1822810590631402E-5</v>
      </c>
      <c r="J41" s="3">
        <v>2.6167029253841901E-3</v>
      </c>
      <c r="K41" s="3" t="s">
        <v>22</v>
      </c>
      <c r="L41" s="3">
        <v>-23</v>
      </c>
      <c r="M41" s="3" t="s">
        <v>23</v>
      </c>
      <c r="N41" s="3" t="s">
        <v>23</v>
      </c>
      <c r="O41" s="3" t="s">
        <v>23</v>
      </c>
      <c r="P41" s="3" t="s">
        <v>24</v>
      </c>
      <c r="Q41" s="3" t="s">
        <v>162</v>
      </c>
      <c r="R41" s="3" t="s">
        <v>198</v>
      </c>
      <c r="S41" s="3">
        <v>508</v>
      </c>
      <c r="T41" s="3" t="s">
        <v>199</v>
      </c>
      <c r="U41" s="1"/>
    </row>
    <row r="42" spans="1:21" x14ac:dyDescent="0.35">
      <c r="A42" s="3">
        <v>25</v>
      </c>
      <c r="B42" s="3" t="s">
        <v>29</v>
      </c>
      <c r="C42" s="3">
        <v>6721931</v>
      </c>
      <c r="D42" s="3">
        <v>6722600</v>
      </c>
      <c r="E42" s="3">
        <v>670</v>
      </c>
      <c r="F42" s="3">
        <v>27</v>
      </c>
      <c r="G42" s="3">
        <v>-0.71497748164624098</v>
      </c>
      <c r="H42" s="3">
        <v>-11.9025228531907</v>
      </c>
      <c r="I42" s="3">
        <v>3.1822810590631402E-5</v>
      </c>
      <c r="J42" s="3">
        <v>2.6167029253841901E-3</v>
      </c>
      <c r="K42" s="3" t="s">
        <v>22</v>
      </c>
      <c r="L42" s="3">
        <v>-23</v>
      </c>
      <c r="M42" s="3" t="s">
        <v>23</v>
      </c>
      <c r="N42" s="3" t="s">
        <v>24</v>
      </c>
      <c r="O42" s="3" t="s">
        <v>23</v>
      </c>
      <c r="P42" s="3" t="s">
        <v>23</v>
      </c>
      <c r="Q42" s="3" t="s">
        <v>162</v>
      </c>
      <c r="R42" s="3" t="s">
        <v>927</v>
      </c>
      <c r="S42" s="3">
        <v>514</v>
      </c>
      <c r="T42" s="3"/>
      <c r="U42" s="1"/>
    </row>
    <row r="43" spans="1:21" x14ac:dyDescent="0.35">
      <c r="A43" s="3">
        <v>43</v>
      </c>
      <c r="B43" s="3" t="s">
        <v>29</v>
      </c>
      <c r="C43" s="3">
        <v>28470097</v>
      </c>
      <c r="D43" s="3">
        <v>28471014</v>
      </c>
      <c r="E43" s="3">
        <v>918</v>
      </c>
      <c r="F43" s="3">
        <v>35</v>
      </c>
      <c r="G43" s="3">
        <v>-0.72036803925816095</v>
      </c>
      <c r="H43" s="3">
        <v>-9.4010243351693106</v>
      </c>
      <c r="I43" s="3">
        <v>6.3645621181262696E-5</v>
      </c>
      <c r="J43" s="3">
        <v>4.1867246806147002E-3</v>
      </c>
      <c r="K43" s="3" t="s">
        <v>22</v>
      </c>
      <c r="L43" s="3">
        <v>-23</v>
      </c>
      <c r="M43" s="3" t="s">
        <v>23</v>
      </c>
      <c r="N43" s="3" t="s">
        <v>23</v>
      </c>
      <c r="O43" s="3" t="s">
        <v>23</v>
      </c>
      <c r="P43" s="3" t="s">
        <v>24</v>
      </c>
      <c r="Q43" s="3" t="s">
        <v>162</v>
      </c>
      <c r="R43" s="3" t="s">
        <v>928</v>
      </c>
      <c r="S43" s="3">
        <v>0</v>
      </c>
      <c r="T43" s="3"/>
      <c r="U43" s="1"/>
    </row>
    <row r="44" spans="1:21" x14ac:dyDescent="0.35">
      <c r="A44" s="3">
        <v>73</v>
      </c>
      <c r="B44" s="3" t="s">
        <v>45</v>
      </c>
      <c r="C44" s="3">
        <v>6357907</v>
      </c>
      <c r="D44" s="3">
        <v>6358323</v>
      </c>
      <c r="E44" s="3">
        <v>417</v>
      </c>
      <c r="F44" s="3">
        <v>13</v>
      </c>
      <c r="G44" s="3">
        <v>-0.72186278481864097</v>
      </c>
      <c r="H44" s="3">
        <v>-8.4965890272828695</v>
      </c>
      <c r="I44" s="3">
        <v>1.8814675446848501E-4</v>
      </c>
      <c r="J44" s="3">
        <v>9.4296602197171397E-3</v>
      </c>
      <c r="K44" s="3" t="s">
        <v>22</v>
      </c>
      <c r="L44" s="3">
        <v>-23</v>
      </c>
      <c r="M44" s="3" t="s">
        <v>23</v>
      </c>
      <c r="N44" s="3" t="s">
        <v>23</v>
      </c>
      <c r="O44" s="3" t="s">
        <v>23</v>
      </c>
      <c r="P44" s="3" t="s">
        <v>24</v>
      </c>
      <c r="Q44" s="3" t="s">
        <v>162</v>
      </c>
      <c r="R44" s="3" t="s">
        <v>297</v>
      </c>
      <c r="S44" s="3">
        <v>2168</v>
      </c>
      <c r="T44" s="3"/>
      <c r="U44" s="1"/>
    </row>
    <row r="45" spans="1:21" x14ac:dyDescent="0.35">
      <c r="A45" s="3">
        <v>99</v>
      </c>
      <c r="B45" s="3" t="s">
        <v>36</v>
      </c>
      <c r="C45" s="3">
        <v>11740056</v>
      </c>
      <c r="D45" s="3">
        <v>11740688</v>
      </c>
      <c r="E45" s="3">
        <v>633</v>
      </c>
      <c r="F45" s="3">
        <v>23</v>
      </c>
      <c r="G45" s="3">
        <v>-0.71341764088202997</v>
      </c>
      <c r="H45" s="3">
        <v>-6.9787617201863803</v>
      </c>
      <c r="I45" s="3">
        <v>1.87166609476869E-3</v>
      </c>
      <c r="J45" s="3">
        <v>3.1538693497080099E-2</v>
      </c>
      <c r="K45" s="3" t="s">
        <v>22</v>
      </c>
      <c r="L45" s="3">
        <v>-23</v>
      </c>
      <c r="M45" s="3" t="s">
        <v>23</v>
      </c>
      <c r="N45" s="3" t="s">
        <v>23</v>
      </c>
      <c r="O45" s="3" t="s">
        <v>23</v>
      </c>
      <c r="P45" s="3" t="s">
        <v>24</v>
      </c>
      <c r="Q45" s="3" t="s">
        <v>162</v>
      </c>
      <c r="R45" s="3" t="s">
        <v>929</v>
      </c>
      <c r="S45" s="3">
        <v>0</v>
      </c>
      <c r="T45" s="3" t="s">
        <v>930</v>
      </c>
      <c r="U45" s="1"/>
    </row>
    <row r="46" spans="1:21" x14ac:dyDescent="0.35">
      <c r="A46" s="3">
        <v>27</v>
      </c>
      <c r="B46" s="3" t="s">
        <v>29</v>
      </c>
      <c r="C46" s="3">
        <v>16881311</v>
      </c>
      <c r="D46" s="3">
        <v>16882272</v>
      </c>
      <c r="E46" s="3">
        <v>962</v>
      </c>
      <c r="F46" s="3">
        <v>47</v>
      </c>
      <c r="G46" s="3">
        <v>-0.68449398151850505</v>
      </c>
      <c r="H46" s="3">
        <v>-12.0075122522061</v>
      </c>
      <c r="I46" s="3">
        <v>3.1822810590631402E-5</v>
      </c>
      <c r="J46" s="3">
        <v>2.6167029253841901E-3</v>
      </c>
      <c r="K46" s="3" t="s">
        <v>22</v>
      </c>
      <c r="L46" s="3">
        <v>-22</v>
      </c>
      <c r="M46" s="3" t="s">
        <v>23</v>
      </c>
      <c r="N46" s="3" t="s">
        <v>23</v>
      </c>
      <c r="O46" s="3" t="s">
        <v>23</v>
      </c>
      <c r="P46" s="3" t="s">
        <v>24</v>
      </c>
      <c r="Q46" s="3" t="s">
        <v>162</v>
      </c>
      <c r="R46" s="3" t="s">
        <v>171</v>
      </c>
      <c r="S46" s="3">
        <v>670</v>
      </c>
      <c r="T46" s="3"/>
      <c r="U46" s="1"/>
    </row>
    <row r="47" spans="1:21" x14ac:dyDescent="0.35">
      <c r="A47" s="3">
        <v>90</v>
      </c>
      <c r="B47" s="3" t="s">
        <v>21</v>
      </c>
      <c r="C47" s="3">
        <v>21013962</v>
      </c>
      <c r="D47" s="3">
        <v>21014923</v>
      </c>
      <c r="E47" s="3">
        <v>962</v>
      </c>
      <c r="F47" s="3">
        <v>22</v>
      </c>
      <c r="G47" s="3">
        <v>-0.70291286727039504</v>
      </c>
      <c r="H47" s="3">
        <v>-7.3906860915466597</v>
      </c>
      <c r="I47" s="3">
        <v>8.2480525431495296E-4</v>
      </c>
      <c r="J47" s="3">
        <v>2.9644942247319998E-2</v>
      </c>
      <c r="K47" s="3" t="s">
        <v>22</v>
      </c>
      <c r="L47" s="3">
        <v>-22</v>
      </c>
      <c r="M47" s="3" t="s">
        <v>23</v>
      </c>
      <c r="N47" s="3" t="s">
        <v>23</v>
      </c>
      <c r="O47" s="3" t="s">
        <v>23</v>
      </c>
      <c r="P47" s="3" t="s">
        <v>24</v>
      </c>
      <c r="Q47" s="3" t="s">
        <v>162</v>
      </c>
      <c r="R47" s="3" t="s">
        <v>931</v>
      </c>
      <c r="S47" s="3">
        <v>0</v>
      </c>
      <c r="T47" s="3"/>
      <c r="U47" s="1"/>
    </row>
    <row r="48" spans="1:21" x14ac:dyDescent="0.35">
      <c r="A48" s="3">
        <v>28</v>
      </c>
      <c r="B48" s="3" t="s">
        <v>29</v>
      </c>
      <c r="C48" s="3">
        <v>26710681</v>
      </c>
      <c r="D48" s="3">
        <v>26711313</v>
      </c>
      <c r="E48" s="3">
        <v>633</v>
      </c>
      <c r="F48" s="3">
        <v>37</v>
      </c>
      <c r="G48" s="3">
        <v>-0.65003827693627603</v>
      </c>
      <c r="H48" s="3">
        <v>-11.565684839437299</v>
      </c>
      <c r="I48" s="3">
        <v>3.1822810590631402E-5</v>
      </c>
      <c r="J48" s="3">
        <v>2.6167029253841901E-3</v>
      </c>
      <c r="K48" s="3" t="s">
        <v>22</v>
      </c>
      <c r="L48" s="3">
        <v>-21</v>
      </c>
      <c r="M48" s="3" t="s">
        <v>23</v>
      </c>
      <c r="N48" s="3" t="s">
        <v>23</v>
      </c>
      <c r="O48" s="3" t="s">
        <v>23</v>
      </c>
      <c r="P48" s="3" t="s">
        <v>24</v>
      </c>
      <c r="Q48" s="3" t="s">
        <v>162</v>
      </c>
      <c r="R48" s="3" t="s">
        <v>225</v>
      </c>
      <c r="S48" s="3">
        <v>149</v>
      </c>
      <c r="T48" s="3" t="s">
        <v>226</v>
      </c>
      <c r="U48" s="1"/>
    </row>
    <row r="49" spans="1:21" x14ac:dyDescent="0.35">
      <c r="A49" s="3">
        <v>52</v>
      </c>
      <c r="B49" s="3" t="s">
        <v>32</v>
      </c>
      <c r="C49" s="3">
        <v>14273980</v>
      </c>
      <c r="D49" s="3">
        <v>14274975</v>
      </c>
      <c r="E49" s="3">
        <v>996</v>
      </c>
      <c r="F49" s="3">
        <v>42</v>
      </c>
      <c r="G49" s="3">
        <v>-0.67417744629792498</v>
      </c>
      <c r="H49" s="3">
        <v>-14.6600675734334</v>
      </c>
      <c r="I49" s="3">
        <v>6.4391500321957503E-5</v>
      </c>
      <c r="J49" s="3">
        <v>8.2049630987171204E-3</v>
      </c>
      <c r="K49" s="3" t="s">
        <v>22</v>
      </c>
      <c r="L49" s="3">
        <v>-21</v>
      </c>
      <c r="M49" s="3" t="s">
        <v>23</v>
      </c>
      <c r="N49" s="3" t="s">
        <v>23</v>
      </c>
      <c r="O49" s="3" t="s">
        <v>23</v>
      </c>
      <c r="P49" s="3" t="s">
        <v>24</v>
      </c>
      <c r="Q49" s="3" t="s">
        <v>162</v>
      </c>
      <c r="R49" s="3" t="s">
        <v>230</v>
      </c>
      <c r="S49" s="3">
        <v>0</v>
      </c>
      <c r="T49" s="3"/>
      <c r="U49" s="1"/>
    </row>
    <row r="50" spans="1:21" x14ac:dyDescent="0.35">
      <c r="A50" s="3">
        <v>53</v>
      </c>
      <c r="B50" s="3" t="s">
        <v>32</v>
      </c>
      <c r="C50" s="3">
        <v>11509438</v>
      </c>
      <c r="D50" s="3">
        <v>11510330</v>
      </c>
      <c r="E50" s="3">
        <v>893</v>
      </c>
      <c r="F50" s="3">
        <v>53</v>
      </c>
      <c r="G50" s="3">
        <v>-0.66867333276707697</v>
      </c>
      <c r="H50" s="3">
        <v>-16.763029255955601</v>
      </c>
      <c r="I50" s="3">
        <v>6.4391500321957503E-5</v>
      </c>
      <c r="J50" s="3">
        <v>8.2049630987171204E-3</v>
      </c>
      <c r="K50" s="3" t="s">
        <v>22</v>
      </c>
      <c r="L50" s="3">
        <v>-21</v>
      </c>
      <c r="M50" s="3" t="s">
        <v>23</v>
      </c>
      <c r="N50" s="3" t="s">
        <v>23</v>
      </c>
      <c r="O50" s="3" t="s">
        <v>23</v>
      </c>
      <c r="P50" s="3" t="s">
        <v>24</v>
      </c>
      <c r="Q50" s="3" t="s">
        <v>162</v>
      </c>
      <c r="R50" s="3" t="s">
        <v>248</v>
      </c>
      <c r="S50" s="3">
        <v>180</v>
      </c>
      <c r="T50" s="3"/>
      <c r="U50" s="1"/>
    </row>
    <row r="51" spans="1:21" x14ac:dyDescent="0.35">
      <c r="A51" s="3">
        <v>71</v>
      </c>
      <c r="B51" s="3" t="s">
        <v>29</v>
      </c>
      <c r="C51" s="3">
        <v>17695637</v>
      </c>
      <c r="D51" s="3">
        <v>17696024</v>
      </c>
      <c r="E51" s="3">
        <v>388</v>
      </c>
      <c r="F51" s="3">
        <v>20</v>
      </c>
      <c r="G51" s="3">
        <v>-0.67114298069670397</v>
      </c>
      <c r="H51" s="3">
        <v>-8.2303105735842692</v>
      </c>
      <c r="I51" s="3">
        <v>1.5911405295315699E-4</v>
      </c>
      <c r="J51" s="3">
        <v>5.48261565318592E-3</v>
      </c>
      <c r="K51" s="3" t="s">
        <v>22</v>
      </c>
      <c r="L51" s="3">
        <v>-21</v>
      </c>
      <c r="M51" s="3" t="s">
        <v>23</v>
      </c>
      <c r="N51" s="3" t="s">
        <v>23</v>
      </c>
      <c r="O51" s="3" t="s">
        <v>23</v>
      </c>
      <c r="P51" s="3" t="s">
        <v>24</v>
      </c>
      <c r="Q51" s="3" t="s">
        <v>162</v>
      </c>
      <c r="R51" s="3" t="s">
        <v>932</v>
      </c>
      <c r="S51" s="3">
        <v>0</v>
      </c>
      <c r="T51" s="3"/>
      <c r="U51" s="1"/>
    </row>
    <row r="52" spans="1:21" x14ac:dyDescent="0.35">
      <c r="A52" s="3">
        <v>72</v>
      </c>
      <c r="B52" s="3" t="s">
        <v>32</v>
      </c>
      <c r="C52" s="3">
        <v>11100928</v>
      </c>
      <c r="D52" s="3">
        <v>11101331</v>
      </c>
      <c r="E52" s="3">
        <v>404</v>
      </c>
      <c r="F52" s="3">
        <v>25</v>
      </c>
      <c r="G52" s="3">
        <v>-0.65032581848145599</v>
      </c>
      <c r="H52" s="3">
        <v>-10.4074806761719</v>
      </c>
      <c r="I52" s="3">
        <v>1.6097875080489399E-4</v>
      </c>
      <c r="J52" s="3">
        <v>1.0939950798289501E-2</v>
      </c>
      <c r="K52" s="3" t="s">
        <v>22</v>
      </c>
      <c r="L52" s="3">
        <v>-21</v>
      </c>
      <c r="M52" s="3" t="s">
        <v>23</v>
      </c>
      <c r="N52" s="3" t="s">
        <v>23</v>
      </c>
      <c r="O52" s="3" t="s">
        <v>23</v>
      </c>
      <c r="P52" s="3" t="s">
        <v>24</v>
      </c>
      <c r="Q52" s="3" t="s">
        <v>162</v>
      </c>
      <c r="R52" s="3" t="s">
        <v>856</v>
      </c>
      <c r="S52" s="3">
        <v>2178</v>
      </c>
      <c r="T52" s="3"/>
      <c r="U52" s="1"/>
    </row>
    <row r="53" spans="1:21" x14ac:dyDescent="0.35">
      <c r="A53" s="3">
        <v>96</v>
      </c>
      <c r="B53" s="3" t="s">
        <v>36</v>
      </c>
      <c r="C53" s="3">
        <v>637790</v>
      </c>
      <c r="D53" s="3">
        <v>638348</v>
      </c>
      <c r="E53" s="3">
        <v>559</v>
      </c>
      <c r="F53" s="3">
        <v>31</v>
      </c>
      <c r="G53" s="3">
        <v>-0.64629412400807595</v>
      </c>
      <c r="H53" s="3">
        <v>-7.2493381322133201</v>
      </c>
      <c r="I53" s="3">
        <v>1.37255513616371E-3</v>
      </c>
      <c r="J53" s="3">
        <v>2.6249101775627798E-2</v>
      </c>
      <c r="K53" s="3" t="s">
        <v>22</v>
      </c>
      <c r="L53" s="3">
        <v>-21</v>
      </c>
      <c r="M53" s="3" t="s">
        <v>23</v>
      </c>
      <c r="N53" s="3" t="s">
        <v>23</v>
      </c>
      <c r="O53" s="3" t="s">
        <v>23</v>
      </c>
      <c r="P53" s="3" t="s">
        <v>24</v>
      </c>
      <c r="Q53" s="3" t="s">
        <v>162</v>
      </c>
      <c r="R53" s="3" t="s">
        <v>933</v>
      </c>
      <c r="S53" s="3">
        <v>0</v>
      </c>
      <c r="T53" s="3"/>
      <c r="U53" s="1"/>
    </row>
    <row r="54" spans="1:21" x14ac:dyDescent="0.35">
      <c r="A54" s="3">
        <v>54</v>
      </c>
      <c r="B54" s="3" t="s">
        <v>21</v>
      </c>
      <c r="C54" s="3">
        <v>13588964</v>
      </c>
      <c r="D54" s="3">
        <v>13589825</v>
      </c>
      <c r="E54" s="3">
        <v>862</v>
      </c>
      <c r="F54" s="3">
        <v>53</v>
      </c>
      <c r="G54" s="3">
        <v>-0.63294997435898903</v>
      </c>
      <c r="H54" s="3">
        <v>-9.2253977967538408</v>
      </c>
      <c r="I54" s="3">
        <v>9.1645028257216995E-5</v>
      </c>
      <c r="J54" s="3">
        <v>8.0778546335289903E-3</v>
      </c>
      <c r="K54" s="3" t="s">
        <v>22</v>
      </c>
      <c r="L54" s="3">
        <v>-20</v>
      </c>
      <c r="M54" s="3" t="s">
        <v>24</v>
      </c>
      <c r="N54" s="3" t="s">
        <v>24</v>
      </c>
      <c r="O54" s="3" t="s">
        <v>23</v>
      </c>
      <c r="P54" s="3" t="s">
        <v>23</v>
      </c>
      <c r="Q54" s="3" t="s">
        <v>162</v>
      </c>
      <c r="R54" s="3" t="s">
        <v>379</v>
      </c>
      <c r="S54" s="3">
        <v>1446</v>
      </c>
      <c r="T54" s="3"/>
      <c r="U54" s="1"/>
    </row>
    <row r="55" spans="1:21" x14ac:dyDescent="0.35">
      <c r="A55" s="3">
        <v>62</v>
      </c>
      <c r="B55" s="3" t="s">
        <v>32</v>
      </c>
      <c r="C55" s="3">
        <v>10358808</v>
      </c>
      <c r="D55" s="3">
        <v>10360408</v>
      </c>
      <c r="E55" s="3">
        <v>1601</v>
      </c>
      <c r="F55" s="3">
        <v>37</v>
      </c>
      <c r="G55" s="3">
        <v>-0.61306579750248202</v>
      </c>
      <c r="H55" s="3">
        <v>-11.1805241941766</v>
      </c>
      <c r="I55" s="3">
        <v>9.6587250482936193E-5</v>
      </c>
      <c r="J55" s="3">
        <v>8.2049630987171204E-3</v>
      </c>
      <c r="K55" s="3" t="s">
        <v>22</v>
      </c>
      <c r="L55" s="3">
        <v>-20</v>
      </c>
      <c r="M55" s="3" t="s">
        <v>23</v>
      </c>
      <c r="N55" s="3" t="s">
        <v>23</v>
      </c>
      <c r="O55" s="3" t="s">
        <v>23</v>
      </c>
      <c r="P55" s="3" t="s">
        <v>24</v>
      </c>
      <c r="Q55" s="3" t="s">
        <v>162</v>
      </c>
      <c r="R55" s="3" t="s">
        <v>206</v>
      </c>
      <c r="S55" s="3">
        <v>-527</v>
      </c>
      <c r="T55" s="3"/>
      <c r="U55" s="1"/>
    </row>
    <row r="56" spans="1:21" x14ac:dyDescent="0.35">
      <c r="A56" s="3">
        <v>82</v>
      </c>
      <c r="B56" s="3" t="s">
        <v>36</v>
      </c>
      <c r="C56" s="3">
        <v>2727832</v>
      </c>
      <c r="D56" s="3">
        <v>2728849</v>
      </c>
      <c r="E56" s="3">
        <v>1018</v>
      </c>
      <c r="F56" s="3">
        <v>13</v>
      </c>
      <c r="G56" s="3">
        <v>-0.64015335776275994</v>
      </c>
      <c r="H56" s="3">
        <v>-8.2440216188599393</v>
      </c>
      <c r="I56" s="3">
        <v>4.3672208877936202E-4</v>
      </c>
      <c r="J56" s="3">
        <v>1.2167980956335299E-2</v>
      </c>
      <c r="K56" s="3" t="s">
        <v>22</v>
      </c>
      <c r="L56" s="3">
        <v>-20</v>
      </c>
      <c r="M56" s="3" t="s">
        <v>23</v>
      </c>
      <c r="N56" s="3" t="s">
        <v>23</v>
      </c>
      <c r="O56" s="3" t="s">
        <v>23</v>
      </c>
      <c r="P56" s="3" t="s">
        <v>24</v>
      </c>
      <c r="Q56" s="3" t="s">
        <v>162</v>
      </c>
      <c r="R56" s="3" t="s">
        <v>934</v>
      </c>
      <c r="S56" s="3">
        <v>226</v>
      </c>
      <c r="T56" s="3"/>
      <c r="U56" s="1"/>
    </row>
    <row r="57" spans="1:21" x14ac:dyDescent="0.35">
      <c r="A57" s="3">
        <v>29</v>
      </c>
      <c r="B57" s="3" t="s">
        <v>29</v>
      </c>
      <c r="C57" s="3">
        <v>25343564</v>
      </c>
      <c r="D57" s="3">
        <v>25344369</v>
      </c>
      <c r="E57" s="3">
        <v>806</v>
      </c>
      <c r="F57" s="3">
        <v>45</v>
      </c>
      <c r="G57" s="3">
        <v>0.63555577863539803</v>
      </c>
      <c r="H57" s="3">
        <v>11.622973651626401</v>
      </c>
      <c r="I57" s="3">
        <v>3.1822810590631402E-5</v>
      </c>
      <c r="J57" s="3">
        <v>2.6167029253841901E-3</v>
      </c>
      <c r="K57" s="3" t="s">
        <v>63</v>
      </c>
      <c r="L57" s="3">
        <v>20</v>
      </c>
      <c r="M57" s="3" t="s">
        <v>24</v>
      </c>
      <c r="N57" s="3" t="s">
        <v>24</v>
      </c>
      <c r="O57" s="3" t="s">
        <v>23</v>
      </c>
      <c r="P57" s="3" t="s">
        <v>23</v>
      </c>
      <c r="Q57" s="3" t="s">
        <v>162</v>
      </c>
      <c r="R57" s="3" t="s">
        <v>870</v>
      </c>
      <c r="S57" s="3">
        <v>0</v>
      </c>
      <c r="T57" s="3"/>
      <c r="U57" s="1"/>
    </row>
    <row r="58" spans="1:21" x14ac:dyDescent="0.35">
      <c r="A58" s="3">
        <v>44</v>
      </c>
      <c r="B58" s="3" t="s">
        <v>29</v>
      </c>
      <c r="C58" s="3">
        <v>12019976</v>
      </c>
      <c r="D58" s="3">
        <v>12020448</v>
      </c>
      <c r="E58" s="3">
        <v>473</v>
      </c>
      <c r="F58" s="3">
        <v>19</v>
      </c>
      <c r="G58" s="3">
        <v>0.64310446195538695</v>
      </c>
      <c r="H58" s="3">
        <v>9.4805382762768993</v>
      </c>
      <c r="I58" s="3">
        <v>6.3645621181262696E-5</v>
      </c>
      <c r="J58" s="3">
        <v>4.1867246806147002E-3</v>
      </c>
      <c r="K58" s="3" t="s">
        <v>63</v>
      </c>
      <c r="L58" s="3">
        <v>20</v>
      </c>
      <c r="M58" s="3" t="s">
        <v>23</v>
      </c>
      <c r="N58" s="3" t="s">
        <v>24</v>
      </c>
      <c r="O58" s="3" t="s">
        <v>23</v>
      </c>
      <c r="P58" s="3" t="s">
        <v>23</v>
      </c>
      <c r="Q58" s="3" t="s">
        <v>162</v>
      </c>
      <c r="R58" s="3" t="s">
        <v>935</v>
      </c>
      <c r="S58" s="3">
        <v>1293</v>
      </c>
      <c r="T58" s="3"/>
      <c r="U58" s="1"/>
    </row>
    <row r="59" spans="1:21" x14ac:dyDescent="0.35">
      <c r="A59" s="3">
        <v>67</v>
      </c>
      <c r="B59" s="3" t="s">
        <v>21</v>
      </c>
      <c r="C59" s="3">
        <v>10236465</v>
      </c>
      <c r="D59" s="3">
        <v>10237931</v>
      </c>
      <c r="E59" s="3">
        <v>1467</v>
      </c>
      <c r="F59" s="3">
        <v>45</v>
      </c>
      <c r="G59" s="3">
        <v>0.63840130879175405</v>
      </c>
      <c r="H59" s="3">
        <v>8.7383589875262793</v>
      </c>
      <c r="I59" s="3">
        <v>1.5274171376202799E-4</v>
      </c>
      <c r="J59" s="3">
        <v>8.0778546335289903E-3</v>
      </c>
      <c r="K59" s="3" t="s">
        <v>63</v>
      </c>
      <c r="L59" s="3">
        <v>20</v>
      </c>
      <c r="M59" s="3" t="s">
        <v>23</v>
      </c>
      <c r="N59" s="3" t="s">
        <v>23</v>
      </c>
      <c r="O59" s="3" t="s">
        <v>23</v>
      </c>
      <c r="P59" s="3" t="s">
        <v>24</v>
      </c>
      <c r="Q59" s="3" t="s">
        <v>162</v>
      </c>
      <c r="R59" s="3" t="s">
        <v>936</v>
      </c>
      <c r="S59" s="3">
        <v>-459</v>
      </c>
      <c r="T59" s="3"/>
      <c r="U59" s="1"/>
    </row>
    <row r="60" spans="1:21" x14ac:dyDescent="0.35">
      <c r="A60" s="3">
        <v>77</v>
      </c>
      <c r="B60" s="3" t="s">
        <v>36</v>
      </c>
      <c r="C60" s="3">
        <v>4507726</v>
      </c>
      <c r="D60" s="3">
        <v>4508479</v>
      </c>
      <c r="E60" s="3">
        <v>754</v>
      </c>
      <c r="F60" s="3">
        <v>30</v>
      </c>
      <c r="G60" s="3">
        <v>0.61651921996409398</v>
      </c>
      <c r="H60" s="3">
        <v>9.7804823197920001</v>
      </c>
      <c r="I60" s="3">
        <v>3.1194434912811599E-4</v>
      </c>
      <c r="J60" s="3">
        <v>1.20546146741334E-2</v>
      </c>
      <c r="K60" s="3" t="s">
        <v>63</v>
      </c>
      <c r="L60" s="3">
        <v>20</v>
      </c>
      <c r="M60" s="3" t="s">
        <v>23</v>
      </c>
      <c r="N60" s="3" t="s">
        <v>23</v>
      </c>
      <c r="O60" s="3" t="s">
        <v>23</v>
      </c>
      <c r="P60" s="3" t="s">
        <v>24</v>
      </c>
      <c r="Q60" s="3" t="s">
        <v>162</v>
      </c>
      <c r="R60" s="3" t="s">
        <v>937</v>
      </c>
      <c r="S60" s="3">
        <v>-763</v>
      </c>
      <c r="T60" s="3"/>
      <c r="U60" s="1"/>
    </row>
    <row r="61" spans="1:21" x14ac:dyDescent="0.35">
      <c r="A61" s="3">
        <v>66</v>
      </c>
      <c r="B61" s="3" t="s">
        <v>21</v>
      </c>
      <c r="C61" s="3">
        <v>18538699</v>
      </c>
      <c r="D61" s="3">
        <v>18540837</v>
      </c>
      <c r="E61" s="3">
        <v>2139</v>
      </c>
      <c r="F61" s="3">
        <v>30</v>
      </c>
      <c r="G61" s="3">
        <v>0.65299968368695405</v>
      </c>
      <c r="H61" s="3">
        <v>8.4417805342172691</v>
      </c>
      <c r="I61" s="3">
        <v>1.5274171376202799E-4</v>
      </c>
      <c r="J61" s="3">
        <v>8.0778546335289903E-3</v>
      </c>
      <c r="K61" s="3" t="s">
        <v>63</v>
      </c>
      <c r="L61" s="3">
        <v>21</v>
      </c>
      <c r="M61" s="3" t="s">
        <v>23</v>
      </c>
      <c r="N61" s="3" t="s">
        <v>23</v>
      </c>
      <c r="O61" s="3" t="s">
        <v>23</v>
      </c>
      <c r="P61" s="3" t="s">
        <v>24</v>
      </c>
      <c r="Q61" s="3" t="s">
        <v>162</v>
      </c>
      <c r="R61" s="3" t="s">
        <v>938</v>
      </c>
      <c r="S61" s="3">
        <v>0</v>
      </c>
      <c r="T61" s="3" t="s">
        <v>939</v>
      </c>
      <c r="U61" s="1" t="s">
        <v>760</v>
      </c>
    </row>
    <row r="62" spans="1:21" ht="43.5" x14ac:dyDescent="0.35">
      <c r="A62" s="3">
        <v>70</v>
      </c>
      <c r="B62" s="3" t="s">
        <v>29</v>
      </c>
      <c r="C62" s="3">
        <v>24733235</v>
      </c>
      <c r="D62" s="3">
        <v>24733628</v>
      </c>
      <c r="E62" s="3">
        <v>394</v>
      </c>
      <c r="F62" s="3">
        <v>21</v>
      </c>
      <c r="G62" s="3">
        <v>0.67346278357803002</v>
      </c>
      <c r="H62" s="3">
        <v>8.3272394525424502</v>
      </c>
      <c r="I62" s="3">
        <v>1.5911405295315699E-4</v>
      </c>
      <c r="J62" s="3">
        <v>5.48261565318592E-3</v>
      </c>
      <c r="K62" s="3" t="s">
        <v>63</v>
      </c>
      <c r="L62" s="3">
        <v>21</v>
      </c>
      <c r="M62" s="3" t="s">
        <v>23</v>
      </c>
      <c r="N62" s="3" t="s">
        <v>23</v>
      </c>
      <c r="O62" s="3" t="s">
        <v>23</v>
      </c>
      <c r="P62" s="3" t="s">
        <v>24</v>
      </c>
      <c r="Q62" s="3" t="s">
        <v>162</v>
      </c>
      <c r="R62" s="3" t="s">
        <v>940</v>
      </c>
      <c r="S62" s="3">
        <v>-534</v>
      </c>
      <c r="T62" s="3" t="s">
        <v>941</v>
      </c>
      <c r="U62" s="1" t="s">
        <v>942</v>
      </c>
    </row>
    <row r="63" spans="1:21" x14ac:dyDescent="0.35">
      <c r="A63" s="3">
        <v>78</v>
      </c>
      <c r="B63" s="3" t="s">
        <v>32</v>
      </c>
      <c r="C63" s="3">
        <v>11761017</v>
      </c>
      <c r="D63" s="3">
        <v>11761582</v>
      </c>
      <c r="E63" s="3">
        <v>566</v>
      </c>
      <c r="F63" s="3">
        <v>24</v>
      </c>
      <c r="G63" s="3">
        <v>0.66712195805114805</v>
      </c>
      <c r="H63" s="3">
        <v>8.7220990227546302</v>
      </c>
      <c r="I63" s="3">
        <v>3.2195750160978799E-4</v>
      </c>
      <c r="J63" s="3">
        <v>1.1984777559923899E-2</v>
      </c>
      <c r="K63" s="3" t="s">
        <v>63</v>
      </c>
      <c r="L63" s="3">
        <v>21</v>
      </c>
      <c r="M63" s="3" t="s">
        <v>23</v>
      </c>
      <c r="N63" s="3" t="s">
        <v>23</v>
      </c>
      <c r="O63" s="3" t="s">
        <v>23</v>
      </c>
      <c r="P63" s="3" t="s">
        <v>24</v>
      </c>
      <c r="Q63" s="3" t="s">
        <v>162</v>
      </c>
      <c r="R63" s="3" t="s">
        <v>943</v>
      </c>
      <c r="S63" s="3">
        <v>0</v>
      </c>
      <c r="T63" s="3"/>
      <c r="U63" s="1"/>
    </row>
    <row r="64" spans="1:21" x14ac:dyDescent="0.35">
      <c r="A64" s="3">
        <v>93</v>
      </c>
      <c r="B64" s="3" t="s">
        <v>36</v>
      </c>
      <c r="C64" s="3">
        <v>2308180</v>
      </c>
      <c r="D64" s="3">
        <v>2308697</v>
      </c>
      <c r="E64" s="3">
        <v>518</v>
      </c>
      <c r="F64" s="3">
        <v>25</v>
      </c>
      <c r="G64" s="3">
        <v>0.65122697635394899</v>
      </c>
      <c r="H64" s="3">
        <v>7.3644295034451899</v>
      </c>
      <c r="I64" s="3">
        <v>1.1229996568612201E-3</v>
      </c>
      <c r="J64" s="3">
        <v>2.2267085220708301E-2</v>
      </c>
      <c r="K64" s="3" t="s">
        <v>63</v>
      </c>
      <c r="L64" s="3">
        <v>21</v>
      </c>
      <c r="M64" s="3" t="s">
        <v>23</v>
      </c>
      <c r="N64" s="3" t="s">
        <v>23</v>
      </c>
      <c r="O64" s="3" t="s">
        <v>23</v>
      </c>
      <c r="P64" s="3" t="s">
        <v>24</v>
      </c>
      <c r="Q64" s="3" t="s">
        <v>162</v>
      </c>
      <c r="R64" s="3" t="s">
        <v>944</v>
      </c>
      <c r="S64" s="3">
        <v>1087</v>
      </c>
      <c r="T64" s="3" t="s">
        <v>945</v>
      </c>
      <c r="U64" s="1"/>
    </row>
    <row r="65" spans="1:21" x14ac:dyDescent="0.35">
      <c r="A65" s="3">
        <v>103</v>
      </c>
      <c r="B65" s="3" t="s">
        <v>36</v>
      </c>
      <c r="C65" s="3">
        <v>7696302</v>
      </c>
      <c r="D65" s="3">
        <v>7697053</v>
      </c>
      <c r="E65" s="3">
        <v>752</v>
      </c>
      <c r="F65" s="3">
        <v>23</v>
      </c>
      <c r="G65" s="3">
        <v>0.65490198555732304</v>
      </c>
      <c r="H65" s="3">
        <v>6.4626106472136504</v>
      </c>
      <c r="I65" s="3">
        <v>3.0882490563683401E-3</v>
      </c>
      <c r="J65" s="3">
        <v>3.8189550620532899E-2</v>
      </c>
      <c r="K65" s="3" t="s">
        <v>63</v>
      </c>
      <c r="L65" s="3">
        <v>21</v>
      </c>
      <c r="M65" s="3" t="s">
        <v>23</v>
      </c>
      <c r="N65" s="3" t="s">
        <v>23</v>
      </c>
      <c r="O65" s="3" t="s">
        <v>23</v>
      </c>
      <c r="P65" s="3" t="s">
        <v>24</v>
      </c>
      <c r="Q65" s="3" t="s">
        <v>162</v>
      </c>
      <c r="R65" s="3" t="s">
        <v>946</v>
      </c>
      <c r="S65" s="3">
        <v>-258</v>
      </c>
      <c r="T65" s="3" t="s">
        <v>947</v>
      </c>
      <c r="U65" s="1"/>
    </row>
    <row r="66" spans="1:21" ht="29" x14ac:dyDescent="0.35">
      <c r="A66" s="3">
        <v>8</v>
      </c>
      <c r="B66" s="3" t="s">
        <v>21</v>
      </c>
      <c r="C66" s="3">
        <v>15623442</v>
      </c>
      <c r="D66" s="3">
        <v>15623968</v>
      </c>
      <c r="E66" s="3">
        <v>527</v>
      </c>
      <c r="F66" s="3">
        <v>27</v>
      </c>
      <c r="G66" s="3">
        <v>0.67939925857443695</v>
      </c>
      <c r="H66" s="3">
        <v>16.379780834109098</v>
      </c>
      <c r="I66" s="3">
        <v>3.0548342752405701E-5</v>
      </c>
      <c r="J66" s="3">
        <v>5.1404529486093597E-3</v>
      </c>
      <c r="K66" s="3" t="s">
        <v>63</v>
      </c>
      <c r="L66" s="3">
        <v>22</v>
      </c>
      <c r="M66" s="3" t="s">
        <v>23</v>
      </c>
      <c r="N66" s="3" t="s">
        <v>23</v>
      </c>
      <c r="O66" s="3" t="s">
        <v>23</v>
      </c>
      <c r="P66" s="3" t="s">
        <v>24</v>
      </c>
      <c r="Q66" s="3" t="s">
        <v>162</v>
      </c>
      <c r="R66" s="3" t="s">
        <v>884</v>
      </c>
      <c r="S66" s="3">
        <v>-1492</v>
      </c>
      <c r="T66" s="3" t="s">
        <v>885</v>
      </c>
      <c r="U66" s="1" t="s">
        <v>886</v>
      </c>
    </row>
    <row r="67" spans="1:21" x14ac:dyDescent="0.35">
      <c r="A67" s="3">
        <v>61</v>
      </c>
      <c r="B67" s="3" t="s">
        <v>32</v>
      </c>
      <c r="C67" s="3">
        <v>11097249</v>
      </c>
      <c r="D67" s="3">
        <v>11098610</v>
      </c>
      <c r="E67" s="3">
        <v>1362</v>
      </c>
      <c r="F67" s="3">
        <v>51</v>
      </c>
      <c r="G67" s="3">
        <v>0.696791853008358</v>
      </c>
      <c r="H67" s="3">
        <v>11.2356881392594</v>
      </c>
      <c r="I67" s="3">
        <v>9.6587250482936193E-5</v>
      </c>
      <c r="J67" s="3">
        <v>8.2049630987171204E-3</v>
      </c>
      <c r="K67" s="3" t="s">
        <v>63</v>
      </c>
      <c r="L67" s="3">
        <v>22</v>
      </c>
      <c r="M67" s="3" t="s">
        <v>23</v>
      </c>
      <c r="N67" s="3" t="s">
        <v>23</v>
      </c>
      <c r="O67" s="3" t="s">
        <v>23</v>
      </c>
      <c r="P67" s="3" t="s">
        <v>24</v>
      </c>
      <c r="Q67" s="3" t="s">
        <v>162</v>
      </c>
      <c r="R67" s="3" t="s">
        <v>860</v>
      </c>
      <c r="S67" s="3">
        <v>0</v>
      </c>
      <c r="T67" s="3"/>
      <c r="U67" s="1"/>
    </row>
    <row r="68" spans="1:21" x14ac:dyDescent="0.35">
      <c r="A68" s="3">
        <v>75</v>
      </c>
      <c r="B68" s="3" t="s">
        <v>32</v>
      </c>
      <c r="C68" s="3">
        <v>4086867</v>
      </c>
      <c r="D68" s="3">
        <v>4087378</v>
      </c>
      <c r="E68" s="3">
        <v>512</v>
      </c>
      <c r="F68" s="3">
        <v>24</v>
      </c>
      <c r="G68" s="3">
        <v>0.68520044512170697</v>
      </c>
      <c r="H68" s="3">
        <v>9.8443094954850707</v>
      </c>
      <c r="I68" s="3">
        <v>2.5756600128783001E-4</v>
      </c>
      <c r="J68" s="3">
        <v>1.0939950798289501E-2</v>
      </c>
      <c r="K68" s="3" t="s">
        <v>63</v>
      </c>
      <c r="L68" s="3">
        <v>22</v>
      </c>
      <c r="M68" s="3" t="s">
        <v>23</v>
      </c>
      <c r="N68" s="3" t="s">
        <v>23</v>
      </c>
      <c r="O68" s="3" t="s">
        <v>23</v>
      </c>
      <c r="P68" s="3" t="s">
        <v>24</v>
      </c>
      <c r="Q68" s="3" t="s">
        <v>162</v>
      </c>
      <c r="R68" s="3" t="s">
        <v>948</v>
      </c>
      <c r="S68" s="3">
        <v>-897</v>
      </c>
      <c r="T68" s="3"/>
      <c r="U68" s="1"/>
    </row>
    <row r="69" spans="1:21" x14ac:dyDescent="0.35">
      <c r="A69" s="3">
        <v>76</v>
      </c>
      <c r="B69" s="3" t="s">
        <v>36</v>
      </c>
      <c r="C69" s="3">
        <v>14010460</v>
      </c>
      <c r="D69" s="3">
        <v>14010782</v>
      </c>
      <c r="E69" s="3">
        <v>323</v>
      </c>
      <c r="F69" s="3">
        <v>18</v>
      </c>
      <c r="G69" s="3">
        <v>0.67634126990645405</v>
      </c>
      <c r="H69" s="3">
        <v>9.8464912217423404</v>
      </c>
      <c r="I69" s="3">
        <v>3.1194434912811599E-4</v>
      </c>
      <c r="J69" s="3">
        <v>1.20546146741334E-2</v>
      </c>
      <c r="K69" s="3" t="s">
        <v>63</v>
      </c>
      <c r="L69" s="3">
        <v>22</v>
      </c>
      <c r="M69" s="3" t="s">
        <v>23</v>
      </c>
      <c r="N69" s="3" t="s">
        <v>23</v>
      </c>
      <c r="O69" s="3" t="s">
        <v>24</v>
      </c>
      <c r="P69" s="3" t="s">
        <v>24</v>
      </c>
      <c r="Q69" s="3" t="s">
        <v>162</v>
      </c>
      <c r="R69" s="3" t="s">
        <v>949</v>
      </c>
      <c r="S69" s="3">
        <v>-56</v>
      </c>
      <c r="T69" s="3"/>
      <c r="U69" s="1"/>
    </row>
    <row r="70" spans="1:21" x14ac:dyDescent="0.35">
      <c r="A70" s="3">
        <v>83</v>
      </c>
      <c r="B70" s="3" t="s">
        <v>29</v>
      </c>
      <c r="C70" s="3">
        <v>21858100</v>
      </c>
      <c r="D70" s="3">
        <v>21858697</v>
      </c>
      <c r="E70" s="3">
        <v>598</v>
      </c>
      <c r="F70" s="3">
        <v>10</v>
      </c>
      <c r="G70" s="3">
        <v>0.68443493754366502</v>
      </c>
      <c r="H70" s="3">
        <v>7.6219293639470402</v>
      </c>
      <c r="I70" s="3">
        <v>4.4551934826883902E-4</v>
      </c>
      <c r="J70" s="3">
        <v>1.1765613153552301E-2</v>
      </c>
      <c r="K70" s="3" t="s">
        <v>63</v>
      </c>
      <c r="L70" s="3">
        <v>22</v>
      </c>
      <c r="M70" s="3" t="s">
        <v>23</v>
      </c>
      <c r="N70" s="3" t="s">
        <v>23</v>
      </c>
      <c r="O70" s="3" t="s">
        <v>23</v>
      </c>
      <c r="P70" s="3" t="s">
        <v>24</v>
      </c>
      <c r="Q70" s="3" t="s">
        <v>162</v>
      </c>
      <c r="R70" s="3" t="s">
        <v>878</v>
      </c>
      <c r="S70" s="3">
        <v>616</v>
      </c>
      <c r="T70" s="3"/>
      <c r="U70" s="1"/>
    </row>
    <row r="71" spans="1:21" x14ac:dyDescent="0.35">
      <c r="A71" s="3">
        <v>22</v>
      </c>
      <c r="B71" s="3" t="s">
        <v>29</v>
      </c>
      <c r="C71" s="3">
        <v>16491919</v>
      </c>
      <c r="D71" s="3">
        <v>16492836</v>
      </c>
      <c r="E71" s="3">
        <v>918</v>
      </c>
      <c r="F71" s="3">
        <v>32</v>
      </c>
      <c r="G71" s="3">
        <v>0.73812818152097404</v>
      </c>
      <c r="H71" s="3">
        <v>16.3046862504555</v>
      </c>
      <c r="I71" s="3">
        <v>3.1822810590631402E-5</v>
      </c>
      <c r="J71" s="3">
        <v>2.6167029253841901E-3</v>
      </c>
      <c r="K71" s="3" t="s">
        <v>63</v>
      </c>
      <c r="L71" s="3">
        <v>23</v>
      </c>
      <c r="M71" s="3" t="s">
        <v>23</v>
      </c>
      <c r="N71" s="3" t="s">
        <v>23</v>
      </c>
      <c r="O71" s="3" t="s">
        <v>23</v>
      </c>
      <c r="P71" s="3" t="s">
        <v>24</v>
      </c>
      <c r="Q71" s="3" t="s">
        <v>162</v>
      </c>
      <c r="R71" s="3" t="s">
        <v>879</v>
      </c>
      <c r="S71" s="3">
        <v>-580</v>
      </c>
      <c r="T71" s="3"/>
      <c r="U71" s="1"/>
    </row>
    <row r="72" spans="1:21" x14ac:dyDescent="0.35">
      <c r="A72" s="3">
        <v>26</v>
      </c>
      <c r="B72" s="3" t="s">
        <v>29</v>
      </c>
      <c r="C72" s="3">
        <v>21848993</v>
      </c>
      <c r="D72" s="3">
        <v>21849731</v>
      </c>
      <c r="E72" s="3">
        <v>739</v>
      </c>
      <c r="F72" s="3">
        <v>35</v>
      </c>
      <c r="G72" s="3">
        <v>0.710226564836692</v>
      </c>
      <c r="H72" s="3">
        <v>13.4164258191472</v>
      </c>
      <c r="I72" s="3">
        <v>3.1822810590631402E-5</v>
      </c>
      <c r="J72" s="3">
        <v>2.6167029253841901E-3</v>
      </c>
      <c r="K72" s="3" t="s">
        <v>63</v>
      </c>
      <c r="L72" s="3">
        <v>23</v>
      </c>
      <c r="M72" s="3" t="s">
        <v>23</v>
      </c>
      <c r="N72" s="3" t="s">
        <v>23</v>
      </c>
      <c r="O72" s="3" t="s">
        <v>23</v>
      </c>
      <c r="P72" s="3" t="s">
        <v>24</v>
      </c>
      <c r="Q72" s="3" t="s">
        <v>162</v>
      </c>
      <c r="R72" s="3" t="s">
        <v>950</v>
      </c>
      <c r="S72" s="3">
        <v>0</v>
      </c>
      <c r="T72" s="3"/>
      <c r="U72" s="1"/>
    </row>
    <row r="73" spans="1:21" x14ac:dyDescent="0.35">
      <c r="A73" s="3">
        <v>37</v>
      </c>
      <c r="B73" s="3" t="s">
        <v>45</v>
      </c>
      <c r="C73" s="3">
        <v>9005648</v>
      </c>
      <c r="D73" s="3">
        <v>9006712</v>
      </c>
      <c r="E73" s="3">
        <v>1065</v>
      </c>
      <c r="F73" s="3">
        <v>32</v>
      </c>
      <c r="G73" s="3">
        <v>0.73601197876444402</v>
      </c>
      <c r="H73" s="3">
        <v>13.846387454658901</v>
      </c>
      <c r="I73" s="3">
        <v>3.7629350893697103E-5</v>
      </c>
      <c r="J73" s="3">
        <v>3.9739282354522201E-3</v>
      </c>
      <c r="K73" s="3" t="s">
        <v>63</v>
      </c>
      <c r="L73" s="3">
        <v>23</v>
      </c>
      <c r="M73" s="3" t="s">
        <v>23</v>
      </c>
      <c r="N73" s="3" t="s">
        <v>23</v>
      </c>
      <c r="O73" s="3" t="s">
        <v>23</v>
      </c>
      <c r="P73" s="3" t="s">
        <v>24</v>
      </c>
      <c r="Q73" s="3" t="s">
        <v>162</v>
      </c>
      <c r="R73" s="3" t="s">
        <v>951</v>
      </c>
      <c r="S73" s="3">
        <v>1455</v>
      </c>
      <c r="T73" s="3"/>
      <c r="U73" s="1"/>
    </row>
    <row r="74" spans="1:21" x14ac:dyDescent="0.35">
      <c r="A74" s="3">
        <v>65</v>
      </c>
      <c r="B74" s="3" t="s">
        <v>21</v>
      </c>
      <c r="C74" s="3">
        <v>3628164</v>
      </c>
      <c r="D74" s="3">
        <v>3628776</v>
      </c>
      <c r="E74" s="3">
        <v>613</v>
      </c>
      <c r="F74" s="3">
        <v>27</v>
      </c>
      <c r="G74" s="3">
        <v>0.71356720288374997</v>
      </c>
      <c r="H74" s="3">
        <v>8.9690435648123508</v>
      </c>
      <c r="I74" s="3">
        <v>1.5274171376202799E-4</v>
      </c>
      <c r="J74" s="3">
        <v>8.0778546335289903E-3</v>
      </c>
      <c r="K74" s="3" t="s">
        <v>63</v>
      </c>
      <c r="L74" s="3">
        <v>23</v>
      </c>
      <c r="M74" s="3" t="s">
        <v>23</v>
      </c>
      <c r="N74" s="3" t="s">
        <v>23</v>
      </c>
      <c r="O74" s="3" t="s">
        <v>23</v>
      </c>
      <c r="P74" s="3" t="s">
        <v>24</v>
      </c>
      <c r="Q74" s="3" t="s">
        <v>162</v>
      </c>
      <c r="R74" s="3" t="s">
        <v>846</v>
      </c>
      <c r="S74" s="3">
        <v>315</v>
      </c>
      <c r="T74" s="3"/>
      <c r="U74" s="1"/>
    </row>
    <row r="75" spans="1:21" ht="29" x14ac:dyDescent="0.35">
      <c r="A75" s="3">
        <v>85</v>
      </c>
      <c r="B75" s="3" t="s">
        <v>29</v>
      </c>
      <c r="C75" s="3">
        <v>12549246</v>
      </c>
      <c r="D75" s="3">
        <v>12550072</v>
      </c>
      <c r="E75" s="3">
        <v>827</v>
      </c>
      <c r="F75" s="3">
        <v>17</v>
      </c>
      <c r="G75" s="3">
        <v>0.73142992984431099</v>
      </c>
      <c r="H75" s="3">
        <v>7.5113683864859704</v>
      </c>
      <c r="I75" s="3">
        <v>5.09164969450102E-4</v>
      </c>
      <c r="J75" s="3">
        <v>1.25316929215678E-2</v>
      </c>
      <c r="K75" s="3" t="s">
        <v>63</v>
      </c>
      <c r="L75" s="3">
        <v>23</v>
      </c>
      <c r="M75" s="3" t="s">
        <v>23</v>
      </c>
      <c r="N75" s="3" t="s">
        <v>23</v>
      </c>
      <c r="O75" s="3" t="s">
        <v>23</v>
      </c>
      <c r="P75" s="3" t="s">
        <v>24</v>
      </c>
      <c r="Q75" s="3" t="s">
        <v>162</v>
      </c>
      <c r="R75" s="3" t="s">
        <v>853</v>
      </c>
      <c r="S75" s="3">
        <v>-267</v>
      </c>
      <c r="T75" s="3" t="s">
        <v>854</v>
      </c>
      <c r="U75" s="1" t="s">
        <v>855</v>
      </c>
    </row>
    <row r="76" spans="1:21" x14ac:dyDescent="0.35">
      <c r="A76" s="3">
        <v>89</v>
      </c>
      <c r="B76" s="3" t="s">
        <v>36</v>
      </c>
      <c r="C76" s="3">
        <v>9333237</v>
      </c>
      <c r="D76" s="3">
        <v>9334044</v>
      </c>
      <c r="E76" s="3">
        <v>808</v>
      </c>
      <c r="F76" s="3">
        <v>17</v>
      </c>
      <c r="G76" s="3">
        <v>0.70728179219887399</v>
      </c>
      <c r="H76" s="3">
        <v>7.7235173131755603</v>
      </c>
      <c r="I76" s="3">
        <v>7.4866643790747704E-4</v>
      </c>
      <c r="J76" s="3">
        <v>1.6920908582636101E-2</v>
      </c>
      <c r="K76" s="3" t="s">
        <v>63</v>
      </c>
      <c r="L76" s="3">
        <v>23</v>
      </c>
      <c r="M76" s="3" t="s">
        <v>23</v>
      </c>
      <c r="N76" s="3" t="s">
        <v>23</v>
      </c>
      <c r="O76" s="3" t="s">
        <v>23</v>
      </c>
      <c r="P76" s="3" t="s">
        <v>24</v>
      </c>
      <c r="Q76" s="3" t="s">
        <v>162</v>
      </c>
      <c r="R76" s="3" t="s">
        <v>877</v>
      </c>
      <c r="S76" s="3">
        <v>0</v>
      </c>
      <c r="T76" s="3"/>
      <c r="U76" s="1"/>
    </row>
    <row r="77" spans="1:21" x14ac:dyDescent="0.35">
      <c r="A77" s="3">
        <v>98</v>
      </c>
      <c r="B77" s="3" t="s">
        <v>29</v>
      </c>
      <c r="C77" s="3">
        <v>8497306</v>
      </c>
      <c r="D77" s="3">
        <v>8497918</v>
      </c>
      <c r="E77" s="3">
        <v>613</v>
      </c>
      <c r="F77" s="3">
        <v>16</v>
      </c>
      <c r="G77" s="3">
        <v>0.73646560192402699</v>
      </c>
      <c r="H77" s="3">
        <v>6.4830717133053701</v>
      </c>
      <c r="I77" s="3">
        <v>1.84572301425662E-3</v>
      </c>
      <c r="J77" s="3">
        <v>3.2574760319904597E-2</v>
      </c>
      <c r="K77" s="3" t="s">
        <v>63</v>
      </c>
      <c r="L77" s="3">
        <v>23</v>
      </c>
      <c r="M77" s="3" t="s">
        <v>23</v>
      </c>
      <c r="N77" s="3" t="s">
        <v>23</v>
      </c>
      <c r="O77" s="3" t="s">
        <v>23</v>
      </c>
      <c r="P77" s="3" t="s">
        <v>24</v>
      </c>
      <c r="Q77" s="3" t="s">
        <v>162</v>
      </c>
      <c r="R77" s="3" t="s">
        <v>952</v>
      </c>
      <c r="S77" s="3">
        <v>-740</v>
      </c>
      <c r="T77" s="3"/>
      <c r="U77" s="1"/>
    </row>
    <row r="78" spans="1:21" x14ac:dyDescent="0.35">
      <c r="A78" s="3">
        <v>42</v>
      </c>
      <c r="B78" s="3" t="s">
        <v>29</v>
      </c>
      <c r="C78" s="3">
        <v>20509401</v>
      </c>
      <c r="D78" s="3">
        <v>20510235</v>
      </c>
      <c r="E78" s="3">
        <v>835</v>
      </c>
      <c r="F78" s="3">
        <v>23</v>
      </c>
      <c r="G78" s="3">
        <v>0.74520169622433596</v>
      </c>
      <c r="H78" s="3">
        <v>9.4977760042900794</v>
      </c>
      <c r="I78" s="3">
        <v>6.3645621181262696E-5</v>
      </c>
      <c r="J78" s="3">
        <v>4.1867246806147002E-3</v>
      </c>
      <c r="K78" s="3" t="s">
        <v>63</v>
      </c>
      <c r="L78" s="3">
        <v>24</v>
      </c>
      <c r="M78" s="3" t="s">
        <v>23</v>
      </c>
      <c r="N78" s="3" t="s">
        <v>23</v>
      </c>
      <c r="O78" s="3" t="s">
        <v>23</v>
      </c>
      <c r="P78" s="3" t="s">
        <v>24</v>
      </c>
      <c r="Q78" s="3" t="s">
        <v>162</v>
      </c>
      <c r="R78" s="3" t="s">
        <v>883</v>
      </c>
      <c r="S78" s="3">
        <v>0</v>
      </c>
      <c r="T78" s="3"/>
      <c r="U78" s="1"/>
    </row>
    <row r="79" spans="1:21" x14ac:dyDescent="0.35">
      <c r="A79" s="3">
        <v>63</v>
      </c>
      <c r="B79" s="3" t="s">
        <v>21</v>
      </c>
      <c r="C79" s="3">
        <v>13882915</v>
      </c>
      <c r="D79" s="3">
        <v>13883465</v>
      </c>
      <c r="E79" s="3">
        <v>551</v>
      </c>
      <c r="F79" s="3">
        <v>17</v>
      </c>
      <c r="G79" s="3">
        <v>0.76161967758508498</v>
      </c>
      <c r="H79" s="3">
        <v>9.0831908281912206</v>
      </c>
      <c r="I79" s="3">
        <v>1.2219337100962299E-4</v>
      </c>
      <c r="J79" s="3">
        <v>8.0778546335289903E-3</v>
      </c>
      <c r="K79" s="3" t="s">
        <v>63</v>
      </c>
      <c r="L79" s="3">
        <v>24</v>
      </c>
      <c r="M79" s="3" t="s">
        <v>23</v>
      </c>
      <c r="N79" s="3" t="s">
        <v>23</v>
      </c>
      <c r="O79" s="3" t="s">
        <v>23</v>
      </c>
      <c r="P79" s="3" t="s">
        <v>24</v>
      </c>
      <c r="Q79" s="3" t="s">
        <v>162</v>
      </c>
      <c r="R79" s="3" t="s">
        <v>811</v>
      </c>
      <c r="S79" s="3">
        <v>1693</v>
      </c>
      <c r="T79" s="3" t="s">
        <v>812</v>
      </c>
      <c r="U79" s="1" t="s">
        <v>813</v>
      </c>
    </row>
    <row r="80" spans="1:21" x14ac:dyDescent="0.35">
      <c r="A80" s="3">
        <v>51</v>
      </c>
      <c r="B80" s="3" t="s">
        <v>32</v>
      </c>
      <c r="C80" s="3">
        <v>11585582</v>
      </c>
      <c r="D80" s="3">
        <v>11586306</v>
      </c>
      <c r="E80" s="3">
        <v>725</v>
      </c>
      <c r="F80" s="3">
        <v>42</v>
      </c>
      <c r="G80" s="3">
        <v>0.78777320035848297</v>
      </c>
      <c r="H80" s="3">
        <v>15.869957210595601</v>
      </c>
      <c r="I80" s="3">
        <v>6.4391500321957503E-5</v>
      </c>
      <c r="J80" s="3">
        <v>8.2049630987171204E-3</v>
      </c>
      <c r="K80" s="3" t="s">
        <v>63</v>
      </c>
      <c r="L80" s="3">
        <v>25</v>
      </c>
      <c r="M80" s="3" t="s">
        <v>23</v>
      </c>
      <c r="N80" s="3" t="s">
        <v>23</v>
      </c>
      <c r="O80" s="3" t="s">
        <v>23</v>
      </c>
      <c r="P80" s="3" t="s">
        <v>24</v>
      </c>
      <c r="Q80" s="3" t="s">
        <v>162</v>
      </c>
      <c r="R80" s="3" t="s">
        <v>887</v>
      </c>
      <c r="S80" s="3">
        <v>242</v>
      </c>
      <c r="T80" s="3"/>
      <c r="U80" s="1"/>
    </row>
    <row r="81" spans="1:21" x14ac:dyDescent="0.35">
      <c r="A81" s="3">
        <v>49</v>
      </c>
      <c r="B81" s="3" t="s">
        <v>32</v>
      </c>
      <c r="C81" s="3">
        <v>7714214</v>
      </c>
      <c r="D81" s="3">
        <v>7714771</v>
      </c>
      <c r="E81" s="3">
        <v>558</v>
      </c>
      <c r="F81" s="3">
        <v>49</v>
      </c>
      <c r="G81" s="3">
        <v>0.85331847917475301</v>
      </c>
      <c r="H81" s="3">
        <v>13.595897732148201</v>
      </c>
      <c r="I81" s="3">
        <v>6.4391500321957503E-5</v>
      </c>
      <c r="J81" s="3">
        <v>8.2049630987171204E-3</v>
      </c>
      <c r="K81" s="3" t="s">
        <v>63</v>
      </c>
      <c r="L81" s="3">
        <v>27</v>
      </c>
      <c r="M81" s="3" t="s">
        <v>23</v>
      </c>
      <c r="N81" s="3" t="s">
        <v>23</v>
      </c>
      <c r="O81" s="3" t="s">
        <v>23</v>
      </c>
      <c r="P81" s="3" t="s">
        <v>24</v>
      </c>
      <c r="Q81" s="3" t="s">
        <v>162</v>
      </c>
      <c r="R81" s="3" t="s">
        <v>953</v>
      </c>
      <c r="S81" s="3">
        <v>-577</v>
      </c>
      <c r="T81" s="3"/>
      <c r="U81" s="1"/>
    </row>
    <row r="82" spans="1:21" x14ac:dyDescent="0.35">
      <c r="A82" s="3">
        <v>87</v>
      </c>
      <c r="B82" s="3" t="s">
        <v>21</v>
      </c>
      <c r="C82" s="3">
        <v>13907567</v>
      </c>
      <c r="D82" s="3">
        <v>13908397</v>
      </c>
      <c r="E82" s="3">
        <v>831</v>
      </c>
      <c r="F82" s="3">
        <v>25</v>
      </c>
      <c r="G82" s="3">
        <v>0.84050589095290895</v>
      </c>
      <c r="H82" s="3">
        <v>7.5230395957454199</v>
      </c>
      <c r="I82" s="3">
        <v>7.3316022605773596E-4</v>
      </c>
      <c r="J82" s="3">
        <v>2.8849480834032101E-2</v>
      </c>
      <c r="K82" s="3" t="s">
        <v>63</v>
      </c>
      <c r="L82" s="3">
        <v>27</v>
      </c>
      <c r="M82" s="3" t="s">
        <v>23</v>
      </c>
      <c r="N82" s="3" t="s">
        <v>23</v>
      </c>
      <c r="O82" s="3" t="s">
        <v>23</v>
      </c>
      <c r="P82" s="3" t="s">
        <v>24</v>
      </c>
      <c r="Q82" s="3" t="s">
        <v>162</v>
      </c>
      <c r="R82" s="3" t="s">
        <v>954</v>
      </c>
      <c r="S82" s="3">
        <v>0</v>
      </c>
      <c r="T82" s="3"/>
      <c r="U82" s="1"/>
    </row>
    <row r="83" spans="1:21" x14ac:dyDescent="0.35">
      <c r="A83" s="3">
        <v>20</v>
      </c>
      <c r="B83" s="3" t="s">
        <v>29</v>
      </c>
      <c r="C83" s="3">
        <v>16925397</v>
      </c>
      <c r="D83" s="3">
        <v>16925716</v>
      </c>
      <c r="E83" s="3">
        <v>320</v>
      </c>
      <c r="F83" s="3">
        <v>16</v>
      </c>
      <c r="G83" s="3">
        <v>0.88726454375017905</v>
      </c>
      <c r="H83" s="3">
        <v>10.4784366436018</v>
      </c>
      <c r="I83" s="3">
        <v>3.1822810590631402E-5</v>
      </c>
      <c r="J83" s="3">
        <v>2.6167029253841901E-3</v>
      </c>
      <c r="K83" s="3" t="s">
        <v>63</v>
      </c>
      <c r="L83" s="3">
        <v>28</v>
      </c>
      <c r="M83" s="3" t="s">
        <v>23</v>
      </c>
      <c r="N83" s="3" t="s">
        <v>23</v>
      </c>
      <c r="O83" s="3" t="s">
        <v>23</v>
      </c>
      <c r="P83" s="3" t="s">
        <v>24</v>
      </c>
      <c r="Q83" s="3" t="s">
        <v>162</v>
      </c>
      <c r="R83" s="3" t="s">
        <v>955</v>
      </c>
      <c r="S83" s="3">
        <v>-581</v>
      </c>
      <c r="T83" s="3"/>
      <c r="U83" s="1"/>
    </row>
    <row r="84" spans="1:21" x14ac:dyDescent="0.35">
      <c r="A84" s="3">
        <v>21</v>
      </c>
      <c r="B84" s="3" t="s">
        <v>29</v>
      </c>
      <c r="C84" s="3">
        <v>13353605</v>
      </c>
      <c r="D84" s="3">
        <v>13354071</v>
      </c>
      <c r="E84" s="3">
        <v>467</v>
      </c>
      <c r="F84" s="3">
        <v>34</v>
      </c>
      <c r="G84" s="3">
        <v>0.870421709564002</v>
      </c>
      <c r="H84" s="3">
        <v>19.343731853952701</v>
      </c>
      <c r="I84" s="3">
        <v>3.1822810590631402E-5</v>
      </c>
      <c r="J84" s="3">
        <v>2.6167029253841901E-3</v>
      </c>
      <c r="K84" s="3" t="s">
        <v>63</v>
      </c>
      <c r="L84" s="3">
        <v>28</v>
      </c>
      <c r="M84" s="3" t="s">
        <v>23</v>
      </c>
      <c r="N84" s="3" t="s">
        <v>23</v>
      </c>
      <c r="O84" s="3" t="s">
        <v>23</v>
      </c>
      <c r="P84" s="3" t="s">
        <v>24</v>
      </c>
      <c r="Q84" s="3" t="s">
        <v>162</v>
      </c>
      <c r="R84" s="3" t="s">
        <v>891</v>
      </c>
      <c r="S84" s="3">
        <v>154</v>
      </c>
      <c r="T84" s="3"/>
      <c r="U84" s="1"/>
    </row>
    <row r="85" spans="1:21" x14ac:dyDescent="0.35">
      <c r="A85" s="3">
        <v>104</v>
      </c>
      <c r="B85" s="3" t="s">
        <v>36</v>
      </c>
      <c r="C85" s="3">
        <v>14653051</v>
      </c>
      <c r="D85" s="3">
        <v>14653726</v>
      </c>
      <c r="E85" s="3">
        <v>676</v>
      </c>
      <c r="F85" s="3">
        <v>10</v>
      </c>
      <c r="G85" s="3">
        <v>0.87593777141132501</v>
      </c>
      <c r="H85" s="3">
        <v>6.1609470964078099</v>
      </c>
      <c r="I85" s="3">
        <v>4.14885984340394E-3</v>
      </c>
      <c r="J85" s="3">
        <v>4.5796391279727899E-2</v>
      </c>
      <c r="K85" s="3" t="s">
        <v>63</v>
      </c>
      <c r="L85" s="3">
        <v>28</v>
      </c>
      <c r="M85" s="3" t="s">
        <v>23</v>
      </c>
      <c r="N85" s="3" t="s">
        <v>23</v>
      </c>
      <c r="O85" s="3" t="s">
        <v>23</v>
      </c>
      <c r="P85" s="3" t="s">
        <v>24</v>
      </c>
      <c r="Q85" s="3" t="s">
        <v>162</v>
      </c>
      <c r="R85" s="3" t="s">
        <v>881</v>
      </c>
      <c r="S85" s="3">
        <v>-431</v>
      </c>
      <c r="T85" s="3"/>
      <c r="U85" s="1"/>
    </row>
    <row r="86" spans="1:21" x14ac:dyDescent="0.35">
      <c r="A86" s="3">
        <v>91</v>
      </c>
      <c r="B86" s="3" t="s">
        <v>29</v>
      </c>
      <c r="C86" s="3">
        <v>26185822</v>
      </c>
      <c r="D86" s="3">
        <v>26186168</v>
      </c>
      <c r="E86" s="3">
        <v>347</v>
      </c>
      <c r="F86" s="3">
        <v>16</v>
      </c>
      <c r="G86" s="3">
        <v>0.919318207827585</v>
      </c>
      <c r="H86" s="3">
        <v>7.0947900610937902</v>
      </c>
      <c r="I86" s="3">
        <v>8.2739307535641495E-4</v>
      </c>
      <c r="J86" s="3">
        <v>1.6912475404742999E-2</v>
      </c>
      <c r="K86" s="3" t="s">
        <v>63</v>
      </c>
      <c r="L86" s="3">
        <v>29</v>
      </c>
      <c r="M86" s="3" t="s">
        <v>23</v>
      </c>
      <c r="N86" s="3" t="s">
        <v>23</v>
      </c>
      <c r="O86" s="3" t="s">
        <v>24</v>
      </c>
      <c r="P86" s="3" t="s">
        <v>23</v>
      </c>
      <c r="Q86" s="3" t="s">
        <v>162</v>
      </c>
      <c r="R86" s="3" t="s">
        <v>956</v>
      </c>
      <c r="S86" s="3">
        <v>428</v>
      </c>
      <c r="T86" s="3"/>
      <c r="U86" s="1"/>
    </row>
    <row r="87" spans="1:21" x14ac:dyDescent="0.35">
      <c r="A87" s="3">
        <v>16</v>
      </c>
      <c r="B87" s="3" t="s">
        <v>29</v>
      </c>
      <c r="C87" s="3">
        <v>8452237</v>
      </c>
      <c r="D87" s="3">
        <v>8452892</v>
      </c>
      <c r="E87" s="3">
        <v>656</v>
      </c>
      <c r="F87" s="3">
        <v>31</v>
      </c>
      <c r="G87" s="3">
        <v>0.94647256399876301</v>
      </c>
      <c r="H87" s="3">
        <v>12.7702104141263</v>
      </c>
      <c r="I87" s="3">
        <v>3.1822810590631402E-5</v>
      </c>
      <c r="J87" s="3">
        <v>2.6167029253841901E-3</v>
      </c>
      <c r="K87" s="3" t="s">
        <v>63</v>
      </c>
      <c r="L87" s="3">
        <v>30</v>
      </c>
      <c r="M87" s="3" t="s">
        <v>23</v>
      </c>
      <c r="N87" s="3" t="s">
        <v>23</v>
      </c>
      <c r="O87" s="3" t="s">
        <v>23</v>
      </c>
      <c r="P87" s="3" t="s">
        <v>24</v>
      </c>
      <c r="Q87" s="3" t="s">
        <v>162</v>
      </c>
      <c r="R87" s="3" t="s">
        <v>882</v>
      </c>
      <c r="S87" s="3">
        <v>-948</v>
      </c>
      <c r="T87" s="3"/>
      <c r="U87" s="1"/>
    </row>
    <row r="88" spans="1:21" x14ac:dyDescent="0.35">
      <c r="A88" s="3">
        <v>18</v>
      </c>
      <c r="B88" s="3" t="s">
        <v>29</v>
      </c>
      <c r="C88" s="3">
        <v>11407068</v>
      </c>
      <c r="D88" s="3">
        <v>11407541</v>
      </c>
      <c r="E88" s="3">
        <v>474</v>
      </c>
      <c r="F88" s="3">
        <v>17</v>
      </c>
      <c r="G88" s="3">
        <v>0.93252347507271005</v>
      </c>
      <c r="H88" s="3">
        <v>12.901516615911101</v>
      </c>
      <c r="I88" s="3">
        <v>3.1822810590631402E-5</v>
      </c>
      <c r="J88" s="3">
        <v>2.6167029253841901E-3</v>
      </c>
      <c r="K88" s="3" t="s">
        <v>63</v>
      </c>
      <c r="L88" s="3">
        <v>30</v>
      </c>
      <c r="M88" s="3" t="s">
        <v>23</v>
      </c>
      <c r="N88" s="3" t="s">
        <v>23</v>
      </c>
      <c r="O88" s="3" t="s">
        <v>23</v>
      </c>
      <c r="P88" s="3" t="s">
        <v>24</v>
      </c>
      <c r="Q88" s="3" t="s">
        <v>162</v>
      </c>
      <c r="R88" s="3" t="s">
        <v>894</v>
      </c>
      <c r="S88" s="3">
        <v>-259</v>
      </c>
      <c r="T88" s="3" t="s">
        <v>895</v>
      </c>
      <c r="U88" s="1" t="s">
        <v>896</v>
      </c>
    </row>
    <row r="89" spans="1:21" x14ac:dyDescent="0.35">
      <c r="A89" s="3">
        <v>86</v>
      </c>
      <c r="B89" s="3" t="s">
        <v>45</v>
      </c>
      <c r="C89" s="3">
        <v>10559027</v>
      </c>
      <c r="D89" s="3">
        <v>10559594</v>
      </c>
      <c r="E89" s="3">
        <v>568</v>
      </c>
      <c r="F89" s="3">
        <v>11</v>
      </c>
      <c r="G89" s="3">
        <v>0.93768789349244797</v>
      </c>
      <c r="H89" s="3">
        <v>7.5910747629141104</v>
      </c>
      <c r="I89" s="3">
        <v>6.7732831608654696E-4</v>
      </c>
      <c r="J89" s="3">
        <v>2.4726664576147198E-2</v>
      </c>
      <c r="K89" s="3" t="s">
        <v>63</v>
      </c>
      <c r="L89" s="3">
        <v>30</v>
      </c>
      <c r="M89" s="3" t="s">
        <v>23</v>
      </c>
      <c r="N89" s="3" t="s">
        <v>23</v>
      </c>
      <c r="O89" s="3" t="s">
        <v>23</v>
      </c>
      <c r="P89" s="3" t="s">
        <v>24</v>
      </c>
      <c r="Q89" s="3" t="s">
        <v>162</v>
      </c>
      <c r="R89" s="3" t="s">
        <v>957</v>
      </c>
      <c r="S89" s="3">
        <v>-16</v>
      </c>
      <c r="T89" s="3"/>
      <c r="U89" s="1"/>
    </row>
    <row r="90" spans="1:21" x14ac:dyDescent="0.35">
      <c r="A90" s="3">
        <v>41</v>
      </c>
      <c r="B90" s="3" t="s">
        <v>29</v>
      </c>
      <c r="C90" s="3">
        <v>11066605</v>
      </c>
      <c r="D90" s="3">
        <v>11067127</v>
      </c>
      <c r="E90" s="3">
        <v>523</v>
      </c>
      <c r="F90" s="3">
        <v>40</v>
      </c>
      <c r="G90" s="3">
        <v>0.97892260991227398</v>
      </c>
      <c r="H90" s="3">
        <v>9.3788186702160292</v>
      </c>
      <c r="I90" s="3">
        <v>6.3645621181262696E-5</v>
      </c>
      <c r="J90" s="3">
        <v>4.1867246806147002E-3</v>
      </c>
      <c r="K90" s="3" t="s">
        <v>63</v>
      </c>
      <c r="L90" s="3">
        <v>31</v>
      </c>
      <c r="M90" s="3" t="s">
        <v>23</v>
      </c>
      <c r="N90" s="3" t="s">
        <v>23</v>
      </c>
      <c r="O90" s="3" t="s">
        <v>23</v>
      </c>
      <c r="P90" s="3" t="s">
        <v>24</v>
      </c>
      <c r="Q90" s="3" t="s">
        <v>162</v>
      </c>
      <c r="R90" s="3" t="s">
        <v>958</v>
      </c>
      <c r="S90" s="3">
        <v>74</v>
      </c>
      <c r="T90" s="3"/>
      <c r="U90" s="1"/>
    </row>
    <row r="91" spans="1:21" x14ac:dyDescent="0.35">
      <c r="A91" s="3">
        <v>88</v>
      </c>
      <c r="B91" s="3" t="s">
        <v>32</v>
      </c>
      <c r="C91" s="3">
        <v>7286328</v>
      </c>
      <c r="D91" s="3">
        <v>7287056</v>
      </c>
      <c r="E91" s="3">
        <v>729</v>
      </c>
      <c r="F91" s="3">
        <v>23</v>
      </c>
      <c r="G91" s="3">
        <v>0.97188065521105904</v>
      </c>
      <c r="H91" s="3">
        <v>7.96782696465824</v>
      </c>
      <c r="I91" s="3">
        <v>7.4050225370251102E-4</v>
      </c>
      <c r="J91" s="3">
        <v>2.04440330543035E-2</v>
      </c>
      <c r="K91" s="3" t="s">
        <v>63</v>
      </c>
      <c r="L91" s="3">
        <v>31</v>
      </c>
      <c r="M91" s="3" t="s">
        <v>23</v>
      </c>
      <c r="N91" s="3" t="s">
        <v>24</v>
      </c>
      <c r="O91" s="3" t="s">
        <v>23</v>
      </c>
      <c r="P91" s="3" t="s">
        <v>23</v>
      </c>
      <c r="Q91" s="3" t="s">
        <v>162</v>
      </c>
      <c r="R91" s="3" t="s">
        <v>959</v>
      </c>
      <c r="S91" s="3">
        <v>0</v>
      </c>
      <c r="T91" s="3" t="s">
        <v>960</v>
      </c>
      <c r="U91" s="1"/>
    </row>
    <row r="92" spans="1:21" ht="29" x14ac:dyDescent="0.35">
      <c r="A92" s="3">
        <v>68</v>
      </c>
      <c r="B92" s="3" t="s">
        <v>29</v>
      </c>
      <c r="C92" s="3">
        <v>9202651</v>
      </c>
      <c r="D92" s="3">
        <v>9203228</v>
      </c>
      <c r="E92" s="3">
        <v>578</v>
      </c>
      <c r="F92" s="3">
        <v>32</v>
      </c>
      <c r="G92" s="3">
        <v>1.01067123223105</v>
      </c>
      <c r="H92" s="3">
        <v>8.6255004254947494</v>
      </c>
      <c r="I92" s="3">
        <v>1.5911405295315699E-4</v>
      </c>
      <c r="J92" s="3">
        <v>5.48261565318592E-3</v>
      </c>
      <c r="K92" s="3" t="s">
        <v>63</v>
      </c>
      <c r="L92" s="3">
        <v>32</v>
      </c>
      <c r="M92" s="3" t="s">
        <v>23</v>
      </c>
      <c r="N92" s="3" t="s">
        <v>23</v>
      </c>
      <c r="O92" s="3" t="s">
        <v>23</v>
      </c>
      <c r="P92" s="3" t="s">
        <v>24</v>
      </c>
      <c r="Q92" s="3" t="s">
        <v>162</v>
      </c>
      <c r="R92" s="3" t="s">
        <v>961</v>
      </c>
      <c r="S92" s="3">
        <v>-2572</v>
      </c>
      <c r="T92" s="3" t="s">
        <v>962</v>
      </c>
      <c r="U92" s="1" t="s">
        <v>963</v>
      </c>
    </row>
    <row r="93" spans="1:21" x14ac:dyDescent="0.35">
      <c r="A93" s="3">
        <v>15</v>
      </c>
      <c r="B93" s="3" t="s">
        <v>29</v>
      </c>
      <c r="C93" s="3">
        <v>27932588</v>
      </c>
      <c r="D93" s="3">
        <v>27933518</v>
      </c>
      <c r="E93" s="3">
        <v>931</v>
      </c>
      <c r="F93" s="3">
        <v>32</v>
      </c>
      <c r="G93" s="3">
        <v>1.0333087968880801</v>
      </c>
      <c r="H93" s="3">
        <v>19.547104784509902</v>
      </c>
      <c r="I93" s="3">
        <v>3.1822810590631402E-5</v>
      </c>
      <c r="J93" s="3">
        <v>2.6167029253841901E-3</v>
      </c>
      <c r="K93" s="3" t="s">
        <v>63</v>
      </c>
      <c r="L93" s="3">
        <v>33</v>
      </c>
      <c r="M93" s="3" t="s">
        <v>23</v>
      </c>
      <c r="N93" s="3" t="s">
        <v>23</v>
      </c>
      <c r="O93" s="3" t="s">
        <v>23</v>
      </c>
      <c r="P93" s="3" t="s">
        <v>24</v>
      </c>
      <c r="Q93" s="3" t="s">
        <v>162</v>
      </c>
      <c r="R93" s="3" t="s">
        <v>869</v>
      </c>
      <c r="S93" s="3">
        <v>752</v>
      </c>
      <c r="T93" s="3"/>
      <c r="U93" s="1"/>
    </row>
    <row r="94" spans="1:21" x14ac:dyDescent="0.35">
      <c r="A94" s="3">
        <v>58</v>
      </c>
      <c r="B94" s="3" t="s">
        <v>32</v>
      </c>
      <c r="C94" s="3">
        <v>3120224</v>
      </c>
      <c r="D94" s="3">
        <v>3121088</v>
      </c>
      <c r="E94" s="3">
        <v>865</v>
      </c>
      <c r="F94" s="3">
        <v>18</v>
      </c>
      <c r="G94" s="3">
        <v>1.0646417265757899</v>
      </c>
      <c r="H94" s="3">
        <v>12.1090778769089</v>
      </c>
      <c r="I94" s="3">
        <v>9.6587250482936193E-5</v>
      </c>
      <c r="J94" s="3">
        <v>8.2049630987171204E-3</v>
      </c>
      <c r="K94" s="3" t="s">
        <v>63</v>
      </c>
      <c r="L94" s="3">
        <v>34</v>
      </c>
      <c r="M94" s="3" t="s">
        <v>23</v>
      </c>
      <c r="N94" s="3" t="s">
        <v>24</v>
      </c>
      <c r="O94" s="3" t="s">
        <v>24</v>
      </c>
      <c r="P94" s="3" t="s">
        <v>23</v>
      </c>
      <c r="Q94" s="3" t="s">
        <v>162</v>
      </c>
      <c r="R94" s="3" t="s">
        <v>889</v>
      </c>
      <c r="S94" s="3">
        <v>733</v>
      </c>
      <c r="T94" s="3"/>
      <c r="U94" s="1"/>
    </row>
    <row r="95" spans="1:21" x14ac:dyDescent="0.35">
      <c r="A95" s="3">
        <v>74</v>
      </c>
      <c r="B95" s="3" t="s">
        <v>29</v>
      </c>
      <c r="C95" s="3">
        <v>18457930</v>
      </c>
      <c r="D95" s="3">
        <v>18458362</v>
      </c>
      <c r="E95" s="3">
        <v>433</v>
      </c>
      <c r="F95" s="3">
        <v>13</v>
      </c>
      <c r="G95" s="3">
        <v>1.05819309206078</v>
      </c>
      <c r="H95" s="3">
        <v>7.9941527615445596</v>
      </c>
      <c r="I95" s="3">
        <v>2.54582484725051E-4</v>
      </c>
      <c r="J95" s="3">
        <v>7.6122266920267299E-3</v>
      </c>
      <c r="K95" s="3" t="s">
        <v>63</v>
      </c>
      <c r="L95" s="3">
        <v>34</v>
      </c>
      <c r="M95" s="3" t="s">
        <v>23</v>
      </c>
      <c r="N95" s="3" t="s">
        <v>24</v>
      </c>
      <c r="O95" s="3" t="s">
        <v>23</v>
      </c>
      <c r="P95" s="3" t="s">
        <v>23</v>
      </c>
      <c r="Q95" s="3" t="s">
        <v>162</v>
      </c>
      <c r="R95" s="3" t="s">
        <v>964</v>
      </c>
      <c r="S95" s="3">
        <v>-164</v>
      </c>
      <c r="T95" s="3" t="s">
        <v>965</v>
      </c>
      <c r="U95" s="1" t="s">
        <v>966</v>
      </c>
    </row>
    <row r="96" spans="1:21" x14ac:dyDescent="0.35">
      <c r="A96" s="3">
        <v>81</v>
      </c>
      <c r="B96" s="3" t="s">
        <v>36</v>
      </c>
      <c r="C96" s="3">
        <v>6830204</v>
      </c>
      <c r="D96" s="3">
        <v>6830653</v>
      </c>
      <c r="E96" s="3">
        <v>450</v>
      </c>
      <c r="F96" s="3">
        <v>22</v>
      </c>
      <c r="G96" s="3">
        <v>1.08064130260038</v>
      </c>
      <c r="H96" s="3">
        <v>8.2243668740581501</v>
      </c>
      <c r="I96" s="3">
        <v>4.3672208877936202E-4</v>
      </c>
      <c r="J96" s="3">
        <v>1.2167980956335299E-2</v>
      </c>
      <c r="K96" s="3" t="s">
        <v>63</v>
      </c>
      <c r="L96" s="3">
        <v>34</v>
      </c>
      <c r="M96" s="3" t="s">
        <v>23</v>
      </c>
      <c r="N96" s="3" t="s">
        <v>23</v>
      </c>
      <c r="O96" s="3" t="s">
        <v>23</v>
      </c>
      <c r="P96" s="3" t="s">
        <v>24</v>
      </c>
      <c r="Q96" s="3" t="s">
        <v>162</v>
      </c>
      <c r="R96" s="3" t="s">
        <v>967</v>
      </c>
      <c r="S96" s="3">
        <v>-342</v>
      </c>
      <c r="T96" s="3" t="s">
        <v>968</v>
      </c>
      <c r="U96" s="1"/>
    </row>
    <row r="97" spans="1:21" x14ac:dyDescent="0.35">
      <c r="A97" s="3">
        <v>34</v>
      </c>
      <c r="B97" s="3" t="s">
        <v>45</v>
      </c>
      <c r="C97" s="3">
        <v>2309138</v>
      </c>
      <c r="D97" s="3">
        <v>2310379</v>
      </c>
      <c r="E97" s="3">
        <v>1242</v>
      </c>
      <c r="F97" s="3">
        <v>49</v>
      </c>
      <c r="G97" s="3">
        <v>1.16219764340314</v>
      </c>
      <c r="H97" s="3">
        <v>26.9331641145064</v>
      </c>
      <c r="I97" s="3">
        <v>3.7629350893697103E-5</v>
      </c>
      <c r="J97" s="3">
        <v>3.9739282354522201E-3</v>
      </c>
      <c r="K97" s="3" t="s">
        <v>63</v>
      </c>
      <c r="L97" s="3">
        <v>37</v>
      </c>
      <c r="M97" s="3" t="s">
        <v>23</v>
      </c>
      <c r="N97" s="3" t="s">
        <v>23</v>
      </c>
      <c r="O97" s="3" t="s">
        <v>23</v>
      </c>
      <c r="P97" s="3" t="s">
        <v>24</v>
      </c>
      <c r="Q97" s="3" t="s">
        <v>162</v>
      </c>
      <c r="R97" s="3" t="s">
        <v>890</v>
      </c>
      <c r="S97" s="3">
        <v>0</v>
      </c>
      <c r="T97" s="3"/>
      <c r="U97" s="1"/>
    </row>
    <row r="98" spans="1:21" x14ac:dyDescent="0.35">
      <c r="A98" s="3">
        <v>46</v>
      </c>
      <c r="B98" s="3" t="s">
        <v>32</v>
      </c>
      <c r="C98" s="3">
        <v>16584304</v>
      </c>
      <c r="D98" s="3">
        <v>16585142</v>
      </c>
      <c r="E98" s="3">
        <v>839</v>
      </c>
      <c r="F98" s="3">
        <v>23</v>
      </c>
      <c r="G98" s="3">
        <v>1.24713291570855</v>
      </c>
      <c r="H98" s="3">
        <v>16.336471233676001</v>
      </c>
      <c r="I98" s="3">
        <v>6.4391500321957503E-5</v>
      </c>
      <c r="J98" s="3">
        <v>8.2049630987171204E-3</v>
      </c>
      <c r="K98" s="3" t="s">
        <v>63</v>
      </c>
      <c r="L98" s="3">
        <v>40</v>
      </c>
      <c r="M98" s="3" t="s">
        <v>23</v>
      </c>
      <c r="N98" s="3" t="s">
        <v>23</v>
      </c>
      <c r="O98" s="3" t="s">
        <v>23</v>
      </c>
      <c r="P98" s="3" t="s">
        <v>24</v>
      </c>
      <c r="Q98" s="3" t="s">
        <v>162</v>
      </c>
      <c r="R98" s="3" t="s">
        <v>893</v>
      </c>
      <c r="S98" s="3">
        <v>581</v>
      </c>
      <c r="T98" s="3"/>
      <c r="U98" s="1"/>
    </row>
    <row r="99" spans="1:21" x14ac:dyDescent="0.35">
      <c r="A99" s="3">
        <v>47</v>
      </c>
      <c r="B99" s="3" t="s">
        <v>32</v>
      </c>
      <c r="C99" s="3">
        <v>11121682</v>
      </c>
      <c r="D99" s="3">
        <v>11122339</v>
      </c>
      <c r="E99" s="3">
        <v>658</v>
      </c>
      <c r="F99" s="3">
        <v>36</v>
      </c>
      <c r="G99" s="3">
        <v>1.2438406795010799</v>
      </c>
      <c r="H99" s="3">
        <v>14.7992377164991</v>
      </c>
      <c r="I99" s="3">
        <v>6.4391500321957503E-5</v>
      </c>
      <c r="J99" s="3">
        <v>8.2049630987171204E-3</v>
      </c>
      <c r="K99" s="3" t="s">
        <v>63</v>
      </c>
      <c r="L99" s="3">
        <v>40</v>
      </c>
      <c r="M99" s="3" t="s">
        <v>23</v>
      </c>
      <c r="N99" s="3" t="s">
        <v>23</v>
      </c>
      <c r="O99" s="3" t="s">
        <v>23</v>
      </c>
      <c r="P99" s="3" t="s">
        <v>24</v>
      </c>
      <c r="Q99" s="3" t="s">
        <v>162</v>
      </c>
      <c r="R99" s="3" t="s">
        <v>969</v>
      </c>
      <c r="S99" s="3">
        <v>-1105</v>
      </c>
      <c r="T99" s="3"/>
      <c r="U99" s="1"/>
    </row>
    <row r="100" spans="1:21" x14ac:dyDescent="0.35">
      <c r="A100" s="3">
        <v>94</v>
      </c>
      <c r="B100" s="3" t="s">
        <v>32</v>
      </c>
      <c r="C100" s="3">
        <v>6335728</v>
      </c>
      <c r="D100" s="3">
        <v>6336446</v>
      </c>
      <c r="E100" s="3">
        <v>719</v>
      </c>
      <c r="F100" s="3">
        <v>11</v>
      </c>
      <c r="G100" s="3">
        <v>1.24234593579219</v>
      </c>
      <c r="H100" s="3">
        <v>7.35164968531463</v>
      </c>
      <c r="I100" s="3">
        <v>1.2234385061171899E-3</v>
      </c>
      <c r="J100" s="3">
        <v>2.7953460488043199E-2</v>
      </c>
      <c r="K100" s="3" t="s">
        <v>63</v>
      </c>
      <c r="L100" s="3">
        <v>40</v>
      </c>
      <c r="M100" s="3" t="s">
        <v>23</v>
      </c>
      <c r="N100" s="3" t="s">
        <v>23</v>
      </c>
      <c r="O100" s="3" t="s">
        <v>23</v>
      </c>
      <c r="P100" s="3" t="s">
        <v>24</v>
      </c>
      <c r="Q100" s="3" t="s">
        <v>162</v>
      </c>
      <c r="R100" s="3" t="s">
        <v>970</v>
      </c>
      <c r="S100" s="3">
        <v>0</v>
      </c>
      <c r="T100" s="3"/>
      <c r="U100" s="1"/>
    </row>
    <row r="101" spans="1:21" x14ac:dyDescent="0.35">
      <c r="A101" s="3">
        <v>14</v>
      </c>
      <c r="B101" s="3" t="s">
        <v>29</v>
      </c>
      <c r="C101" s="3">
        <v>28515039</v>
      </c>
      <c r="D101" s="3">
        <v>28516018</v>
      </c>
      <c r="E101" s="3">
        <v>980</v>
      </c>
      <c r="F101" s="3">
        <v>55</v>
      </c>
      <c r="G101" s="3">
        <v>1.3008379583315099</v>
      </c>
      <c r="H101" s="3">
        <v>20.150468179675599</v>
      </c>
      <c r="I101" s="3">
        <v>3.1822810590631402E-5</v>
      </c>
      <c r="J101" s="3">
        <v>2.6167029253841901E-3</v>
      </c>
      <c r="K101" s="3" t="s">
        <v>63</v>
      </c>
      <c r="L101" s="3">
        <v>41</v>
      </c>
      <c r="M101" s="3" t="s">
        <v>23</v>
      </c>
      <c r="N101" s="3" t="s">
        <v>24</v>
      </c>
      <c r="O101" s="3" t="s">
        <v>23</v>
      </c>
      <c r="P101" s="3" t="s">
        <v>23</v>
      </c>
      <c r="Q101" s="3" t="s">
        <v>162</v>
      </c>
      <c r="R101" s="3" t="s">
        <v>888</v>
      </c>
      <c r="S101" s="3">
        <v>0</v>
      </c>
      <c r="T101" s="3"/>
      <c r="U101" s="1"/>
    </row>
    <row r="102" spans="1:21" x14ac:dyDescent="0.35">
      <c r="A102" s="3">
        <v>13</v>
      </c>
      <c r="B102" s="3" t="s">
        <v>29</v>
      </c>
      <c r="C102" s="3">
        <v>17234272</v>
      </c>
      <c r="D102" s="3">
        <v>17234797</v>
      </c>
      <c r="E102" s="3">
        <v>526</v>
      </c>
      <c r="F102" s="3">
        <v>30</v>
      </c>
      <c r="G102" s="3">
        <v>1.43494367130822</v>
      </c>
      <c r="H102" s="3">
        <v>24.649426317653099</v>
      </c>
      <c r="I102" s="3">
        <v>3.1822810590631402E-5</v>
      </c>
      <c r="J102" s="3">
        <v>2.6167029253841901E-3</v>
      </c>
      <c r="K102" s="3" t="s">
        <v>63</v>
      </c>
      <c r="L102" s="3">
        <v>46</v>
      </c>
      <c r="M102" s="3" t="s">
        <v>23</v>
      </c>
      <c r="N102" s="3" t="s">
        <v>23</v>
      </c>
      <c r="O102" s="3" t="s">
        <v>23</v>
      </c>
      <c r="P102" s="3" t="s">
        <v>24</v>
      </c>
      <c r="Q102" s="3" t="s">
        <v>162</v>
      </c>
      <c r="R102" s="3" t="s">
        <v>971</v>
      </c>
      <c r="S102" s="3">
        <v>-1321</v>
      </c>
      <c r="T102" s="3" t="s">
        <v>972</v>
      </c>
      <c r="U102" s="1"/>
    </row>
    <row r="103" spans="1:21" x14ac:dyDescent="0.35">
      <c r="A103" s="3">
        <v>1</v>
      </c>
      <c r="B103" s="3" t="s">
        <v>21</v>
      </c>
      <c r="C103" s="3">
        <v>18779744</v>
      </c>
      <c r="D103" s="3">
        <v>18780332</v>
      </c>
      <c r="E103" s="3">
        <v>589</v>
      </c>
      <c r="F103" s="3">
        <v>26</v>
      </c>
      <c r="G103" s="3">
        <v>1.5350911040286801</v>
      </c>
      <c r="H103" s="3">
        <v>15.0775564900521</v>
      </c>
      <c r="I103" s="3">
        <v>3.0548342752405701E-5</v>
      </c>
      <c r="J103" s="3">
        <v>5.1404529486093597E-3</v>
      </c>
      <c r="K103" s="3" t="s">
        <v>63</v>
      </c>
      <c r="L103" s="3">
        <v>49</v>
      </c>
      <c r="M103" s="3" t="s">
        <v>23</v>
      </c>
      <c r="N103" s="3" t="s">
        <v>23</v>
      </c>
      <c r="O103" s="3" t="s">
        <v>23</v>
      </c>
      <c r="P103" s="3" t="s">
        <v>24</v>
      </c>
      <c r="Q103" s="3" t="s">
        <v>162</v>
      </c>
      <c r="R103" s="3" t="s">
        <v>892</v>
      </c>
      <c r="S103" s="3">
        <v>0</v>
      </c>
      <c r="T103" s="3"/>
      <c r="U103" s="1"/>
    </row>
    <row r="104" spans="1:21" x14ac:dyDescent="0.35">
      <c r="A104" s="3">
        <v>9</v>
      </c>
      <c r="B104" s="3" t="s">
        <v>36</v>
      </c>
      <c r="C104" s="3">
        <v>5075847</v>
      </c>
      <c r="D104" s="3">
        <v>5077994</v>
      </c>
      <c r="E104" s="3">
        <v>2148</v>
      </c>
      <c r="F104" s="3">
        <v>144</v>
      </c>
      <c r="G104" s="3">
        <v>1.54953863112237</v>
      </c>
      <c r="H104" s="3">
        <v>53.532043405595097</v>
      </c>
      <c r="I104" s="3">
        <v>3.1194434912811602E-5</v>
      </c>
      <c r="J104" s="3">
        <v>6.7213609092137997E-3</v>
      </c>
      <c r="K104" s="3" t="s">
        <v>63</v>
      </c>
      <c r="L104" s="3">
        <v>49</v>
      </c>
      <c r="M104" s="3" t="s">
        <v>23</v>
      </c>
      <c r="N104" s="3" t="s">
        <v>23</v>
      </c>
      <c r="O104" s="3" t="s">
        <v>23</v>
      </c>
      <c r="P104" s="3" t="s">
        <v>24</v>
      </c>
      <c r="Q104" s="3" t="s">
        <v>162</v>
      </c>
      <c r="R104" s="3" t="s">
        <v>973</v>
      </c>
      <c r="S104" s="3">
        <v>1463</v>
      </c>
      <c r="T104" s="3"/>
      <c r="U104" s="1"/>
    </row>
    <row r="105" spans="1:21" x14ac:dyDescent="0.35">
      <c r="A105" s="3">
        <v>55</v>
      </c>
      <c r="B105" s="3" t="s">
        <v>36</v>
      </c>
      <c r="C105" s="3">
        <v>14753423</v>
      </c>
      <c r="D105" s="3">
        <v>14753839</v>
      </c>
      <c r="E105" s="3">
        <v>417</v>
      </c>
      <c r="F105" s="3">
        <v>17</v>
      </c>
      <c r="G105" s="3">
        <v>1.7253901846534401</v>
      </c>
      <c r="H105" s="3">
        <v>11.6870600922378</v>
      </c>
      <c r="I105" s="3">
        <v>9.3583304738434697E-5</v>
      </c>
      <c r="J105" s="3">
        <v>9.4519137785818996E-3</v>
      </c>
      <c r="K105" s="3" t="s">
        <v>63</v>
      </c>
      <c r="L105" s="3">
        <v>55</v>
      </c>
      <c r="M105" s="3" t="s">
        <v>23</v>
      </c>
      <c r="N105" s="3" t="s">
        <v>24</v>
      </c>
      <c r="O105" s="3" t="s">
        <v>23</v>
      </c>
      <c r="P105" s="3" t="s">
        <v>23</v>
      </c>
      <c r="Q105" s="3" t="s">
        <v>162</v>
      </c>
      <c r="R105" s="3" t="s">
        <v>974</v>
      </c>
      <c r="S105" s="3">
        <v>-104</v>
      </c>
      <c r="T105" s="3" t="s">
        <v>975</v>
      </c>
      <c r="U105" s="1" t="s">
        <v>976</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18D12-FC38-4ECA-ABB7-AE2EFCD1E663}">
  <dimension ref="A1:U7"/>
  <sheetViews>
    <sheetView workbookViewId="0">
      <selection sqref="A1:U7"/>
    </sheetView>
  </sheetViews>
  <sheetFormatPr defaultRowHeight="14.5" x14ac:dyDescent="0.35"/>
  <cols>
    <col min="1" max="1" width="10.54296875" bestFit="1" customWidth="1"/>
    <col min="2" max="2" width="8.453125" bestFit="1" customWidth="1"/>
    <col min="3" max="3" width="9.7265625" bestFit="1" customWidth="1"/>
    <col min="4" max="4" width="9.26953125" bestFit="1" customWidth="1"/>
    <col min="5" max="6" width="10.54296875" bestFit="1" customWidth="1"/>
    <col min="7" max="7" width="20" bestFit="1" customWidth="1"/>
    <col min="8" max="8" width="13" bestFit="1" customWidth="1"/>
    <col min="9" max="10" width="12.453125" bestFit="1" customWidth="1"/>
    <col min="11" max="11" width="15.26953125" bestFit="1" customWidth="1"/>
    <col min="12" max="12" width="15" bestFit="1" customWidth="1"/>
    <col min="13" max="13" width="15.54296875" bestFit="1" customWidth="1"/>
    <col min="14" max="14" width="15.453125" bestFit="1" customWidth="1"/>
    <col min="15" max="15" width="14.81640625" bestFit="1" customWidth="1"/>
    <col min="16" max="16" width="14.26953125" bestFit="1" customWidth="1"/>
    <col min="17" max="17" width="15.26953125" bestFit="1" customWidth="1"/>
    <col min="18" max="18" width="11.7265625" bestFit="1" customWidth="1"/>
    <col min="19" max="19" width="18.81640625" bestFit="1" customWidth="1"/>
    <col min="20" max="20" width="16.7265625" bestFit="1" customWidth="1"/>
    <col min="21" max="21" width="12.1796875" customWidth="1"/>
  </cols>
  <sheetData>
    <row r="1" spans="1:21" x14ac:dyDescent="0.3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row>
    <row r="2" spans="1:21" x14ac:dyDescent="0.35">
      <c r="A2" s="3">
        <v>82</v>
      </c>
      <c r="B2" s="3" t="s">
        <v>36</v>
      </c>
      <c r="C2" s="3">
        <v>19697352</v>
      </c>
      <c r="D2" s="3">
        <v>19697534</v>
      </c>
      <c r="E2" s="3">
        <v>183</v>
      </c>
      <c r="F2" s="3">
        <v>57</v>
      </c>
      <c r="G2" s="3">
        <v>-0.978088844295944</v>
      </c>
      <c r="H2" s="3">
        <v>-7.9069533392342297</v>
      </c>
      <c r="I2" s="3">
        <v>1.2344846195358901E-2</v>
      </c>
      <c r="J2" s="3">
        <v>7.0633540964192998E-2</v>
      </c>
      <c r="K2" s="3" t="s">
        <v>22</v>
      </c>
      <c r="L2" s="3">
        <v>-31</v>
      </c>
      <c r="M2" s="3" t="s">
        <v>23</v>
      </c>
      <c r="N2" s="3" t="s">
        <v>23</v>
      </c>
      <c r="O2" s="3" t="s">
        <v>23</v>
      </c>
      <c r="P2" s="3" t="s">
        <v>23</v>
      </c>
      <c r="Q2" s="3" t="s">
        <v>162</v>
      </c>
      <c r="R2" s="3" t="s">
        <v>977</v>
      </c>
      <c r="S2" s="3">
        <v>-531</v>
      </c>
      <c r="T2" s="3" t="s">
        <v>978</v>
      </c>
      <c r="U2" s="3"/>
    </row>
    <row r="3" spans="1:21" x14ac:dyDescent="0.35">
      <c r="A3" s="3">
        <v>20</v>
      </c>
      <c r="B3" s="3" t="s">
        <v>36</v>
      </c>
      <c r="C3" s="3">
        <v>12773511</v>
      </c>
      <c r="D3" s="3">
        <v>12774356</v>
      </c>
      <c r="E3" s="3">
        <v>846</v>
      </c>
      <c r="F3" s="3">
        <v>265</v>
      </c>
      <c r="G3" s="3">
        <v>-0.69358537109170904</v>
      </c>
      <c r="H3" s="3">
        <v>-16.1886237566119</v>
      </c>
      <c r="I3" s="3">
        <v>2.6983270372369099E-4</v>
      </c>
      <c r="J3" s="3">
        <v>1.4217613650964999E-2</v>
      </c>
      <c r="K3" s="3" t="s">
        <v>22</v>
      </c>
      <c r="L3" s="3">
        <v>-22</v>
      </c>
      <c r="M3" s="3" t="s">
        <v>23</v>
      </c>
      <c r="N3" s="3" t="s">
        <v>23</v>
      </c>
      <c r="O3" s="3" t="s">
        <v>23</v>
      </c>
      <c r="P3" s="3" t="s">
        <v>24</v>
      </c>
      <c r="Q3" s="3" t="s">
        <v>162</v>
      </c>
      <c r="R3" s="3" t="s">
        <v>909</v>
      </c>
      <c r="S3" s="3">
        <v>418</v>
      </c>
      <c r="T3" s="3"/>
      <c r="U3" s="3"/>
    </row>
    <row r="4" spans="1:21" x14ac:dyDescent="0.35">
      <c r="A4" s="3">
        <v>12</v>
      </c>
      <c r="B4" s="3" t="s">
        <v>36</v>
      </c>
      <c r="C4" s="3">
        <v>7632633</v>
      </c>
      <c r="D4" s="3">
        <v>7633855</v>
      </c>
      <c r="E4" s="3">
        <v>1223</v>
      </c>
      <c r="F4" s="3">
        <v>266</v>
      </c>
      <c r="G4" s="3">
        <v>-0.62431638371132303</v>
      </c>
      <c r="H4" s="3">
        <v>-21.036614746314498</v>
      </c>
      <c r="I4" s="3">
        <v>1.3491635186184601E-4</v>
      </c>
      <c r="J4" s="3">
        <v>1.21041845947405E-2</v>
      </c>
      <c r="K4" s="3" t="s">
        <v>22</v>
      </c>
      <c r="L4" s="3">
        <v>-20</v>
      </c>
      <c r="M4" s="3" t="s">
        <v>23</v>
      </c>
      <c r="N4" s="3" t="s">
        <v>24</v>
      </c>
      <c r="O4" s="3" t="s">
        <v>24</v>
      </c>
      <c r="P4" s="3" t="s">
        <v>23</v>
      </c>
      <c r="Q4" s="3" t="s">
        <v>162</v>
      </c>
      <c r="R4" s="3" t="s">
        <v>168</v>
      </c>
      <c r="S4" s="3">
        <v>0</v>
      </c>
      <c r="T4" s="3"/>
      <c r="U4" s="3"/>
    </row>
    <row r="5" spans="1:21" x14ac:dyDescent="0.35">
      <c r="A5" s="3">
        <v>52</v>
      </c>
      <c r="B5" s="3" t="s">
        <v>21</v>
      </c>
      <c r="C5" s="3">
        <v>15689923</v>
      </c>
      <c r="D5" s="3">
        <v>15690084</v>
      </c>
      <c r="E5" s="3">
        <v>162</v>
      </c>
      <c r="F5" s="3">
        <v>26</v>
      </c>
      <c r="G5" s="3">
        <v>0.63202118649473304</v>
      </c>
      <c r="H5" s="3">
        <v>9.9642495871649803</v>
      </c>
      <c r="I5" s="3">
        <v>1.9791819381322399E-3</v>
      </c>
      <c r="J5" s="3">
        <v>5.0245898362010398E-2</v>
      </c>
      <c r="K5" s="3" t="s">
        <v>63</v>
      </c>
      <c r="L5" s="3">
        <v>20</v>
      </c>
      <c r="M5" s="3" t="s">
        <v>23</v>
      </c>
      <c r="N5" s="3" t="s">
        <v>23</v>
      </c>
      <c r="O5" s="3" t="s">
        <v>23</v>
      </c>
      <c r="P5" s="3" t="s">
        <v>24</v>
      </c>
      <c r="Q5" s="3" t="s">
        <v>162</v>
      </c>
      <c r="R5" s="3" t="s">
        <v>979</v>
      </c>
      <c r="S5" s="3">
        <v>-218</v>
      </c>
      <c r="T5" s="3"/>
      <c r="U5" s="3"/>
    </row>
    <row r="6" spans="1:21" x14ac:dyDescent="0.35">
      <c r="A6" s="3">
        <v>45</v>
      </c>
      <c r="B6" s="3" t="s">
        <v>36</v>
      </c>
      <c r="C6" s="3">
        <v>9333172</v>
      </c>
      <c r="D6" s="3">
        <v>9334066</v>
      </c>
      <c r="E6" s="3">
        <v>895</v>
      </c>
      <c r="F6" s="3">
        <v>242</v>
      </c>
      <c r="G6" s="3">
        <v>0.65428931701694104</v>
      </c>
      <c r="H6" s="3">
        <v>11.764711906869</v>
      </c>
      <c r="I6" s="3">
        <v>1.4840798704802999E-3</v>
      </c>
      <c r="J6" s="3">
        <v>2.3128653192766999E-2</v>
      </c>
      <c r="K6" s="3" t="s">
        <v>63</v>
      </c>
      <c r="L6" s="3">
        <v>21</v>
      </c>
      <c r="M6" s="3" t="s">
        <v>23</v>
      </c>
      <c r="N6" s="3" t="s">
        <v>23</v>
      </c>
      <c r="O6" s="3" t="s">
        <v>23</v>
      </c>
      <c r="P6" s="3" t="s">
        <v>24</v>
      </c>
      <c r="Q6" s="3" t="s">
        <v>162</v>
      </c>
      <c r="R6" s="3" t="s">
        <v>877</v>
      </c>
      <c r="S6" s="3">
        <v>0</v>
      </c>
      <c r="T6" s="3"/>
      <c r="U6" s="3"/>
    </row>
    <row r="7" spans="1:21" x14ac:dyDescent="0.35">
      <c r="A7" s="3">
        <v>65</v>
      </c>
      <c r="B7" s="3" t="s">
        <v>32</v>
      </c>
      <c r="C7" s="3">
        <v>216</v>
      </c>
      <c r="D7" s="3">
        <v>546</v>
      </c>
      <c r="E7" s="3">
        <v>331</v>
      </c>
      <c r="F7" s="3">
        <v>56</v>
      </c>
      <c r="G7" s="3">
        <v>0.97785609799034601</v>
      </c>
      <c r="H7" s="3">
        <v>10.690782085621599</v>
      </c>
      <c r="I7" s="3">
        <v>2.92652060428696E-3</v>
      </c>
      <c r="J7" s="3">
        <v>7.1769433867037297E-2</v>
      </c>
      <c r="K7" s="3" t="s">
        <v>63</v>
      </c>
      <c r="L7" s="3">
        <v>31</v>
      </c>
      <c r="M7" s="3" t="s">
        <v>23</v>
      </c>
      <c r="N7" s="3" t="s">
        <v>23</v>
      </c>
      <c r="O7" s="3" t="s">
        <v>23</v>
      </c>
      <c r="P7" s="3" t="s">
        <v>24</v>
      </c>
      <c r="Q7" s="3" t="s">
        <v>75</v>
      </c>
      <c r="R7" s="3" t="s">
        <v>898</v>
      </c>
      <c r="S7" s="3">
        <v>3613</v>
      </c>
      <c r="T7" s="3" t="s">
        <v>899</v>
      </c>
      <c r="U7" s="3"/>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9076E-030A-41D7-A39E-9B1BEABDE563}">
  <dimension ref="A1:X536"/>
  <sheetViews>
    <sheetView zoomScaleNormal="100" workbookViewId="0">
      <selection sqref="A1:X536"/>
    </sheetView>
  </sheetViews>
  <sheetFormatPr defaultRowHeight="14.5" x14ac:dyDescent="0.35"/>
  <cols>
    <col min="1" max="1" width="12.81640625" bestFit="1" customWidth="1"/>
    <col min="2" max="2" width="10.54296875" bestFit="1" customWidth="1"/>
    <col min="3" max="3" width="8.453125" bestFit="1" customWidth="1"/>
    <col min="4" max="4" width="9.7265625" bestFit="1" customWidth="1"/>
    <col min="5" max="5" width="9" bestFit="1" customWidth="1"/>
    <col min="6" max="7" width="10.54296875" bestFit="1" customWidth="1"/>
    <col min="8" max="8" width="20" bestFit="1" customWidth="1"/>
    <col min="9" max="9" width="13" bestFit="1" customWidth="1"/>
    <col min="10" max="11" width="12.453125" bestFit="1" customWidth="1"/>
    <col min="12" max="12" width="15.26953125" bestFit="1" customWidth="1"/>
    <col min="13" max="13" width="15" bestFit="1" customWidth="1"/>
    <col min="14" max="14" width="15.54296875" bestFit="1" customWidth="1"/>
    <col min="15" max="15" width="15.453125" bestFit="1" customWidth="1"/>
    <col min="16" max="16" width="14.81640625" bestFit="1" customWidth="1"/>
    <col min="17" max="17" width="14.26953125" bestFit="1" customWidth="1"/>
    <col min="18" max="18" width="15.26953125" bestFit="1" customWidth="1"/>
    <col min="19" max="19" width="11.7265625" bestFit="1" customWidth="1"/>
    <col min="20" max="20" width="18.81640625" bestFit="1" customWidth="1"/>
    <col min="21" max="21" width="16.7265625" bestFit="1" customWidth="1"/>
    <col min="22" max="22" width="75.26953125" style="2" customWidth="1"/>
    <col min="23" max="23" width="41.26953125" bestFit="1" customWidth="1"/>
    <col min="24" max="24" width="91.453125" style="2" customWidth="1"/>
  </cols>
  <sheetData>
    <row r="1" spans="1:24" x14ac:dyDescent="0.35">
      <c r="A1" s="5" t="s">
        <v>980</v>
      </c>
      <c r="B1" s="6" t="s">
        <v>0</v>
      </c>
      <c r="C1" s="6" t="s">
        <v>1</v>
      </c>
      <c r="D1" s="6" t="s">
        <v>2</v>
      </c>
      <c r="E1" s="6" t="s">
        <v>3</v>
      </c>
      <c r="F1" s="6" t="s">
        <v>4</v>
      </c>
      <c r="G1" s="6" t="s">
        <v>5</v>
      </c>
      <c r="H1" s="6" t="s">
        <v>6</v>
      </c>
      <c r="I1" s="6" t="s">
        <v>7</v>
      </c>
      <c r="J1" s="6" t="s">
        <v>8</v>
      </c>
      <c r="K1" s="6" t="s">
        <v>9</v>
      </c>
      <c r="L1" s="6" t="s">
        <v>10</v>
      </c>
      <c r="M1" s="6" t="s">
        <v>11</v>
      </c>
      <c r="N1" s="6" t="s">
        <v>12</v>
      </c>
      <c r="O1" s="6" t="s">
        <v>13</v>
      </c>
      <c r="P1" s="6" t="s">
        <v>14</v>
      </c>
      <c r="Q1" s="6" t="s">
        <v>15</v>
      </c>
      <c r="R1" s="6" t="s">
        <v>16</v>
      </c>
      <c r="S1" s="6" t="s">
        <v>17</v>
      </c>
      <c r="T1" s="6" t="s">
        <v>18</v>
      </c>
      <c r="U1" s="6" t="s">
        <v>19</v>
      </c>
      <c r="V1" s="7" t="s">
        <v>20</v>
      </c>
      <c r="W1" s="8" t="s">
        <v>981</v>
      </c>
      <c r="X1" s="9" t="s">
        <v>982</v>
      </c>
    </row>
    <row r="2" spans="1:24" ht="72.5" x14ac:dyDescent="0.35">
      <c r="A2" s="10" t="s">
        <v>983</v>
      </c>
      <c r="B2" s="11">
        <v>504</v>
      </c>
      <c r="C2" s="11" t="s">
        <v>45</v>
      </c>
      <c r="D2" s="11">
        <v>7825721</v>
      </c>
      <c r="E2" s="11">
        <v>7826172</v>
      </c>
      <c r="F2" s="11">
        <v>452</v>
      </c>
      <c r="G2" s="11">
        <v>11</v>
      </c>
      <c r="H2" s="11">
        <v>-2.4439191216366001</v>
      </c>
      <c r="I2" s="11">
        <v>-5.4578793490753101</v>
      </c>
      <c r="J2" s="11">
        <v>4.9664226641618603E-4</v>
      </c>
      <c r="K2" s="11">
        <v>2.0293263468793801E-2</v>
      </c>
      <c r="L2" s="11" t="s">
        <v>22</v>
      </c>
      <c r="M2" s="11">
        <v>-78</v>
      </c>
      <c r="N2" s="11" t="s">
        <v>23</v>
      </c>
      <c r="O2" s="11" t="s">
        <v>24</v>
      </c>
      <c r="P2" s="11" t="s">
        <v>23</v>
      </c>
      <c r="Q2" s="11" t="s">
        <v>23</v>
      </c>
      <c r="R2" s="11" t="s">
        <v>162</v>
      </c>
      <c r="S2" s="11" t="s">
        <v>163</v>
      </c>
      <c r="T2" s="11">
        <v>825</v>
      </c>
      <c r="U2" s="11" t="s">
        <v>164</v>
      </c>
      <c r="V2" s="12" t="s">
        <v>165</v>
      </c>
      <c r="W2" s="11" t="s">
        <v>984</v>
      </c>
      <c r="X2" s="13" t="s">
        <v>985</v>
      </c>
    </row>
    <row r="3" spans="1:24" x14ac:dyDescent="0.35">
      <c r="A3" s="10" t="s">
        <v>983</v>
      </c>
      <c r="B3" s="11">
        <v>27</v>
      </c>
      <c r="C3" s="11" t="s">
        <v>21</v>
      </c>
      <c r="D3" s="11">
        <v>14088969</v>
      </c>
      <c r="E3" s="11">
        <v>14089879</v>
      </c>
      <c r="F3" s="11">
        <v>911</v>
      </c>
      <c r="G3" s="11">
        <v>30</v>
      </c>
      <c r="H3" s="11">
        <v>-2.15767664855615</v>
      </c>
      <c r="I3" s="11">
        <v>-45.4655378255203</v>
      </c>
      <c r="J3" s="11">
        <v>1.57448081495127E-5</v>
      </c>
      <c r="K3" s="11">
        <v>2.7993626244603E-3</v>
      </c>
      <c r="L3" s="11" t="s">
        <v>22</v>
      </c>
      <c r="M3" s="11">
        <v>-69</v>
      </c>
      <c r="N3" s="11" t="s">
        <v>23</v>
      </c>
      <c r="O3" s="11" t="s">
        <v>23</v>
      </c>
      <c r="P3" s="11" t="s">
        <v>23</v>
      </c>
      <c r="Q3" s="11" t="s">
        <v>24</v>
      </c>
      <c r="R3" s="11" t="s">
        <v>162</v>
      </c>
      <c r="S3" s="11" t="s">
        <v>166</v>
      </c>
      <c r="T3" s="11">
        <v>12</v>
      </c>
      <c r="U3" s="11"/>
      <c r="V3" s="12"/>
      <c r="W3" s="11" t="s">
        <v>166</v>
      </c>
      <c r="X3" s="13" t="s">
        <v>986</v>
      </c>
    </row>
    <row r="4" spans="1:24" x14ac:dyDescent="0.35">
      <c r="A4" s="10" t="s">
        <v>983</v>
      </c>
      <c r="B4" s="11">
        <v>94</v>
      </c>
      <c r="C4" s="11" t="s">
        <v>45</v>
      </c>
      <c r="D4" s="11">
        <v>5987466</v>
      </c>
      <c r="E4" s="11">
        <v>5988468</v>
      </c>
      <c r="F4" s="11">
        <v>1003</v>
      </c>
      <c r="G4" s="11">
        <v>42</v>
      </c>
      <c r="H4" s="11">
        <v>-2.1006486842660101</v>
      </c>
      <c r="I4" s="11">
        <v>-24.6915119023841</v>
      </c>
      <c r="J4" s="11">
        <v>2.15931420180951E-5</v>
      </c>
      <c r="K4" s="11">
        <v>4.8447158636962398E-3</v>
      </c>
      <c r="L4" s="11" t="s">
        <v>22</v>
      </c>
      <c r="M4" s="11">
        <v>-67</v>
      </c>
      <c r="N4" s="11" t="s">
        <v>23</v>
      </c>
      <c r="O4" s="11" t="s">
        <v>23</v>
      </c>
      <c r="P4" s="11" t="s">
        <v>23</v>
      </c>
      <c r="Q4" s="11" t="s">
        <v>24</v>
      </c>
      <c r="R4" s="11" t="s">
        <v>162</v>
      </c>
      <c r="S4" s="11" t="s">
        <v>167</v>
      </c>
      <c r="T4" s="11">
        <v>47</v>
      </c>
      <c r="U4" s="11"/>
      <c r="V4" s="12"/>
      <c r="W4" s="11" t="s">
        <v>167</v>
      </c>
      <c r="X4" s="13" t="s">
        <v>987</v>
      </c>
    </row>
    <row r="5" spans="1:24" x14ac:dyDescent="0.35">
      <c r="A5" s="10" t="s">
        <v>983</v>
      </c>
      <c r="B5" s="11">
        <v>81</v>
      </c>
      <c r="C5" s="11" t="s">
        <v>36</v>
      </c>
      <c r="D5" s="11">
        <v>7632856</v>
      </c>
      <c r="E5" s="11">
        <v>7633488</v>
      </c>
      <c r="F5" s="11">
        <v>633</v>
      </c>
      <c r="G5" s="11">
        <v>10</v>
      </c>
      <c r="H5" s="11">
        <v>-1.95719407406145</v>
      </c>
      <c r="I5" s="11">
        <v>-37.2453990683697</v>
      </c>
      <c r="J5" s="11">
        <v>2.0290149132596101E-5</v>
      </c>
      <c r="K5" s="11">
        <v>7.8164815687865909E-3</v>
      </c>
      <c r="L5" s="11" t="s">
        <v>22</v>
      </c>
      <c r="M5" s="11">
        <v>-62</v>
      </c>
      <c r="N5" s="11" t="s">
        <v>23</v>
      </c>
      <c r="O5" s="11" t="s">
        <v>24</v>
      </c>
      <c r="P5" s="11" t="s">
        <v>23</v>
      </c>
      <c r="Q5" s="11" t="s">
        <v>23</v>
      </c>
      <c r="R5" s="11" t="s">
        <v>162</v>
      </c>
      <c r="S5" s="11" t="s">
        <v>168</v>
      </c>
      <c r="T5" s="11">
        <v>0</v>
      </c>
      <c r="U5" s="11"/>
      <c r="V5" s="12"/>
      <c r="W5" s="11"/>
      <c r="X5" s="13"/>
    </row>
    <row r="6" spans="1:24" x14ac:dyDescent="0.35">
      <c r="A6" s="10" t="s">
        <v>983</v>
      </c>
      <c r="B6" s="11">
        <v>3</v>
      </c>
      <c r="C6" s="11" t="s">
        <v>29</v>
      </c>
      <c r="D6" s="11">
        <v>11953363</v>
      </c>
      <c r="E6" s="11">
        <v>11954256</v>
      </c>
      <c r="F6" s="11">
        <v>894</v>
      </c>
      <c r="G6" s="11">
        <v>25</v>
      </c>
      <c r="H6" s="11">
        <v>-1.92438628924454</v>
      </c>
      <c r="I6" s="11">
        <v>-42.591780630365101</v>
      </c>
      <c r="J6" s="11">
        <v>1.5008479791081999E-5</v>
      </c>
      <c r="K6" s="11">
        <v>4.9710229136605E-3</v>
      </c>
      <c r="L6" s="11" t="s">
        <v>22</v>
      </c>
      <c r="M6" s="11">
        <v>-61</v>
      </c>
      <c r="N6" s="11" t="s">
        <v>23</v>
      </c>
      <c r="O6" s="11" t="s">
        <v>23</v>
      </c>
      <c r="P6" s="11" t="s">
        <v>23</v>
      </c>
      <c r="Q6" s="11" t="s">
        <v>24</v>
      </c>
      <c r="R6" s="11" t="s">
        <v>162</v>
      </c>
      <c r="S6" s="11" t="s">
        <v>169</v>
      </c>
      <c r="T6" s="11">
        <v>274</v>
      </c>
      <c r="U6" s="11"/>
      <c r="V6" s="12"/>
      <c r="W6" s="11" t="s">
        <v>169</v>
      </c>
      <c r="X6" s="13" t="s">
        <v>988</v>
      </c>
    </row>
    <row r="7" spans="1:24" x14ac:dyDescent="0.35">
      <c r="A7" s="10" t="s">
        <v>983</v>
      </c>
      <c r="B7" s="11">
        <v>69</v>
      </c>
      <c r="C7" s="11" t="s">
        <v>32</v>
      </c>
      <c r="D7" s="11">
        <v>12799279</v>
      </c>
      <c r="E7" s="11">
        <v>12800096</v>
      </c>
      <c r="F7" s="11">
        <v>818</v>
      </c>
      <c r="G7" s="11">
        <v>18</v>
      </c>
      <c r="H7" s="11">
        <v>-1.92767303520891</v>
      </c>
      <c r="I7" s="11">
        <v>-19.167892841615899</v>
      </c>
      <c r="J7" s="11">
        <v>1.76853423882286E-5</v>
      </c>
      <c r="K7" s="11">
        <v>9.6182997817123497E-3</v>
      </c>
      <c r="L7" s="11" t="s">
        <v>22</v>
      </c>
      <c r="M7" s="11">
        <v>-61</v>
      </c>
      <c r="N7" s="11" t="s">
        <v>23</v>
      </c>
      <c r="O7" s="11" t="s">
        <v>23</v>
      </c>
      <c r="P7" s="11" t="s">
        <v>24</v>
      </c>
      <c r="Q7" s="11" t="s">
        <v>24</v>
      </c>
      <c r="R7" s="11" t="s">
        <v>162</v>
      </c>
      <c r="S7" s="11" t="s">
        <v>170</v>
      </c>
      <c r="T7" s="11">
        <v>-2408</v>
      </c>
      <c r="U7" s="11"/>
      <c r="V7" s="12"/>
      <c r="W7" s="11" t="s">
        <v>170</v>
      </c>
      <c r="X7" s="13" t="s">
        <v>989</v>
      </c>
    </row>
    <row r="8" spans="1:24" x14ac:dyDescent="0.35">
      <c r="A8" s="10" t="s">
        <v>983</v>
      </c>
      <c r="B8" s="11">
        <v>5</v>
      </c>
      <c r="C8" s="11" t="s">
        <v>29</v>
      </c>
      <c r="D8" s="11">
        <v>16881674</v>
      </c>
      <c r="E8" s="11">
        <v>16882428</v>
      </c>
      <c r="F8" s="11">
        <v>755</v>
      </c>
      <c r="G8" s="11">
        <v>17</v>
      </c>
      <c r="H8" s="11">
        <v>-1.87596629764139</v>
      </c>
      <c r="I8" s="11">
        <v>-19.1017659896719</v>
      </c>
      <c r="J8" s="11">
        <v>1.5008479791081999E-5</v>
      </c>
      <c r="K8" s="11">
        <v>4.9710229136605E-3</v>
      </c>
      <c r="L8" s="11" t="s">
        <v>22</v>
      </c>
      <c r="M8" s="11">
        <v>-60</v>
      </c>
      <c r="N8" s="11" t="s">
        <v>23</v>
      </c>
      <c r="O8" s="11" t="s">
        <v>23</v>
      </c>
      <c r="P8" s="11" t="s">
        <v>23</v>
      </c>
      <c r="Q8" s="11" t="s">
        <v>24</v>
      </c>
      <c r="R8" s="11" t="s">
        <v>162</v>
      </c>
      <c r="S8" s="11" t="s">
        <v>171</v>
      </c>
      <c r="T8" s="11">
        <v>514</v>
      </c>
      <c r="U8" s="11"/>
      <c r="V8" s="12"/>
      <c r="W8" s="11" t="s">
        <v>171</v>
      </c>
      <c r="X8" s="13" t="s">
        <v>990</v>
      </c>
    </row>
    <row r="9" spans="1:24" x14ac:dyDescent="0.35">
      <c r="A9" s="10" t="s">
        <v>983</v>
      </c>
      <c r="B9" s="11">
        <v>82</v>
      </c>
      <c r="C9" s="11" t="s">
        <v>36</v>
      </c>
      <c r="D9" s="11">
        <v>2082096</v>
      </c>
      <c r="E9" s="11">
        <v>2082633</v>
      </c>
      <c r="F9" s="11">
        <v>538</v>
      </c>
      <c r="G9" s="11">
        <v>24</v>
      </c>
      <c r="H9" s="11">
        <v>-1.8892535052296</v>
      </c>
      <c r="I9" s="11">
        <v>-11.8534938733502</v>
      </c>
      <c r="J9" s="11">
        <v>2.0290149132596101E-5</v>
      </c>
      <c r="K9" s="11">
        <v>7.8164815687865909E-3</v>
      </c>
      <c r="L9" s="11" t="s">
        <v>22</v>
      </c>
      <c r="M9" s="11">
        <v>-60</v>
      </c>
      <c r="N9" s="11" t="s">
        <v>23</v>
      </c>
      <c r="O9" s="11" t="s">
        <v>23</v>
      </c>
      <c r="P9" s="11" t="s">
        <v>23</v>
      </c>
      <c r="Q9" s="11" t="s">
        <v>24</v>
      </c>
      <c r="R9" s="11" t="s">
        <v>162</v>
      </c>
      <c r="S9" s="11" t="s">
        <v>172</v>
      </c>
      <c r="T9" s="11">
        <v>-237</v>
      </c>
      <c r="U9" s="11" t="s">
        <v>173</v>
      </c>
      <c r="V9" s="12" t="s">
        <v>174</v>
      </c>
      <c r="W9" s="11" t="s">
        <v>991</v>
      </c>
      <c r="X9" s="13" t="s">
        <v>992</v>
      </c>
    </row>
    <row r="10" spans="1:24" x14ac:dyDescent="0.35">
      <c r="A10" s="10" t="s">
        <v>983</v>
      </c>
      <c r="B10" s="11">
        <v>363</v>
      </c>
      <c r="C10" s="11" t="s">
        <v>32</v>
      </c>
      <c r="D10" s="11">
        <v>16755048</v>
      </c>
      <c r="E10" s="11">
        <v>16755623</v>
      </c>
      <c r="F10" s="11">
        <v>576</v>
      </c>
      <c r="G10" s="11">
        <v>13</v>
      </c>
      <c r="H10" s="11">
        <v>-1.7674761512882</v>
      </c>
      <c r="I10" s="11">
        <v>-6.20457822587501</v>
      </c>
      <c r="J10" s="11">
        <v>2.4759479343520102E-4</v>
      </c>
      <c r="K10" s="11">
        <v>3.01204651058887E-2</v>
      </c>
      <c r="L10" s="11" t="s">
        <v>22</v>
      </c>
      <c r="M10" s="11">
        <v>-56</v>
      </c>
      <c r="N10" s="11" t="s">
        <v>23</v>
      </c>
      <c r="O10" s="11" t="s">
        <v>23</v>
      </c>
      <c r="P10" s="11" t="s">
        <v>23</v>
      </c>
      <c r="Q10" s="11" t="s">
        <v>24</v>
      </c>
      <c r="R10" s="11" t="s">
        <v>162</v>
      </c>
      <c r="S10" s="11" t="s">
        <v>175</v>
      </c>
      <c r="T10" s="11">
        <v>640</v>
      </c>
      <c r="U10" s="11"/>
      <c r="V10" s="12"/>
      <c r="W10" s="11" t="s">
        <v>175</v>
      </c>
      <c r="X10" s="13" t="s">
        <v>993</v>
      </c>
    </row>
    <row r="11" spans="1:24" x14ac:dyDescent="0.35">
      <c r="A11" s="10" t="s">
        <v>983</v>
      </c>
      <c r="B11" s="11">
        <v>97</v>
      </c>
      <c r="C11" s="11" t="s">
        <v>45</v>
      </c>
      <c r="D11" s="11">
        <v>15627034</v>
      </c>
      <c r="E11" s="11">
        <v>15628661</v>
      </c>
      <c r="F11" s="11">
        <v>1628</v>
      </c>
      <c r="G11" s="11">
        <v>22</v>
      </c>
      <c r="H11" s="11">
        <v>-1.7405726288918699</v>
      </c>
      <c r="I11" s="11">
        <v>-27.146583359087099</v>
      </c>
      <c r="J11" s="11">
        <v>2.15931420180951E-5</v>
      </c>
      <c r="K11" s="11">
        <v>4.8447158636962398E-3</v>
      </c>
      <c r="L11" s="11" t="s">
        <v>22</v>
      </c>
      <c r="M11" s="11">
        <v>-55</v>
      </c>
      <c r="N11" s="11" t="s">
        <v>23</v>
      </c>
      <c r="O11" s="11" t="s">
        <v>23</v>
      </c>
      <c r="P11" s="11" t="s">
        <v>23</v>
      </c>
      <c r="Q11" s="11" t="s">
        <v>24</v>
      </c>
      <c r="R11" s="11" t="s">
        <v>162</v>
      </c>
      <c r="S11" s="11" t="s">
        <v>176</v>
      </c>
      <c r="T11" s="11">
        <v>1476</v>
      </c>
      <c r="U11" s="11"/>
      <c r="V11" s="12"/>
      <c r="W11" s="11" t="s">
        <v>176</v>
      </c>
      <c r="X11" s="13" t="s">
        <v>994</v>
      </c>
    </row>
    <row r="12" spans="1:24" x14ac:dyDescent="0.35">
      <c r="A12" s="10" t="s">
        <v>983</v>
      </c>
      <c r="B12" s="11">
        <v>29</v>
      </c>
      <c r="C12" s="11" t="s">
        <v>21</v>
      </c>
      <c r="D12" s="11">
        <v>10342250</v>
      </c>
      <c r="E12" s="11">
        <v>10343169</v>
      </c>
      <c r="F12" s="11">
        <v>920</v>
      </c>
      <c r="G12" s="11">
        <v>11</v>
      </c>
      <c r="H12" s="11">
        <v>-1.6729355615325601</v>
      </c>
      <c r="I12" s="11">
        <v>-9.0296937989816399</v>
      </c>
      <c r="J12" s="11">
        <v>1.57448081495127E-5</v>
      </c>
      <c r="K12" s="11">
        <v>2.7993626244603E-3</v>
      </c>
      <c r="L12" s="11" t="s">
        <v>22</v>
      </c>
      <c r="M12" s="11">
        <v>-53</v>
      </c>
      <c r="N12" s="11" t="s">
        <v>23</v>
      </c>
      <c r="O12" s="11" t="s">
        <v>23</v>
      </c>
      <c r="P12" s="11" t="s">
        <v>23</v>
      </c>
      <c r="Q12" s="11" t="s">
        <v>24</v>
      </c>
      <c r="R12" s="11" t="s">
        <v>162</v>
      </c>
      <c r="S12" s="11" t="s">
        <v>177</v>
      </c>
      <c r="T12" s="11">
        <v>0</v>
      </c>
      <c r="U12" s="11"/>
      <c r="V12" s="12"/>
      <c r="W12" s="11" t="s">
        <v>177</v>
      </c>
      <c r="X12" s="13" t="s">
        <v>995</v>
      </c>
    </row>
    <row r="13" spans="1:24" x14ac:dyDescent="0.35">
      <c r="A13" s="10" t="s">
        <v>983</v>
      </c>
      <c r="B13" s="11">
        <v>31</v>
      </c>
      <c r="C13" s="11" t="s">
        <v>21</v>
      </c>
      <c r="D13" s="11">
        <v>10265391</v>
      </c>
      <c r="E13" s="11">
        <v>10265890</v>
      </c>
      <c r="F13" s="11">
        <v>500</v>
      </c>
      <c r="G13" s="11">
        <v>13</v>
      </c>
      <c r="H13" s="11">
        <v>-1.6243340112962199</v>
      </c>
      <c r="I13" s="11">
        <v>-8.2109424862152594</v>
      </c>
      <c r="J13" s="11">
        <v>1.57448081495127E-5</v>
      </c>
      <c r="K13" s="11">
        <v>2.7993626244603E-3</v>
      </c>
      <c r="L13" s="11" t="s">
        <v>22</v>
      </c>
      <c r="M13" s="11">
        <v>-52</v>
      </c>
      <c r="N13" s="11" t="s">
        <v>23</v>
      </c>
      <c r="O13" s="11" t="s">
        <v>23</v>
      </c>
      <c r="P13" s="11" t="s">
        <v>23</v>
      </c>
      <c r="Q13" s="11" t="s">
        <v>24</v>
      </c>
      <c r="R13" s="11" t="s">
        <v>162</v>
      </c>
      <c r="S13" s="11" t="s">
        <v>178</v>
      </c>
      <c r="T13" s="11">
        <v>2730</v>
      </c>
      <c r="U13" s="11"/>
      <c r="V13" s="12"/>
      <c r="W13" s="11" t="s">
        <v>178</v>
      </c>
      <c r="X13" s="13" t="s">
        <v>996</v>
      </c>
    </row>
    <row r="14" spans="1:24" x14ac:dyDescent="0.35">
      <c r="A14" s="10" t="s">
        <v>983</v>
      </c>
      <c r="B14" s="11">
        <v>98</v>
      </c>
      <c r="C14" s="11" t="s">
        <v>45</v>
      </c>
      <c r="D14" s="11">
        <v>8087874</v>
      </c>
      <c r="E14" s="11">
        <v>8088917</v>
      </c>
      <c r="F14" s="11">
        <v>1044</v>
      </c>
      <c r="G14" s="11">
        <v>27</v>
      </c>
      <c r="H14" s="11">
        <v>-1.6438082797682101</v>
      </c>
      <c r="I14" s="11">
        <v>-10.908314908229601</v>
      </c>
      <c r="J14" s="11">
        <v>2.15931420180951E-5</v>
      </c>
      <c r="K14" s="11">
        <v>4.8447158636962398E-3</v>
      </c>
      <c r="L14" s="11" t="s">
        <v>22</v>
      </c>
      <c r="M14" s="11">
        <v>-52</v>
      </c>
      <c r="N14" s="11" t="s">
        <v>23</v>
      </c>
      <c r="O14" s="11" t="s">
        <v>23</v>
      </c>
      <c r="P14" s="11" t="s">
        <v>23</v>
      </c>
      <c r="Q14" s="11" t="s">
        <v>24</v>
      </c>
      <c r="R14" s="11" t="s">
        <v>162</v>
      </c>
      <c r="S14" s="11" t="s">
        <v>179</v>
      </c>
      <c r="T14" s="11">
        <v>564</v>
      </c>
      <c r="U14" s="11"/>
      <c r="V14" s="12"/>
      <c r="W14" s="11" t="s">
        <v>179</v>
      </c>
      <c r="X14" s="13" t="s">
        <v>997</v>
      </c>
    </row>
    <row r="15" spans="1:24" ht="43.5" x14ac:dyDescent="0.35">
      <c r="A15" s="10" t="s">
        <v>983</v>
      </c>
      <c r="B15" s="11">
        <v>32</v>
      </c>
      <c r="C15" s="11" t="s">
        <v>21</v>
      </c>
      <c r="D15" s="11">
        <v>8586363</v>
      </c>
      <c r="E15" s="11">
        <v>8587098</v>
      </c>
      <c r="F15" s="11">
        <v>736</v>
      </c>
      <c r="G15" s="11">
        <v>12</v>
      </c>
      <c r="H15" s="11">
        <v>-1.5367584966558401</v>
      </c>
      <c r="I15" s="11">
        <v>-9.8706989486205003</v>
      </c>
      <c r="J15" s="11">
        <v>1.57448081495127E-5</v>
      </c>
      <c r="K15" s="11">
        <v>2.7993626244603E-3</v>
      </c>
      <c r="L15" s="11" t="s">
        <v>22</v>
      </c>
      <c r="M15" s="11">
        <v>-49</v>
      </c>
      <c r="N15" s="11" t="s">
        <v>23</v>
      </c>
      <c r="O15" s="11" t="s">
        <v>23</v>
      </c>
      <c r="P15" s="11" t="s">
        <v>24</v>
      </c>
      <c r="Q15" s="11" t="s">
        <v>23</v>
      </c>
      <c r="R15" s="11" t="s">
        <v>162</v>
      </c>
      <c r="S15" s="11" t="s">
        <v>180</v>
      </c>
      <c r="T15" s="11">
        <v>1828</v>
      </c>
      <c r="U15" s="11" t="s">
        <v>181</v>
      </c>
      <c r="V15" s="12" t="s">
        <v>182</v>
      </c>
      <c r="W15" s="11" t="s">
        <v>998</v>
      </c>
      <c r="X15" s="13" t="s">
        <v>999</v>
      </c>
    </row>
    <row r="16" spans="1:24" x14ac:dyDescent="0.35">
      <c r="A16" s="10" t="s">
        <v>983</v>
      </c>
      <c r="B16" s="11">
        <v>148</v>
      </c>
      <c r="C16" s="11" t="s">
        <v>29</v>
      </c>
      <c r="D16" s="11">
        <v>20433941</v>
      </c>
      <c r="E16" s="11">
        <v>20434297</v>
      </c>
      <c r="F16" s="11">
        <v>357</v>
      </c>
      <c r="G16" s="11">
        <v>19</v>
      </c>
      <c r="H16" s="11">
        <v>-1.54732471568955</v>
      </c>
      <c r="I16" s="11">
        <v>-7.0548459810103497</v>
      </c>
      <c r="J16" s="11">
        <v>4.5025439373245899E-5</v>
      </c>
      <c r="K16" s="11">
        <v>9.2792427721662702E-3</v>
      </c>
      <c r="L16" s="11" t="s">
        <v>22</v>
      </c>
      <c r="M16" s="11">
        <v>-49</v>
      </c>
      <c r="N16" s="11" t="s">
        <v>23</v>
      </c>
      <c r="O16" s="11" t="s">
        <v>23</v>
      </c>
      <c r="P16" s="11" t="s">
        <v>23</v>
      </c>
      <c r="Q16" s="11" t="s">
        <v>24</v>
      </c>
      <c r="R16" s="11" t="s">
        <v>162</v>
      </c>
      <c r="S16" s="11" t="s">
        <v>183</v>
      </c>
      <c r="T16" s="11">
        <v>29</v>
      </c>
      <c r="U16" s="11" t="s">
        <v>184</v>
      </c>
      <c r="V16" s="12"/>
      <c r="W16" s="11" t="s">
        <v>184</v>
      </c>
      <c r="X16" s="13" t="s">
        <v>1000</v>
      </c>
    </row>
    <row r="17" spans="1:24" x14ac:dyDescent="0.35">
      <c r="A17" s="10" t="s">
        <v>983</v>
      </c>
      <c r="B17" s="11">
        <v>33</v>
      </c>
      <c r="C17" s="11" t="s">
        <v>21</v>
      </c>
      <c r="D17" s="11">
        <v>14821242</v>
      </c>
      <c r="E17" s="11">
        <v>14821874</v>
      </c>
      <c r="F17" s="11">
        <v>633</v>
      </c>
      <c r="G17" s="11">
        <v>10</v>
      </c>
      <c r="H17" s="11">
        <v>-1.5027045640701</v>
      </c>
      <c r="I17" s="11">
        <v>-10.315244405964</v>
      </c>
      <c r="J17" s="11">
        <v>1.57448081495127E-5</v>
      </c>
      <c r="K17" s="11">
        <v>2.7993626244603E-3</v>
      </c>
      <c r="L17" s="11" t="s">
        <v>22</v>
      </c>
      <c r="M17" s="11">
        <v>-48</v>
      </c>
      <c r="N17" s="11" t="s">
        <v>23</v>
      </c>
      <c r="O17" s="11" t="s">
        <v>23</v>
      </c>
      <c r="P17" s="11" t="s">
        <v>23</v>
      </c>
      <c r="Q17" s="11" t="s">
        <v>24</v>
      </c>
      <c r="R17" s="11" t="s">
        <v>162</v>
      </c>
      <c r="S17" s="11" t="s">
        <v>185</v>
      </c>
      <c r="T17" s="11">
        <v>-910</v>
      </c>
      <c r="U17" s="11"/>
      <c r="V17" s="12"/>
      <c r="W17" s="11" t="s">
        <v>185</v>
      </c>
      <c r="X17" s="13" t="s">
        <v>1001</v>
      </c>
    </row>
    <row r="18" spans="1:24" x14ac:dyDescent="0.35">
      <c r="A18" s="10" t="s">
        <v>983</v>
      </c>
      <c r="B18" s="11">
        <v>99</v>
      </c>
      <c r="C18" s="11" t="s">
        <v>45</v>
      </c>
      <c r="D18" s="11">
        <v>18474027</v>
      </c>
      <c r="E18" s="11">
        <v>18474799</v>
      </c>
      <c r="F18" s="11">
        <v>773</v>
      </c>
      <c r="G18" s="11">
        <v>11</v>
      </c>
      <c r="H18" s="11">
        <v>-1.49789129543794</v>
      </c>
      <c r="I18" s="11">
        <v>-15.396332679812</v>
      </c>
      <c r="J18" s="11">
        <v>2.15931420180951E-5</v>
      </c>
      <c r="K18" s="11">
        <v>4.8447158636962398E-3</v>
      </c>
      <c r="L18" s="11" t="s">
        <v>22</v>
      </c>
      <c r="M18" s="11">
        <v>-48</v>
      </c>
      <c r="N18" s="11" t="s">
        <v>23</v>
      </c>
      <c r="O18" s="11" t="s">
        <v>23</v>
      </c>
      <c r="P18" s="11" t="s">
        <v>24</v>
      </c>
      <c r="Q18" s="11" t="s">
        <v>23</v>
      </c>
      <c r="R18" s="11" t="s">
        <v>162</v>
      </c>
      <c r="S18" s="11" t="s">
        <v>186</v>
      </c>
      <c r="T18" s="11">
        <v>1005</v>
      </c>
      <c r="U18" s="11" t="s">
        <v>187</v>
      </c>
      <c r="V18" s="12"/>
      <c r="W18" s="11" t="s">
        <v>186</v>
      </c>
      <c r="X18" s="13" t="s">
        <v>1002</v>
      </c>
    </row>
    <row r="19" spans="1:24" x14ac:dyDescent="0.35">
      <c r="A19" s="10" t="s">
        <v>983</v>
      </c>
      <c r="B19" s="11">
        <v>371</v>
      </c>
      <c r="C19" s="11" t="s">
        <v>45</v>
      </c>
      <c r="D19" s="11">
        <v>5337825</v>
      </c>
      <c r="E19" s="11">
        <v>5338511</v>
      </c>
      <c r="F19" s="11">
        <v>687</v>
      </c>
      <c r="G19" s="11">
        <v>10</v>
      </c>
      <c r="H19" s="11">
        <v>-1.44487536023218</v>
      </c>
      <c r="I19" s="11">
        <v>-5.8519367719088899</v>
      </c>
      <c r="J19" s="11">
        <v>2.5911770421714099E-4</v>
      </c>
      <c r="K19" s="11">
        <v>1.44032093245023E-2</v>
      </c>
      <c r="L19" s="11" t="s">
        <v>22</v>
      </c>
      <c r="M19" s="11">
        <v>-46</v>
      </c>
      <c r="N19" s="11" t="s">
        <v>23</v>
      </c>
      <c r="O19" s="11" t="s">
        <v>23</v>
      </c>
      <c r="P19" s="11" t="s">
        <v>23</v>
      </c>
      <c r="Q19" s="11" t="s">
        <v>24</v>
      </c>
      <c r="R19" s="11" t="s">
        <v>162</v>
      </c>
      <c r="S19" s="11" t="s">
        <v>188</v>
      </c>
      <c r="T19" s="11">
        <v>2698</v>
      </c>
      <c r="U19" s="11" t="s">
        <v>189</v>
      </c>
      <c r="V19" s="12"/>
      <c r="W19" s="11" t="s">
        <v>188</v>
      </c>
      <c r="X19" s="13" t="s">
        <v>1003</v>
      </c>
    </row>
    <row r="20" spans="1:24" x14ac:dyDescent="0.35">
      <c r="A20" s="10" t="s">
        <v>983</v>
      </c>
      <c r="B20" s="11">
        <v>115</v>
      </c>
      <c r="C20" s="11" t="s">
        <v>45</v>
      </c>
      <c r="D20" s="11">
        <v>5734904</v>
      </c>
      <c r="E20" s="11">
        <v>5735447</v>
      </c>
      <c r="F20" s="11">
        <v>544</v>
      </c>
      <c r="G20" s="11">
        <v>16</v>
      </c>
      <c r="H20" s="11">
        <v>-1.4156460173749901</v>
      </c>
      <c r="I20" s="11">
        <v>-7.0043107186377798</v>
      </c>
      <c r="J20" s="11">
        <v>4.3186284036190099E-5</v>
      </c>
      <c r="K20" s="11">
        <v>4.8447158636962398E-3</v>
      </c>
      <c r="L20" s="11" t="s">
        <v>22</v>
      </c>
      <c r="M20" s="11">
        <v>-45</v>
      </c>
      <c r="N20" s="11" t="s">
        <v>23</v>
      </c>
      <c r="O20" s="11" t="s">
        <v>23</v>
      </c>
      <c r="P20" s="11" t="s">
        <v>23</v>
      </c>
      <c r="Q20" s="11" t="s">
        <v>24</v>
      </c>
      <c r="R20" s="11" t="s">
        <v>162</v>
      </c>
      <c r="S20" s="11" t="s">
        <v>190</v>
      </c>
      <c r="T20" s="11">
        <v>2236</v>
      </c>
      <c r="U20" s="11"/>
      <c r="V20" s="12"/>
      <c r="W20" s="11" t="s">
        <v>190</v>
      </c>
      <c r="X20" s="13" t="s">
        <v>1004</v>
      </c>
    </row>
    <row r="21" spans="1:24" x14ac:dyDescent="0.35">
      <c r="A21" s="10" t="s">
        <v>983</v>
      </c>
      <c r="B21" s="11">
        <v>9</v>
      </c>
      <c r="C21" s="11" t="s">
        <v>29</v>
      </c>
      <c r="D21" s="11">
        <v>16924687</v>
      </c>
      <c r="E21" s="11">
        <v>16925148</v>
      </c>
      <c r="F21" s="11">
        <v>462</v>
      </c>
      <c r="G21" s="11">
        <v>24</v>
      </c>
      <c r="H21" s="11">
        <v>-1.39224301388936</v>
      </c>
      <c r="I21" s="11">
        <v>-16.040377328338799</v>
      </c>
      <c r="J21" s="11">
        <v>1.5008479791081999E-5</v>
      </c>
      <c r="K21" s="11">
        <v>4.9710229136605E-3</v>
      </c>
      <c r="L21" s="11" t="s">
        <v>22</v>
      </c>
      <c r="M21" s="11">
        <v>-44</v>
      </c>
      <c r="N21" s="11" t="s">
        <v>23</v>
      </c>
      <c r="O21" s="11" t="s">
        <v>23</v>
      </c>
      <c r="P21" s="11" t="s">
        <v>23</v>
      </c>
      <c r="Q21" s="11" t="s">
        <v>24</v>
      </c>
      <c r="R21" s="11" t="s">
        <v>162</v>
      </c>
      <c r="S21" s="11" t="s">
        <v>191</v>
      </c>
      <c r="T21" s="11">
        <v>1247</v>
      </c>
      <c r="U21" s="11" t="s">
        <v>192</v>
      </c>
      <c r="V21" s="12"/>
      <c r="W21" s="11" t="s">
        <v>191</v>
      </c>
      <c r="X21" s="13" t="s">
        <v>1005</v>
      </c>
    </row>
    <row r="22" spans="1:24" x14ac:dyDescent="0.35">
      <c r="A22" s="10" t="s">
        <v>983</v>
      </c>
      <c r="B22" s="11">
        <v>100</v>
      </c>
      <c r="C22" s="11" t="s">
        <v>45</v>
      </c>
      <c r="D22" s="11">
        <v>6579385</v>
      </c>
      <c r="E22" s="11">
        <v>6580221</v>
      </c>
      <c r="F22" s="11">
        <v>837</v>
      </c>
      <c r="G22" s="11">
        <v>12</v>
      </c>
      <c r="H22" s="11">
        <v>-1.3858286809051199</v>
      </c>
      <c r="I22" s="11">
        <v>-9.7488517678502706</v>
      </c>
      <c r="J22" s="11">
        <v>2.15931420180951E-5</v>
      </c>
      <c r="K22" s="11">
        <v>4.8447158636962398E-3</v>
      </c>
      <c r="L22" s="11" t="s">
        <v>22</v>
      </c>
      <c r="M22" s="11">
        <v>-44</v>
      </c>
      <c r="N22" s="11" t="s">
        <v>23</v>
      </c>
      <c r="O22" s="11" t="s">
        <v>23</v>
      </c>
      <c r="P22" s="11" t="s">
        <v>23</v>
      </c>
      <c r="Q22" s="11" t="s">
        <v>24</v>
      </c>
      <c r="R22" s="11" t="s">
        <v>162</v>
      </c>
      <c r="S22" s="11" t="s">
        <v>193</v>
      </c>
      <c r="T22" s="11">
        <v>0</v>
      </c>
      <c r="U22" s="11"/>
      <c r="V22" s="12"/>
      <c r="W22" s="11"/>
      <c r="X22" s="13"/>
    </row>
    <row r="23" spans="1:24" x14ac:dyDescent="0.35">
      <c r="A23" s="10" t="s">
        <v>983</v>
      </c>
      <c r="B23" s="11">
        <v>239</v>
      </c>
      <c r="C23" s="11" t="s">
        <v>36</v>
      </c>
      <c r="D23" s="11">
        <v>18845787</v>
      </c>
      <c r="E23" s="11">
        <v>18846163</v>
      </c>
      <c r="F23" s="11">
        <v>377</v>
      </c>
      <c r="G23" s="11">
        <v>13</v>
      </c>
      <c r="H23" s="11">
        <v>-1.37057284240231</v>
      </c>
      <c r="I23" s="11">
        <v>-7.7449418944644197</v>
      </c>
      <c r="J23" s="11">
        <v>1.01450745662981E-4</v>
      </c>
      <c r="K23" s="11">
        <v>2.82723801424196E-2</v>
      </c>
      <c r="L23" s="11" t="s">
        <v>22</v>
      </c>
      <c r="M23" s="11">
        <v>-44</v>
      </c>
      <c r="N23" s="11" t="s">
        <v>23</v>
      </c>
      <c r="O23" s="11" t="s">
        <v>23</v>
      </c>
      <c r="P23" s="11" t="s">
        <v>24</v>
      </c>
      <c r="Q23" s="11" t="s">
        <v>23</v>
      </c>
      <c r="R23" s="11" t="s">
        <v>162</v>
      </c>
      <c r="S23" s="11" t="s">
        <v>194</v>
      </c>
      <c r="T23" s="11">
        <v>1672</v>
      </c>
      <c r="U23" s="11" t="s">
        <v>195</v>
      </c>
      <c r="V23" s="12" t="s">
        <v>1006</v>
      </c>
      <c r="W23" s="11" t="s">
        <v>1007</v>
      </c>
      <c r="X23" s="13" t="s">
        <v>1008</v>
      </c>
    </row>
    <row r="24" spans="1:24" x14ac:dyDescent="0.35">
      <c r="A24" s="10" t="s">
        <v>983</v>
      </c>
      <c r="B24" s="11">
        <v>10</v>
      </c>
      <c r="C24" s="11" t="s">
        <v>29</v>
      </c>
      <c r="D24" s="11">
        <v>23754663</v>
      </c>
      <c r="E24" s="11">
        <v>23755808</v>
      </c>
      <c r="F24" s="11">
        <v>1146</v>
      </c>
      <c r="G24" s="11">
        <v>12</v>
      </c>
      <c r="H24" s="11">
        <v>-1.3660905001689601</v>
      </c>
      <c r="I24" s="11">
        <v>-9.7275536482844807</v>
      </c>
      <c r="J24" s="11">
        <v>1.5008479791081999E-5</v>
      </c>
      <c r="K24" s="11">
        <v>4.9710229136605E-3</v>
      </c>
      <c r="L24" s="11" t="s">
        <v>22</v>
      </c>
      <c r="M24" s="11">
        <v>-43</v>
      </c>
      <c r="N24" s="11" t="s">
        <v>23</v>
      </c>
      <c r="O24" s="11" t="s">
        <v>24</v>
      </c>
      <c r="P24" s="11" t="s">
        <v>23</v>
      </c>
      <c r="Q24" s="11" t="s">
        <v>23</v>
      </c>
      <c r="R24" s="11" t="s">
        <v>162</v>
      </c>
      <c r="S24" s="11" t="s">
        <v>197</v>
      </c>
      <c r="T24" s="11">
        <v>1928</v>
      </c>
      <c r="U24" s="11"/>
      <c r="V24" s="12"/>
      <c r="W24" s="11" t="s">
        <v>197</v>
      </c>
      <c r="X24" s="13" t="s">
        <v>1009</v>
      </c>
    </row>
    <row r="25" spans="1:24" x14ac:dyDescent="0.35">
      <c r="A25" s="10" t="s">
        <v>983</v>
      </c>
      <c r="B25" s="11">
        <v>12</v>
      </c>
      <c r="C25" s="11" t="s">
        <v>29</v>
      </c>
      <c r="D25" s="11">
        <v>24572115</v>
      </c>
      <c r="E25" s="11">
        <v>24573067</v>
      </c>
      <c r="F25" s="11">
        <v>953</v>
      </c>
      <c r="G25" s="11">
        <v>26</v>
      </c>
      <c r="H25" s="11">
        <v>-1.33550208614383</v>
      </c>
      <c r="I25" s="11">
        <v>-10.971859828168601</v>
      </c>
      <c r="J25" s="11">
        <v>1.5008479791081999E-5</v>
      </c>
      <c r="K25" s="11">
        <v>4.9710229136605E-3</v>
      </c>
      <c r="L25" s="11" t="s">
        <v>22</v>
      </c>
      <c r="M25" s="11">
        <v>-43</v>
      </c>
      <c r="N25" s="11" t="s">
        <v>23</v>
      </c>
      <c r="O25" s="11" t="s">
        <v>23</v>
      </c>
      <c r="P25" s="11" t="s">
        <v>23</v>
      </c>
      <c r="Q25" s="11" t="s">
        <v>24</v>
      </c>
      <c r="R25" s="11" t="s">
        <v>162</v>
      </c>
      <c r="S25" s="11" t="s">
        <v>198</v>
      </c>
      <c r="T25" s="11">
        <v>404</v>
      </c>
      <c r="U25" s="11" t="s">
        <v>199</v>
      </c>
      <c r="V25" s="12"/>
      <c r="W25" s="11" t="s">
        <v>198</v>
      </c>
      <c r="X25" s="13" t="s">
        <v>1010</v>
      </c>
    </row>
    <row r="26" spans="1:24" x14ac:dyDescent="0.35">
      <c r="A26" s="10" t="s">
        <v>983</v>
      </c>
      <c r="B26" s="11">
        <v>72</v>
      </c>
      <c r="C26" s="11" t="s">
        <v>32</v>
      </c>
      <c r="D26" s="11">
        <v>20853336</v>
      </c>
      <c r="E26" s="11">
        <v>20854036</v>
      </c>
      <c r="F26" s="11">
        <v>701</v>
      </c>
      <c r="G26" s="11">
        <v>22</v>
      </c>
      <c r="H26" s="11">
        <v>-1.36474701630914</v>
      </c>
      <c r="I26" s="11">
        <v>-9.8884932963348806</v>
      </c>
      <c r="J26" s="11">
        <v>1.76853423882286E-5</v>
      </c>
      <c r="K26" s="11">
        <v>9.6182997817123497E-3</v>
      </c>
      <c r="L26" s="11" t="s">
        <v>22</v>
      </c>
      <c r="M26" s="11">
        <v>-43</v>
      </c>
      <c r="N26" s="11" t="s">
        <v>23</v>
      </c>
      <c r="O26" s="11" t="s">
        <v>23</v>
      </c>
      <c r="P26" s="11" t="s">
        <v>23</v>
      </c>
      <c r="Q26" s="11" t="s">
        <v>24</v>
      </c>
      <c r="R26" s="11" t="s">
        <v>162</v>
      </c>
      <c r="S26" s="11" t="s">
        <v>200</v>
      </c>
      <c r="T26" s="11">
        <v>1523</v>
      </c>
      <c r="U26" s="11"/>
      <c r="V26" s="12"/>
      <c r="W26" s="11" t="s">
        <v>200</v>
      </c>
      <c r="X26" s="13" t="s">
        <v>1011</v>
      </c>
    </row>
    <row r="27" spans="1:24" x14ac:dyDescent="0.35">
      <c r="A27" s="10" t="s">
        <v>983</v>
      </c>
      <c r="B27" s="11">
        <v>86</v>
      </c>
      <c r="C27" s="11" t="s">
        <v>36</v>
      </c>
      <c r="D27" s="11">
        <v>4500729</v>
      </c>
      <c r="E27" s="11">
        <v>4501365</v>
      </c>
      <c r="F27" s="11">
        <v>637</v>
      </c>
      <c r="G27" s="11">
        <v>13</v>
      </c>
      <c r="H27" s="11">
        <v>-1.3488228393320001</v>
      </c>
      <c r="I27" s="11">
        <v>-13.0321142694625</v>
      </c>
      <c r="J27" s="11">
        <v>2.0290149132596101E-5</v>
      </c>
      <c r="K27" s="11">
        <v>7.8164815687865909E-3</v>
      </c>
      <c r="L27" s="11" t="s">
        <v>22</v>
      </c>
      <c r="M27" s="11">
        <v>-43</v>
      </c>
      <c r="N27" s="11" t="s">
        <v>23</v>
      </c>
      <c r="O27" s="11" t="s">
        <v>23</v>
      </c>
      <c r="P27" s="11" t="s">
        <v>23</v>
      </c>
      <c r="Q27" s="11" t="s">
        <v>24</v>
      </c>
      <c r="R27" s="11" t="s">
        <v>162</v>
      </c>
      <c r="S27" s="11" t="s">
        <v>201</v>
      </c>
      <c r="T27" s="11">
        <v>0</v>
      </c>
      <c r="U27" s="11"/>
      <c r="V27" s="12"/>
      <c r="W27" s="11" t="s">
        <v>201</v>
      </c>
      <c r="X27" s="13" t="s">
        <v>1012</v>
      </c>
    </row>
    <row r="28" spans="1:24" x14ac:dyDescent="0.35">
      <c r="A28" s="10" t="s">
        <v>983</v>
      </c>
      <c r="B28" s="11">
        <v>87</v>
      </c>
      <c r="C28" s="11" t="s">
        <v>36</v>
      </c>
      <c r="D28" s="11">
        <v>7328463</v>
      </c>
      <c r="E28" s="11">
        <v>7329656</v>
      </c>
      <c r="F28" s="11">
        <v>1194</v>
      </c>
      <c r="G28" s="11">
        <v>10</v>
      </c>
      <c r="H28" s="11">
        <v>-1.33877179391464</v>
      </c>
      <c r="I28" s="11">
        <v>-10.7748039787403</v>
      </c>
      <c r="J28" s="11">
        <v>2.0290149132596101E-5</v>
      </c>
      <c r="K28" s="11">
        <v>7.8164815687865909E-3</v>
      </c>
      <c r="L28" s="11" t="s">
        <v>22</v>
      </c>
      <c r="M28" s="11">
        <v>-43</v>
      </c>
      <c r="N28" s="11" t="s">
        <v>23</v>
      </c>
      <c r="O28" s="11" t="s">
        <v>23</v>
      </c>
      <c r="P28" s="11" t="s">
        <v>23</v>
      </c>
      <c r="Q28" s="11" t="s">
        <v>24</v>
      </c>
      <c r="R28" s="11" t="s">
        <v>162</v>
      </c>
      <c r="S28" s="11" t="s">
        <v>202</v>
      </c>
      <c r="T28" s="11">
        <v>0</v>
      </c>
      <c r="U28" s="11"/>
      <c r="V28" s="12"/>
      <c r="W28" s="11" t="s">
        <v>202</v>
      </c>
      <c r="X28" s="13" t="s">
        <v>1013</v>
      </c>
    </row>
    <row r="29" spans="1:24" x14ac:dyDescent="0.35">
      <c r="A29" s="10" t="s">
        <v>983</v>
      </c>
      <c r="B29" s="11">
        <v>470</v>
      </c>
      <c r="C29" s="11" t="s">
        <v>21</v>
      </c>
      <c r="D29" s="11">
        <v>16602673</v>
      </c>
      <c r="E29" s="11">
        <v>16603118</v>
      </c>
      <c r="F29" s="11">
        <v>446</v>
      </c>
      <c r="G29" s="11">
        <v>15</v>
      </c>
      <c r="H29" s="11">
        <v>-1.35797174406425</v>
      </c>
      <c r="I29" s="11">
        <v>-5.7065057561296699</v>
      </c>
      <c r="J29" s="11">
        <v>4.0936501188733001E-4</v>
      </c>
      <c r="K29" s="11">
        <v>2.94742808558878E-2</v>
      </c>
      <c r="L29" s="11" t="s">
        <v>22</v>
      </c>
      <c r="M29" s="11">
        <v>-43</v>
      </c>
      <c r="N29" s="11" t="s">
        <v>23</v>
      </c>
      <c r="O29" s="11" t="s">
        <v>23</v>
      </c>
      <c r="P29" s="11" t="s">
        <v>23</v>
      </c>
      <c r="Q29" s="11" t="s">
        <v>24</v>
      </c>
      <c r="R29" s="11" t="s">
        <v>162</v>
      </c>
      <c r="S29" s="11" t="s">
        <v>203</v>
      </c>
      <c r="T29" s="11">
        <v>84</v>
      </c>
      <c r="U29" s="11"/>
      <c r="V29" s="12"/>
      <c r="W29" s="11" t="s">
        <v>203</v>
      </c>
      <c r="X29" s="13" t="s">
        <v>1014</v>
      </c>
    </row>
    <row r="30" spans="1:24" x14ac:dyDescent="0.35">
      <c r="A30" s="10" t="s">
        <v>983</v>
      </c>
      <c r="B30" s="11">
        <v>13</v>
      </c>
      <c r="C30" s="11" t="s">
        <v>29</v>
      </c>
      <c r="D30" s="11">
        <v>25304798</v>
      </c>
      <c r="E30" s="11">
        <v>25305418</v>
      </c>
      <c r="F30" s="11">
        <v>621</v>
      </c>
      <c r="G30" s="11">
        <v>25</v>
      </c>
      <c r="H30" s="11">
        <v>-1.29820811170638</v>
      </c>
      <c r="I30" s="11">
        <v>-8.9412686273463091</v>
      </c>
      <c r="J30" s="11">
        <v>1.5008479791081999E-5</v>
      </c>
      <c r="K30" s="11">
        <v>4.9710229136605E-3</v>
      </c>
      <c r="L30" s="11" t="s">
        <v>22</v>
      </c>
      <c r="M30" s="11">
        <v>-41</v>
      </c>
      <c r="N30" s="11" t="s">
        <v>23</v>
      </c>
      <c r="O30" s="11" t="s">
        <v>23</v>
      </c>
      <c r="P30" s="11" t="s">
        <v>23</v>
      </c>
      <c r="Q30" s="11" t="s">
        <v>24</v>
      </c>
      <c r="R30" s="11" t="s">
        <v>162</v>
      </c>
      <c r="S30" s="11" t="s">
        <v>204</v>
      </c>
      <c r="T30" s="11">
        <v>939</v>
      </c>
      <c r="U30" s="11"/>
      <c r="V30" s="12"/>
      <c r="W30" s="11" t="s">
        <v>204</v>
      </c>
      <c r="X30" s="13" t="s">
        <v>1015</v>
      </c>
    </row>
    <row r="31" spans="1:24" x14ac:dyDescent="0.35">
      <c r="A31" s="10" t="s">
        <v>983</v>
      </c>
      <c r="B31" s="11">
        <v>35</v>
      </c>
      <c r="C31" s="11" t="s">
        <v>21</v>
      </c>
      <c r="D31" s="11">
        <v>18065074</v>
      </c>
      <c r="E31" s="11">
        <v>18066033</v>
      </c>
      <c r="F31" s="11">
        <v>960</v>
      </c>
      <c r="G31" s="11">
        <v>31</v>
      </c>
      <c r="H31" s="11">
        <v>-1.2911162461155601</v>
      </c>
      <c r="I31" s="11">
        <v>-9.4681903642180192</v>
      </c>
      <c r="J31" s="11">
        <v>1.57448081495127E-5</v>
      </c>
      <c r="K31" s="11">
        <v>2.7993626244603E-3</v>
      </c>
      <c r="L31" s="11" t="s">
        <v>22</v>
      </c>
      <c r="M31" s="11">
        <v>-41</v>
      </c>
      <c r="N31" s="11" t="s">
        <v>23</v>
      </c>
      <c r="O31" s="11" t="s">
        <v>23</v>
      </c>
      <c r="P31" s="11" t="s">
        <v>24</v>
      </c>
      <c r="Q31" s="11" t="s">
        <v>23</v>
      </c>
      <c r="R31" s="11" t="s">
        <v>162</v>
      </c>
      <c r="S31" s="11" t="s">
        <v>205</v>
      </c>
      <c r="T31" s="11">
        <v>62</v>
      </c>
      <c r="U31" s="11"/>
      <c r="V31" s="12"/>
      <c r="W31" s="11" t="s">
        <v>205</v>
      </c>
      <c r="X31" s="13" t="s">
        <v>1016</v>
      </c>
    </row>
    <row r="32" spans="1:24" x14ac:dyDescent="0.35">
      <c r="A32" s="10" t="s">
        <v>983</v>
      </c>
      <c r="B32" s="11">
        <v>74</v>
      </c>
      <c r="C32" s="11" t="s">
        <v>32</v>
      </c>
      <c r="D32" s="11">
        <v>10358292</v>
      </c>
      <c r="E32" s="11">
        <v>10360406</v>
      </c>
      <c r="F32" s="11">
        <v>2115</v>
      </c>
      <c r="G32" s="11">
        <v>27</v>
      </c>
      <c r="H32" s="11">
        <v>-1.30375277282081</v>
      </c>
      <c r="I32" s="11">
        <v>-13.627490295590601</v>
      </c>
      <c r="J32" s="11">
        <v>1.76853423882286E-5</v>
      </c>
      <c r="K32" s="11">
        <v>9.6182997817123497E-3</v>
      </c>
      <c r="L32" s="11" t="s">
        <v>22</v>
      </c>
      <c r="M32" s="11">
        <v>-41</v>
      </c>
      <c r="N32" s="11" t="s">
        <v>23</v>
      </c>
      <c r="O32" s="11" t="s">
        <v>23</v>
      </c>
      <c r="P32" s="11" t="s">
        <v>23</v>
      </c>
      <c r="Q32" s="11" t="s">
        <v>24</v>
      </c>
      <c r="R32" s="11" t="s">
        <v>162</v>
      </c>
      <c r="S32" s="11" t="s">
        <v>206</v>
      </c>
      <c r="T32" s="11">
        <v>-11</v>
      </c>
      <c r="U32" s="11"/>
      <c r="V32" s="12"/>
      <c r="W32" s="11" t="s">
        <v>206</v>
      </c>
      <c r="X32" s="13" t="s">
        <v>1017</v>
      </c>
    </row>
    <row r="33" spans="1:24" x14ac:dyDescent="0.35">
      <c r="A33" s="10" t="s">
        <v>983</v>
      </c>
      <c r="B33" s="11">
        <v>36</v>
      </c>
      <c r="C33" s="11" t="s">
        <v>21</v>
      </c>
      <c r="D33" s="11">
        <v>19413403</v>
      </c>
      <c r="E33" s="11">
        <v>19414516</v>
      </c>
      <c r="F33" s="11">
        <v>1114</v>
      </c>
      <c r="G33" s="11">
        <v>12</v>
      </c>
      <c r="H33" s="11">
        <v>-1.2638416488814801</v>
      </c>
      <c r="I33" s="11">
        <v>-11.2761164206273</v>
      </c>
      <c r="J33" s="11">
        <v>1.57448081495127E-5</v>
      </c>
      <c r="K33" s="11">
        <v>2.7993626244603E-3</v>
      </c>
      <c r="L33" s="11" t="s">
        <v>22</v>
      </c>
      <c r="M33" s="11">
        <v>-40</v>
      </c>
      <c r="N33" s="11" t="s">
        <v>23</v>
      </c>
      <c r="O33" s="11" t="s">
        <v>23</v>
      </c>
      <c r="P33" s="11" t="s">
        <v>23</v>
      </c>
      <c r="Q33" s="11" t="s">
        <v>24</v>
      </c>
      <c r="R33" s="11" t="s">
        <v>162</v>
      </c>
      <c r="S33" s="11" t="s">
        <v>207</v>
      </c>
      <c r="T33" s="11">
        <v>-1326</v>
      </c>
      <c r="U33" s="11"/>
      <c r="V33" s="12"/>
      <c r="W33" s="11" t="s">
        <v>207</v>
      </c>
      <c r="X33" s="13" t="s">
        <v>1018</v>
      </c>
    </row>
    <row r="34" spans="1:24" x14ac:dyDescent="0.35">
      <c r="A34" s="10" t="s">
        <v>983</v>
      </c>
      <c r="B34" s="11">
        <v>88</v>
      </c>
      <c r="C34" s="11" t="s">
        <v>36</v>
      </c>
      <c r="D34" s="11">
        <v>17362833</v>
      </c>
      <c r="E34" s="11">
        <v>17363679</v>
      </c>
      <c r="F34" s="11">
        <v>847</v>
      </c>
      <c r="G34" s="11">
        <v>32</v>
      </c>
      <c r="H34" s="11">
        <v>-1.24426697620705</v>
      </c>
      <c r="I34" s="11">
        <v>-9.3684315511834697</v>
      </c>
      <c r="J34" s="11">
        <v>2.0290149132596101E-5</v>
      </c>
      <c r="K34" s="11">
        <v>7.8164815687865909E-3</v>
      </c>
      <c r="L34" s="11" t="s">
        <v>22</v>
      </c>
      <c r="M34" s="11">
        <v>-40</v>
      </c>
      <c r="N34" s="11" t="s">
        <v>23</v>
      </c>
      <c r="O34" s="11" t="s">
        <v>23</v>
      </c>
      <c r="P34" s="11" t="s">
        <v>23</v>
      </c>
      <c r="Q34" s="11" t="s">
        <v>24</v>
      </c>
      <c r="R34" s="11" t="s">
        <v>162</v>
      </c>
      <c r="S34" s="11" t="s">
        <v>208</v>
      </c>
      <c r="T34" s="11">
        <v>2414</v>
      </c>
      <c r="U34" s="11" t="s">
        <v>209</v>
      </c>
      <c r="V34" s="12"/>
      <c r="W34" s="11" t="s">
        <v>208</v>
      </c>
      <c r="X34" s="13" t="s">
        <v>1019</v>
      </c>
    </row>
    <row r="35" spans="1:24" x14ac:dyDescent="0.35">
      <c r="A35" s="10" t="s">
        <v>983</v>
      </c>
      <c r="B35" s="11">
        <v>117</v>
      </c>
      <c r="C35" s="11" t="s">
        <v>45</v>
      </c>
      <c r="D35" s="11">
        <v>12096483</v>
      </c>
      <c r="E35" s="11">
        <v>12097181</v>
      </c>
      <c r="F35" s="11">
        <v>699</v>
      </c>
      <c r="G35" s="11">
        <v>11</v>
      </c>
      <c r="H35" s="11">
        <v>-1.2699107194505701</v>
      </c>
      <c r="I35" s="11">
        <v>-8.0871107159741804</v>
      </c>
      <c r="J35" s="11">
        <v>4.3186284036190099E-5</v>
      </c>
      <c r="K35" s="11">
        <v>4.8447158636962398E-3</v>
      </c>
      <c r="L35" s="11" t="s">
        <v>22</v>
      </c>
      <c r="M35" s="11">
        <v>-40</v>
      </c>
      <c r="N35" s="11" t="s">
        <v>23</v>
      </c>
      <c r="O35" s="11" t="s">
        <v>23</v>
      </c>
      <c r="P35" s="11" t="s">
        <v>23</v>
      </c>
      <c r="Q35" s="11" t="s">
        <v>24</v>
      </c>
      <c r="R35" s="11" t="s">
        <v>162</v>
      </c>
      <c r="S35" s="11" t="s">
        <v>210</v>
      </c>
      <c r="T35" s="11">
        <v>989</v>
      </c>
      <c r="U35" s="11"/>
      <c r="V35" s="12"/>
      <c r="W35" s="11" t="s">
        <v>210</v>
      </c>
      <c r="X35" s="13" t="s">
        <v>1020</v>
      </c>
    </row>
    <row r="36" spans="1:24" x14ac:dyDescent="0.35">
      <c r="A36" s="10" t="s">
        <v>983</v>
      </c>
      <c r="B36" s="11">
        <v>217</v>
      </c>
      <c r="C36" s="11" t="s">
        <v>21</v>
      </c>
      <c r="D36" s="11">
        <v>13653149</v>
      </c>
      <c r="E36" s="11">
        <v>13654226</v>
      </c>
      <c r="F36" s="11">
        <v>1078</v>
      </c>
      <c r="G36" s="11">
        <v>13</v>
      </c>
      <c r="H36" s="11">
        <v>-1.26672286669066</v>
      </c>
      <c r="I36" s="11">
        <v>-6.3062796282505102</v>
      </c>
      <c r="J36" s="11">
        <v>7.87240407475635E-5</v>
      </c>
      <c r="K36" s="11">
        <v>8.7928697819586298E-3</v>
      </c>
      <c r="L36" s="11" t="s">
        <v>22</v>
      </c>
      <c r="M36" s="11">
        <v>-40</v>
      </c>
      <c r="N36" s="11" t="s">
        <v>23</v>
      </c>
      <c r="O36" s="11" t="s">
        <v>24</v>
      </c>
      <c r="P36" s="11" t="s">
        <v>23</v>
      </c>
      <c r="Q36" s="11" t="s">
        <v>23</v>
      </c>
      <c r="R36" s="11" t="s">
        <v>162</v>
      </c>
      <c r="S36" s="11" t="s">
        <v>211</v>
      </c>
      <c r="T36" s="11">
        <v>1711</v>
      </c>
      <c r="U36" s="11"/>
      <c r="V36" s="12"/>
      <c r="W36" s="11" t="s">
        <v>211</v>
      </c>
      <c r="X36" s="13" t="s">
        <v>1021</v>
      </c>
    </row>
    <row r="37" spans="1:24" x14ac:dyDescent="0.35">
      <c r="A37" s="10" t="s">
        <v>983</v>
      </c>
      <c r="B37" s="11">
        <v>549</v>
      </c>
      <c r="C37" s="11" t="s">
        <v>32</v>
      </c>
      <c r="D37" s="11">
        <v>14734951</v>
      </c>
      <c r="E37" s="11">
        <v>14735573</v>
      </c>
      <c r="F37" s="11">
        <v>623</v>
      </c>
      <c r="G37" s="11">
        <v>13</v>
      </c>
      <c r="H37" s="11">
        <v>-1.2675757513769299</v>
      </c>
      <c r="I37" s="11">
        <v>-5.5771867492358904</v>
      </c>
      <c r="J37" s="11">
        <v>5.6593095642331595E-4</v>
      </c>
      <c r="K37" s="11">
        <v>4.0650927379312599E-2</v>
      </c>
      <c r="L37" s="11" t="s">
        <v>22</v>
      </c>
      <c r="M37" s="11">
        <v>-40</v>
      </c>
      <c r="N37" s="11" t="s">
        <v>23</v>
      </c>
      <c r="O37" s="11" t="s">
        <v>23</v>
      </c>
      <c r="P37" s="11" t="s">
        <v>23</v>
      </c>
      <c r="Q37" s="11" t="s">
        <v>24</v>
      </c>
      <c r="R37" s="11" t="s">
        <v>162</v>
      </c>
      <c r="S37" s="11" t="s">
        <v>212</v>
      </c>
      <c r="T37" s="11">
        <v>0</v>
      </c>
      <c r="U37" s="11"/>
      <c r="V37" s="12"/>
      <c r="W37" s="11" t="s">
        <v>212</v>
      </c>
      <c r="X37" s="13" t="s">
        <v>1022</v>
      </c>
    </row>
    <row r="38" spans="1:24" ht="29" x14ac:dyDescent="0.35">
      <c r="A38" s="10" t="s">
        <v>983</v>
      </c>
      <c r="B38" s="11">
        <v>101</v>
      </c>
      <c r="C38" s="11" t="s">
        <v>45</v>
      </c>
      <c r="D38" s="11">
        <v>10151118</v>
      </c>
      <c r="E38" s="11">
        <v>10151631</v>
      </c>
      <c r="F38" s="11">
        <v>514</v>
      </c>
      <c r="G38" s="11">
        <v>12</v>
      </c>
      <c r="H38" s="11">
        <v>-1.23122531195121</v>
      </c>
      <c r="I38" s="11">
        <v>-9.6241150316850703</v>
      </c>
      <c r="J38" s="11">
        <v>2.15931420180951E-5</v>
      </c>
      <c r="K38" s="11">
        <v>4.8447158636962398E-3</v>
      </c>
      <c r="L38" s="11" t="s">
        <v>22</v>
      </c>
      <c r="M38" s="11">
        <v>-39</v>
      </c>
      <c r="N38" s="11" t="s">
        <v>23</v>
      </c>
      <c r="O38" s="11" t="s">
        <v>23</v>
      </c>
      <c r="P38" s="11" t="s">
        <v>23</v>
      </c>
      <c r="Q38" s="11" t="s">
        <v>24</v>
      </c>
      <c r="R38" s="11" t="s">
        <v>162</v>
      </c>
      <c r="S38" s="11" t="s">
        <v>213</v>
      </c>
      <c r="T38" s="11">
        <v>2167</v>
      </c>
      <c r="U38" s="11" t="s">
        <v>214</v>
      </c>
      <c r="V38" s="12" t="s">
        <v>215</v>
      </c>
      <c r="W38" s="11" t="s">
        <v>214</v>
      </c>
      <c r="X38" s="13" t="s">
        <v>1023</v>
      </c>
    </row>
    <row r="39" spans="1:24" x14ac:dyDescent="0.35">
      <c r="A39" s="10" t="s">
        <v>983</v>
      </c>
      <c r="B39" s="11">
        <v>264</v>
      </c>
      <c r="C39" s="11" t="s">
        <v>32</v>
      </c>
      <c r="D39" s="11">
        <v>6026552</v>
      </c>
      <c r="E39" s="11">
        <v>6027121</v>
      </c>
      <c r="F39" s="11">
        <v>570</v>
      </c>
      <c r="G39" s="11">
        <v>15</v>
      </c>
      <c r="H39" s="11">
        <v>-1.2386116966575</v>
      </c>
      <c r="I39" s="11">
        <v>-6.7227602371842101</v>
      </c>
      <c r="J39" s="11">
        <v>1.4148273910582899E-4</v>
      </c>
      <c r="K39" s="11">
        <v>2.56487994178996E-2</v>
      </c>
      <c r="L39" s="11" t="s">
        <v>22</v>
      </c>
      <c r="M39" s="11">
        <v>-39</v>
      </c>
      <c r="N39" s="11" t="s">
        <v>23</v>
      </c>
      <c r="O39" s="11" t="s">
        <v>23</v>
      </c>
      <c r="P39" s="11" t="s">
        <v>23</v>
      </c>
      <c r="Q39" s="11" t="s">
        <v>24</v>
      </c>
      <c r="R39" s="11" t="s">
        <v>162</v>
      </c>
      <c r="S39" s="11" t="s">
        <v>216</v>
      </c>
      <c r="T39" s="11">
        <v>1756</v>
      </c>
      <c r="U39" s="11" t="s">
        <v>217</v>
      </c>
      <c r="V39" s="12"/>
      <c r="W39" s="11" t="s">
        <v>1024</v>
      </c>
      <c r="X39" s="13" t="s">
        <v>1025</v>
      </c>
    </row>
    <row r="40" spans="1:24" x14ac:dyDescent="0.35">
      <c r="A40" s="10" t="s">
        <v>983</v>
      </c>
      <c r="B40" s="11">
        <v>119</v>
      </c>
      <c r="C40" s="11" t="s">
        <v>45</v>
      </c>
      <c r="D40" s="11">
        <v>7644042</v>
      </c>
      <c r="E40" s="11">
        <v>7644656</v>
      </c>
      <c r="F40" s="11">
        <v>615</v>
      </c>
      <c r="G40" s="11">
        <v>13</v>
      </c>
      <c r="H40" s="11">
        <v>-1.1942555085022399</v>
      </c>
      <c r="I40" s="11">
        <v>-7.6570954091800196</v>
      </c>
      <c r="J40" s="11">
        <v>4.3186284036190099E-5</v>
      </c>
      <c r="K40" s="11">
        <v>4.8447158636962398E-3</v>
      </c>
      <c r="L40" s="11" t="s">
        <v>22</v>
      </c>
      <c r="M40" s="11">
        <v>-38</v>
      </c>
      <c r="N40" s="11" t="s">
        <v>23</v>
      </c>
      <c r="O40" s="11" t="s">
        <v>23</v>
      </c>
      <c r="P40" s="11" t="s">
        <v>23</v>
      </c>
      <c r="Q40" s="11" t="s">
        <v>24</v>
      </c>
      <c r="R40" s="11" t="s">
        <v>162</v>
      </c>
      <c r="S40" s="11" t="s">
        <v>218</v>
      </c>
      <c r="T40" s="11">
        <v>1931</v>
      </c>
      <c r="U40" s="11"/>
      <c r="V40" s="12"/>
      <c r="W40" s="11" t="s">
        <v>218</v>
      </c>
      <c r="X40" s="13" t="s">
        <v>1026</v>
      </c>
    </row>
    <row r="41" spans="1:24" x14ac:dyDescent="0.35">
      <c r="A41" s="10" t="s">
        <v>983</v>
      </c>
      <c r="B41" s="11">
        <v>482</v>
      </c>
      <c r="C41" s="11" t="s">
        <v>36</v>
      </c>
      <c r="D41" s="11">
        <v>18932263</v>
      </c>
      <c r="E41" s="11">
        <v>18932568</v>
      </c>
      <c r="F41" s="11">
        <v>306</v>
      </c>
      <c r="G41" s="11">
        <v>11</v>
      </c>
      <c r="H41" s="11">
        <v>-1.19260580289046</v>
      </c>
      <c r="I41" s="11">
        <v>-6.0130340161457898</v>
      </c>
      <c r="J41" s="11">
        <v>4.4638328091711499E-4</v>
      </c>
      <c r="K41" s="11">
        <v>4.0602279260085902E-2</v>
      </c>
      <c r="L41" s="11" t="s">
        <v>22</v>
      </c>
      <c r="M41" s="11">
        <v>-38</v>
      </c>
      <c r="N41" s="11" t="s">
        <v>23</v>
      </c>
      <c r="O41" s="11" t="s">
        <v>23</v>
      </c>
      <c r="P41" s="11" t="s">
        <v>23</v>
      </c>
      <c r="Q41" s="11" t="s">
        <v>24</v>
      </c>
      <c r="R41" s="11" t="s">
        <v>162</v>
      </c>
      <c r="S41" s="11" t="s">
        <v>219</v>
      </c>
      <c r="T41" s="11">
        <v>976</v>
      </c>
      <c r="U41" s="11" t="s">
        <v>220</v>
      </c>
      <c r="V41" s="12" t="s">
        <v>221</v>
      </c>
      <c r="W41" s="11" t="s">
        <v>220</v>
      </c>
      <c r="X41" s="13" t="s">
        <v>1027</v>
      </c>
    </row>
    <row r="42" spans="1:24" ht="58" x14ac:dyDescent="0.35">
      <c r="A42" s="10" t="s">
        <v>983</v>
      </c>
      <c r="B42" s="11">
        <v>450</v>
      </c>
      <c r="C42" s="11" t="s">
        <v>32</v>
      </c>
      <c r="D42" s="11">
        <v>8373231</v>
      </c>
      <c r="E42" s="11">
        <v>8373833</v>
      </c>
      <c r="F42" s="11">
        <v>603</v>
      </c>
      <c r="G42" s="11">
        <v>12</v>
      </c>
      <c r="H42" s="11">
        <v>-1.1607524722801801</v>
      </c>
      <c r="I42" s="11">
        <v>-5.7384984861821797</v>
      </c>
      <c r="J42" s="11">
        <v>3.7139219015280101E-4</v>
      </c>
      <c r="K42" s="11">
        <v>3.1772810514869999E-2</v>
      </c>
      <c r="L42" s="11" t="s">
        <v>22</v>
      </c>
      <c r="M42" s="11">
        <v>-37</v>
      </c>
      <c r="N42" s="11" t="s">
        <v>23</v>
      </c>
      <c r="O42" s="11" t="s">
        <v>23</v>
      </c>
      <c r="P42" s="11" t="s">
        <v>23</v>
      </c>
      <c r="Q42" s="11" t="s">
        <v>24</v>
      </c>
      <c r="R42" s="11" t="s">
        <v>162</v>
      </c>
      <c r="S42" s="11" t="s">
        <v>222</v>
      </c>
      <c r="T42" s="11">
        <v>0</v>
      </c>
      <c r="U42" s="11" t="s">
        <v>223</v>
      </c>
      <c r="V42" s="12" t="s">
        <v>1028</v>
      </c>
      <c r="W42" s="11" t="s">
        <v>223</v>
      </c>
      <c r="X42" s="13" t="s">
        <v>1029</v>
      </c>
    </row>
    <row r="43" spans="1:24" x14ac:dyDescent="0.35">
      <c r="A43" s="10" t="s">
        <v>983</v>
      </c>
      <c r="B43" s="11">
        <v>15</v>
      </c>
      <c r="C43" s="11" t="s">
        <v>29</v>
      </c>
      <c r="D43" s="11">
        <v>26710574</v>
      </c>
      <c r="E43" s="11">
        <v>26711345</v>
      </c>
      <c r="F43" s="11">
        <v>772</v>
      </c>
      <c r="G43" s="11">
        <v>30</v>
      </c>
      <c r="H43" s="11">
        <v>-1.14117635139296</v>
      </c>
      <c r="I43" s="11">
        <v>-12.773501344265499</v>
      </c>
      <c r="J43" s="11">
        <v>1.5008479791081999E-5</v>
      </c>
      <c r="K43" s="11">
        <v>4.9710229136605E-3</v>
      </c>
      <c r="L43" s="11" t="s">
        <v>22</v>
      </c>
      <c r="M43" s="11">
        <v>-36</v>
      </c>
      <c r="N43" s="11" t="s">
        <v>23</v>
      </c>
      <c r="O43" s="11" t="s">
        <v>23</v>
      </c>
      <c r="P43" s="11" t="s">
        <v>23</v>
      </c>
      <c r="Q43" s="11" t="s">
        <v>24</v>
      </c>
      <c r="R43" s="11" t="s">
        <v>162</v>
      </c>
      <c r="S43" s="11" t="s">
        <v>225</v>
      </c>
      <c r="T43" s="11">
        <v>117</v>
      </c>
      <c r="U43" s="11" t="s">
        <v>226</v>
      </c>
      <c r="V43" s="12"/>
      <c r="W43" s="11" t="s">
        <v>226</v>
      </c>
      <c r="X43" s="13" t="s">
        <v>1030</v>
      </c>
    </row>
    <row r="44" spans="1:24" x14ac:dyDescent="0.35">
      <c r="A44" s="10" t="s">
        <v>983</v>
      </c>
      <c r="B44" s="11">
        <v>16</v>
      </c>
      <c r="C44" s="11" t="s">
        <v>29</v>
      </c>
      <c r="D44" s="11">
        <v>21449083</v>
      </c>
      <c r="E44" s="11">
        <v>21449803</v>
      </c>
      <c r="F44" s="11">
        <v>721</v>
      </c>
      <c r="G44" s="11">
        <v>10</v>
      </c>
      <c r="H44" s="11">
        <v>-1.1358026956012699</v>
      </c>
      <c r="I44" s="11">
        <v>-8.3066287301114308</v>
      </c>
      <c r="J44" s="11">
        <v>1.5008479791081999E-5</v>
      </c>
      <c r="K44" s="11">
        <v>4.9710229136605E-3</v>
      </c>
      <c r="L44" s="11" t="s">
        <v>22</v>
      </c>
      <c r="M44" s="11">
        <v>-36</v>
      </c>
      <c r="N44" s="11" t="s">
        <v>23</v>
      </c>
      <c r="O44" s="11" t="s">
        <v>24</v>
      </c>
      <c r="P44" s="11" t="s">
        <v>23</v>
      </c>
      <c r="Q44" s="11" t="s">
        <v>23</v>
      </c>
      <c r="R44" s="11" t="s">
        <v>162</v>
      </c>
      <c r="S44" s="11" t="s">
        <v>227</v>
      </c>
      <c r="T44" s="11">
        <v>0</v>
      </c>
      <c r="U44" s="11"/>
      <c r="V44" s="12"/>
      <c r="W44" s="11" t="s">
        <v>227</v>
      </c>
      <c r="X44" s="13" t="s">
        <v>1031</v>
      </c>
    </row>
    <row r="45" spans="1:24" x14ac:dyDescent="0.35">
      <c r="A45" s="10" t="s">
        <v>983</v>
      </c>
      <c r="B45" s="11">
        <v>75</v>
      </c>
      <c r="C45" s="11" t="s">
        <v>32</v>
      </c>
      <c r="D45" s="11">
        <v>1559901</v>
      </c>
      <c r="E45" s="11">
        <v>1560747</v>
      </c>
      <c r="F45" s="11">
        <v>847</v>
      </c>
      <c r="G45" s="11">
        <v>28</v>
      </c>
      <c r="H45" s="11">
        <v>-1.11995112741617</v>
      </c>
      <c r="I45" s="11">
        <v>-9.5904560288417304</v>
      </c>
      <c r="J45" s="11">
        <v>1.76853423882286E-5</v>
      </c>
      <c r="K45" s="11">
        <v>9.6182997817123497E-3</v>
      </c>
      <c r="L45" s="11" t="s">
        <v>22</v>
      </c>
      <c r="M45" s="11">
        <v>-36</v>
      </c>
      <c r="N45" s="11" t="s">
        <v>23</v>
      </c>
      <c r="O45" s="11" t="s">
        <v>23</v>
      </c>
      <c r="P45" s="11" t="s">
        <v>23</v>
      </c>
      <c r="Q45" s="11" t="s">
        <v>24</v>
      </c>
      <c r="R45" s="11" t="s">
        <v>162</v>
      </c>
      <c r="S45" s="11" t="s">
        <v>228</v>
      </c>
      <c r="T45" s="11">
        <v>0</v>
      </c>
      <c r="U45" s="11"/>
      <c r="V45" s="12"/>
      <c r="W45" s="11" t="s">
        <v>228</v>
      </c>
      <c r="X45" s="13" t="s">
        <v>1032</v>
      </c>
    </row>
    <row r="46" spans="1:24" x14ac:dyDescent="0.35">
      <c r="A46" s="10" t="s">
        <v>983</v>
      </c>
      <c r="B46" s="11">
        <v>103</v>
      </c>
      <c r="C46" s="11" t="s">
        <v>45</v>
      </c>
      <c r="D46" s="11">
        <v>8824881</v>
      </c>
      <c r="E46" s="11">
        <v>8825524</v>
      </c>
      <c r="F46" s="11">
        <v>644</v>
      </c>
      <c r="G46" s="11">
        <v>24</v>
      </c>
      <c r="H46" s="11">
        <v>-1.1247822490162001</v>
      </c>
      <c r="I46" s="11">
        <v>-8.6063731542203001</v>
      </c>
      <c r="J46" s="11">
        <v>2.15931420180951E-5</v>
      </c>
      <c r="K46" s="11">
        <v>4.8447158636962398E-3</v>
      </c>
      <c r="L46" s="11" t="s">
        <v>22</v>
      </c>
      <c r="M46" s="11">
        <v>-36</v>
      </c>
      <c r="N46" s="11" t="s">
        <v>23</v>
      </c>
      <c r="O46" s="11" t="s">
        <v>23</v>
      </c>
      <c r="P46" s="11" t="s">
        <v>23</v>
      </c>
      <c r="Q46" s="11" t="s">
        <v>24</v>
      </c>
      <c r="R46" s="11" t="s">
        <v>162</v>
      </c>
      <c r="S46" s="11" t="s">
        <v>229</v>
      </c>
      <c r="T46" s="11">
        <v>1479</v>
      </c>
      <c r="U46" s="11"/>
      <c r="V46" s="12"/>
      <c r="W46" s="11" t="s">
        <v>229</v>
      </c>
      <c r="X46" s="13" t="s">
        <v>1033</v>
      </c>
    </row>
    <row r="47" spans="1:24" x14ac:dyDescent="0.35">
      <c r="A47" s="10" t="s">
        <v>983</v>
      </c>
      <c r="B47" s="11">
        <v>201</v>
      </c>
      <c r="C47" s="11" t="s">
        <v>32</v>
      </c>
      <c r="D47" s="11">
        <v>14274056</v>
      </c>
      <c r="E47" s="11">
        <v>14274986</v>
      </c>
      <c r="F47" s="11">
        <v>931</v>
      </c>
      <c r="G47" s="11">
        <v>16</v>
      </c>
      <c r="H47" s="11">
        <v>-1.13453616918666</v>
      </c>
      <c r="I47" s="11">
        <v>-7.81869093932184</v>
      </c>
      <c r="J47" s="11">
        <v>7.0741369552914494E-5</v>
      </c>
      <c r="K47" s="11">
        <v>1.6832024617996599E-2</v>
      </c>
      <c r="L47" s="11" t="s">
        <v>22</v>
      </c>
      <c r="M47" s="11">
        <v>-36</v>
      </c>
      <c r="N47" s="11" t="s">
        <v>23</v>
      </c>
      <c r="O47" s="11" t="s">
        <v>23</v>
      </c>
      <c r="P47" s="11" t="s">
        <v>23</v>
      </c>
      <c r="Q47" s="11" t="s">
        <v>24</v>
      </c>
      <c r="R47" s="11" t="s">
        <v>162</v>
      </c>
      <c r="S47" s="11" t="s">
        <v>230</v>
      </c>
      <c r="T47" s="11">
        <v>0</v>
      </c>
      <c r="U47" s="11"/>
      <c r="V47" s="12"/>
      <c r="W47" s="11" t="s">
        <v>230</v>
      </c>
      <c r="X47" s="13" t="s">
        <v>1034</v>
      </c>
    </row>
    <row r="48" spans="1:24" x14ac:dyDescent="0.35">
      <c r="A48" s="10" t="s">
        <v>983</v>
      </c>
      <c r="B48" s="11">
        <v>229</v>
      </c>
      <c r="C48" s="11" t="s">
        <v>36</v>
      </c>
      <c r="D48" s="11">
        <v>1119731</v>
      </c>
      <c r="E48" s="11">
        <v>1120256</v>
      </c>
      <c r="F48" s="11">
        <v>526</v>
      </c>
      <c r="G48" s="11">
        <v>35</v>
      </c>
      <c r="H48" s="11">
        <v>-1.1284193239954401</v>
      </c>
      <c r="I48" s="11">
        <v>-7.77705675625237</v>
      </c>
      <c r="J48" s="11">
        <v>8.1160596530384499E-5</v>
      </c>
      <c r="K48" s="11">
        <v>2.79747761409204E-2</v>
      </c>
      <c r="L48" s="11" t="s">
        <v>22</v>
      </c>
      <c r="M48" s="11">
        <v>-36</v>
      </c>
      <c r="N48" s="11" t="s">
        <v>23</v>
      </c>
      <c r="O48" s="11" t="s">
        <v>23</v>
      </c>
      <c r="P48" s="11" t="s">
        <v>24</v>
      </c>
      <c r="Q48" s="11" t="s">
        <v>23</v>
      </c>
      <c r="R48" s="11" t="s">
        <v>162</v>
      </c>
      <c r="S48" s="11" t="s">
        <v>231</v>
      </c>
      <c r="T48" s="11">
        <v>2246</v>
      </c>
      <c r="U48" s="11" t="s">
        <v>232</v>
      </c>
      <c r="V48" s="12" t="s">
        <v>233</v>
      </c>
      <c r="W48" s="11" t="s">
        <v>232</v>
      </c>
      <c r="X48" s="13" t="s">
        <v>1035</v>
      </c>
    </row>
    <row r="49" spans="1:24" x14ac:dyDescent="0.35">
      <c r="A49" s="10" t="s">
        <v>983</v>
      </c>
      <c r="B49" s="11">
        <v>277</v>
      </c>
      <c r="C49" s="11" t="s">
        <v>32</v>
      </c>
      <c r="D49" s="11">
        <v>22059362</v>
      </c>
      <c r="E49" s="11">
        <v>22060273</v>
      </c>
      <c r="F49" s="11">
        <v>912</v>
      </c>
      <c r="G49" s="11">
        <v>11</v>
      </c>
      <c r="H49" s="11">
        <v>-1.12512726859969</v>
      </c>
      <c r="I49" s="11">
        <v>-6.5473335335034504</v>
      </c>
      <c r="J49" s="11">
        <v>1.76853423882286E-4</v>
      </c>
      <c r="K49" s="11">
        <v>2.69312393887946E-2</v>
      </c>
      <c r="L49" s="11" t="s">
        <v>22</v>
      </c>
      <c r="M49" s="11">
        <v>-36</v>
      </c>
      <c r="N49" s="11" t="s">
        <v>23</v>
      </c>
      <c r="O49" s="11" t="s">
        <v>23</v>
      </c>
      <c r="P49" s="11" t="s">
        <v>24</v>
      </c>
      <c r="Q49" s="11" t="s">
        <v>24</v>
      </c>
      <c r="R49" s="11" t="s">
        <v>162</v>
      </c>
      <c r="S49" s="11" t="s">
        <v>234</v>
      </c>
      <c r="T49" s="11">
        <v>0</v>
      </c>
      <c r="U49" s="11"/>
      <c r="V49" s="12"/>
      <c r="W49" s="11" t="s">
        <v>234</v>
      </c>
      <c r="X49" s="13" t="s">
        <v>1036</v>
      </c>
    </row>
    <row r="50" spans="1:24" x14ac:dyDescent="0.35">
      <c r="A50" s="10" t="s">
        <v>983</v>
      </c>
      <c r="B50" s="11">
        <v>447</v>
      </c>
      <c r="C50" s="11" t="s">
        <v>36</v>
      </c>
      <c r="D50" s="11">
        <v>551531</v>
      </c>
      <c r="E50" s="11">
        <v>551943</v>
      </c>
      <c r="F50" s="11">
        <v>413</v>
      </c>
      <c r="G50" s="11">
        <v>11</v>
      </c>
      <c r="H50" s="11">
        <v>-1.13765054596524</v>
      </c>
      <c r="I50" s="11">
        <v>-6.1833655373612499</v>
      </c>
      <c r="J50" s="11">
        <v>3.6522268438673002E-4</v>
      </c>
      <c r="K50" s="11">
        <v>4.0539717966927097E-2</v>
      </c>
      <c r="L50" s="11" t="s">
        <v>22</v>
      </c>
      <c r="M50" s="11">
        <v>-36</v>
      </c>
      <c r="N50" s="11" t="s">
        <v>23</v>
      </c>
      <c r="O50" s="11" t="s">
        <v>23</v>
      </c>
      <c r="P50" s="11" t="s">
        <v>23</v>
      </c>
      <c r="Q50" s="11" t="s">
        <v>24</v>
      </c>
      <c r="R50" s="11" t="s">
        <v>162</v>
      </c>
      <c r="S50" s="11" t="s">
        <v>235</v>
      </c>
      <c r="T50" s="11">
        <v>913</v>
      </c>
      <c r="U50" s="11" t="s">
        <v>236</v>
      </c>
      <c r="V50" s="12"/>
      <c r="W50" s="11" t="s">
        <v>236</v>
      </c>
      <c r="X50" s="13" t="s">
        <v>1037</v>
      </c>
    </row>
    <row r="51" spans="1:24" x14ac:dyDescent="0.35">
      <c r="A51" s="10" t="s">
        <v>983</v>
      </c>
      <c r="B51" s="11">
        <v>17</v>
      </c>
      <c r="C51" s="11" t="s">
        <v>29</v>
      </c>
      <c r="D51" s="11">
        <v>4068611</v>
      </c>
      <c r="E51" s="11">
        <v>4069099</v>
      </c>
      <c r="F51" s="11">
        <v>489</v>
      </c>
      <c r="G51" s="11">
        <v>17</v>
      </c>
      <c r="H51" s="11">
        <v>-1.09518421564533</v>
      </c>
      <c r="I51" s="11">
        <v>-9.9563233513700204</v>
      </c>
      <c r="J51" s="11">
        <v>1.5008479791081999E-5</v>
      </c>
      <c r="K51" s="11">
        <v>4.9710229136605E-3</v>
      </c>
      <c r="L51" s="11" t="s">
        <v>22</v>
      </c>
      <c r="M51" s="11">
        <v>-35</v>
      </c>
      <c r="N51" s="11" t="s">
        <v>23</v>
      </c>
      <c r="O51" s="11" t="s">
        <v>23</v>
      </c>
      <c r="P51" s="11" t="s">
        <v>24</v>
      </c>
      <c r="Q51" s="11" t="s">
        <v>23</v>
      </c>
      <c r="R51" s="11" t="s">
        <v>162</v>
      </c>
      <c r="S51" s="11" t="s">
        <v>237</v>
      </c>
      <c r="T51" s="11">
        <v>314</v>
      </c>
      <c r="U51" s="11"/>
      <c r="V51" s="12"/>
      <c r="W51" s="11"/>
      <c r="X51" s="13"/>
    </row>
    <row r="52" spans="1:24" x14ac:dyDescent="0.35">
      <c r="A52" s="10" t="s">
        <v>983</v>
      </c>
      <c r="B52" s="11">
        <v>19</v>
      </c>
      <c r="C52" s="11" t="s">
        <v>29</v>
      </c>
      <c r="D52" s="11">
        <v>9756630</v>
      </c>
      <c r="E52" s="11">
        <v>9757273</v>
      </c>
      <c r="F52" s="11">
        <v>644</v>
      </c>
      <c r="G52" s="11">
        <v>26</v>
      </c>
      <c r="H52" s="11">
        <v>-1.0874768806244099</v>
      </c>
      <c r="I52" s="11">
        <v>-8.5261541493813908</v>
      </c>
      <c r="J52" s="11">
        <v>1.5008479791081999E-5</v>
      </c>
      <c r="K52" s="11">
        <v>4.9710229136605E-3</v>
      </c>
      <c r="L52" s="11" t="s">
        <v>22</v>
      </c>
      <c r="M52" s="11">
        <v>-35</v>
      </c>
      <c r="N52" s="11" t="s">
        <v>23</v>
      </c>
      <c r="O52" s="11" t="s">
        <v>23</v>
      </c>
      <c r="P52" s="11" t="s">
        <v>24</v>
      </c>
      <c r="Q52" s="11" t="s">
        <v>23</v>
      </c>
      <c r="R52" s="11" t="s">
        <v>162</v>
      </c>
      <c r="S52" s="11" t="s">
        <v>238</v>
      </c>
      <c r="T52" s="11">
        <v>0</v>
      </c>
      <c r="U52" s="11"/>
      <c r="V52" s="12"/>
      <c r="W52" s="11"/>
      <c r="X52" s="13"/>
    </row>
    <row r="53" spans="1:24" ht="43.5" x14ac:dyDescent="0.35">
      <c r="A53" s="10" t="s">
        <v>983</v>
      </c>
      <c r="B53" s="11">
        <v>38</v>
      </c>
      <c r="C53" s="11" t="s">
        <v>21</v>
      </c>
      <c r="D53" s="11">
        <v>2305386</v>
      </c>
      <c r="E53" s="11">
        <v>2306098</v>
      </c>
      <c r="F53" s="11">
        <v>713</v>
      </c>
      <c r="G53" s="11">
        <v>17</v>
      </c>
      <c r="H53" s="11">
        <v>-1.1141414964794301</v>
      </c>
      <c r="I53" s="11">
        <v>-8.2972791317277501</v>
      </c>
      <c r="J53" s="11">
        <v>1.57448081495127E-5</v>
      </c>
      <c r="K53" s="11">
        <v>2.7993626244603E-3</v>
      </c>
      <c r="L53" s="11" t="s">
        <v>22</v>
      </c>
      <c r="M53" s="11">
        <v>-35</v>
      </c>
      <c r="N53" s="11" t="s">
        <v>23</v>
      </c>
      <c r="O53" s="11" t="s">
        <v>23</v>
      </c>
      <c r="P53" s="11" t="s">
        <v>23</v>
      </c>
      <c r="Q53" s="11" t="s">
        <v>24</v>
      </c>
      <c r="R53" s="11" t="s">
        <v>162</v>
      </c>
      <c r="S53" s="11" t="s">
        <v>239</v>
      </c>
      <c r="T53" s="11">
        <v>0</v>
      </c>
      <c r="U53" s="11" t="s">
        <v>240</v>
      </c>
      <c r="V53" s="12" t="s">
        <v>241</v>
      </c>
      <c r="W53" s="11" t="s">
        <v>239</v>
      </c>
      <c r="X53" s="13" t="s">
        <v>1038</v>
      </c>
    </row>
    <row r="54" spans="1:24" x14ac:dyDescent="0.35">
      <c r="A54" s="10" t="s">
        <v>983</v>
      </c>
      <c r="B54" s="11">
        <v>39</v>
      </c>
      <c r="C54" s="11" t="s">
        <v>21</v>
      </c>
      <c r="D54" s="11">
        <v>15592107</v>
      </c>
      <c r="E54" s="11">
        <v>15593059</v>
      </c>
      <c r="F54" s="11">
        <v>953</v>
      </c>
      <c r="G54" s="11">
        <v>11</v>
      </c>
      <c r="H54" s="11">
        <v>-1.0867473475562099</v>
      </c>
      <c r="I54" s="11">
        <v>-9.2955933707806704</v>
      </c>
      <c r="J54" s="11">
        <v>1.57448081495127E-5</v>
      </c>
      <c r="K54" s="11">
        <v>2.7993626244603E-3</v>
      </c>
      <c r="L54" s="11" t="s">
        <v>22</v>
      </c>
      <c r="M54" s="11">
        <v>-35</v>
      </c>
      <c r="N54" s="11" t="s">
        <v>23</v>
      </c>
      <c r="O54" s="11" t="s">
        <v>23</v>
      </c>
      <c r="P54" s="11" t="s">
        <v>23</v>
      </c>
      <c r="Q54" s="11" t="s">
        <v>24</v>
      </c>
      <c r="R54" s="11" t="s">
        <v>162</v>
      </c>
      <c r="S54" s="11" t="s">
        <v>242</v>
      </c>
      <c r="T54" s="11">
        <v>0</v>
      </c>
      <c r="U54" s="11"/>
      <c r="V54" s="12"/>
      <c r="W54" s="11" t="s">
        <v>242</v>
      </c>
      <c r="X54" s="13" t="s">
        <v>1039</v>
      </c>
    </row>
    <row r="55" spans="1:24" x14ac:dyDescent="0.35">
      <c r="A55" s="10" t="s">
        <v>983</v>
      </c>
      <c r="B55" s="11">
        <v>176</v>
      </c>
      <c r="C55" s="11" t="s">
        <v>21</v>
      </c>
      <c r="D55" s="11">
        <v>17640836</v>
      </c>
      <c r="E55" s="11">
        <v>17641695</v>
      </c>
      <c r="F55" s="11">
        <v>860</v>
      </c>
      <c r="G55" s="11">
        <v>17</v>
      </c>
      <c r="H55" s="11">
        <v>-1.08724683615871</v>
      </c>
      <c r="I55" s="11">
        <v>-6.40751907020051</v>
      </c>
      <c r="J55" s="11">
        <v>6.29792325980508E-5</v>
      </c>
      <c r="K55" s="11">
        <v>8.4411549906802802E-3</v>
      </c>
      <c r="L55" s="11" t="s">
        <v>22</v>
      </c>
      <c r="M55" s="11">
        <v>-35</v>
      </c>
      <c r="N55" s="11" t="s">
        <v>23</v>
      </c>
      <c r="O55" s="11" t="s">
        <v>23</v>
      </c>
      <c r="P55" s="11" t="s">
        <v>23</v>
      </c>
      <c r="Q55" s="11" t="s">
        <v>24</v>
      </c>
      <c r="R55" s="11" t="s">
        <v>162</v>
      </c>
      <c r="S55" s="11" t="s">
        <v>243</v>
      </c>
      <c r="T55" s="11">
        <v>2285</v>
      </c>
      <c r="U55" s="11" t="s">
        <v>244</v>
      </c>
      <c r="V55" s="12"/>
      <c r="W55" s="11" t="s">
        <v>244</v>
      </c>
      <c r="X55" s="13" t="s">
        <v>1040</v>
      </c>
    </row>
    <row r="56" spans="1:24" x14ac:dyDescent="0.35">
      <c r="A56" s="10" t="s">
        <v>983</v>
      </c>
      <c r="B56" s="11">
        <v>185</v>
      </c>
      <c r="C56" s="11" t="s">
        <v>45</v>
      </c>
      <c r="D56" s="11">
        <v>2539577</v>
      </c>
      <c r="E56" s="11">
        <v>2540609</v>
      </c>
      <c r="F56" s="11">
        <v>1033</v>
      </c>
      <c r="G56" s="11">
        <v>22</v>
      </c>
      <c r="H56" s="11">
        <v>-1.08589050039494</v>
      </c>
      <c r="I56" s="11">
        <v>-6.2697607993178197</v>
      </c>
      <c r="J56" s="11">
        <v>6.4779426054285206E-5</v>
      </c>
      <c r="K56" s="11">
        <v>5.6294233627456301E-3</v>
      </c>
      <c r="L56" s="11" t="s">
        <v>22</v>
      </c>
      <c r="M56" s="11">
        <v>-35</v>
      </c>
      <c r="N56" s="11" t="s">
        <v>23</v>
      </c>
      <c r="O56" s="11" t="s">
        <v>23</v>
      </c>
      <c r="P56" s="11" t="s">
        <v>24</v>
      </c>
      <c r="Q56" s="11" t="s">
        <v>23</v>
      </c>
      <c r="R56" s="11" t="s">
        <v>162</v>
      </c>
      <c r="S56" s="11" t="s">
        <v>245</v>
      </c>
      <c r="T56" s="11">
        <v>2652</v>
      </c>
      <c r="U56" s="11" t="s">
        <v>246</v>
      </c>
      <c r="V56" s="12" t="s">
        <v>247</v>
      </c>
      <c r="W56" s="11" t="s">
        <v>1041</v>
      </c>
      <c r="X56" s="13" t="s">
        <v>1042</v>
      </c>
    </row>
    <row r="57" spans="1:24" x14ac:dyDescent="0.35">
      <c r="A57" s="10" t="s">
        <v>983</v>
      </c>
      <c r="B57" s="11">
        <v>202</v>
      </c>
      <c r="C57" s="11" t="s">
        <v>32</v>
      </c>
      <c r="D57" s="11">
        <v>11509323</v>
      </c>
      <c r="E57" s="11">
        <v>11510529</v>
      </c>
      <c r="F57" s="11">
        <v>1207</v>
      </c>
      <c r="G57" s="11">
        <v>29</v>
      </c>
      <c r="H57" s="11">
        <v>-1.1151693280508399</v>
      </c>
      <c r="I57" s="11">
        <v>-7.7843786842112301</v>
      </c>
      <c r="J57" s="11">
        <v>7.0741369552914494E-5</v>
      </c>
      <c r="K57" s="11">
        <v>1.6832024617996599E-2</v>
      </c>
      <c r="L57" s="11" t="s">
        <v>22</v>
      </c>
      <c r="M57" s="11">
        <v>-35</v>
      </c>
      <c r="N57" s="11" t="s">
        <v>23</v>
      </c>
      <c r="O57" s="11" t="s">
        <v>23</v>
      </c>
      <c r="P57" s="11" t="s">
        <v>23</v>
      </c>
      <c r="Q57" s="11" t="s">
        <v>24</v>
      </c>
      <c r="R57" s="11" t="s">
        <v>162</v>
      </c>
      <c r="S57" s="11" t="s">
        <v>248</v>
      </c>
      <c r="T57" s="11">
        <v>0</v>
      </c>
      <c r="U57" s="11"/>
      <c r="V57" s="12"/>
      <c r="W57" s="11"/>
      <c r="X57" s="13"/>
    </row>
    <row r="58" spans="1:24" x14ac:dyDescent="0.35">
      <c r="A58" s="10" t="s">
        <v>983</v>
      </c>
      <c r="B58" s="11">
        <v>396</v>
      </c>
      <c r="C58" s="11" t="s">
        <v>32</v>
      </c>
      <c r="D58" s="11">
        <v>1266765</v>
      </c>
      <c r="E58" s="11">
        <v>1267296</v>
      </c>
      <c r="F58" s="11">
        <v>532</v>
      </c>
      <c r="G58" s="11">
        <v>16</v>
      </c>
      <c r="H58" s="11">
        <v>-1.0875544410012801</v>
      </c>
      <c r="I58" s="11">
        <v>-6.0146149894571703</v>
      </c>
      <c r="J58" s="11">
        <v>3.0065082059988699E-4</v>
      </c>
      <c r="K58" s="11">
        <v>3.01204651058887E-2</v>
      </c>
      <c r="L58" s="11" t="s">
        <v>22</v>
      </c>
      <c r="M58" s="11">
        <v>-35</v>
      </c>
      <c r="N58" s="11" t="s">
        <v>23</v>
      </c>
      <c r="O58" s="11" t="s">
        <v>23</v>
      </c>
      <c r="P58" s="11" t="s">
        <v>23</v>
      </c>
      <c r="Q58" s="11" t="s">
        <v>24</v>
      </c>
      <c r="R58" s="11" t="s">
        <v>162</v>
      </c>
      <c r="S58" s="11" t="s">
        <v>249</v>
      </c>
      <c r="T58" s="11">
        <v>1082</v>
      </c>
      <c r="U58" s="11" t="s">
        <v>250</v>
      </c>
      <c r="V58" s="12" t="s">
        <v>251</v>
      </c>
      <c r="W58" s="11" t="s">
        <v>1043</v>
      </c>
      <c r="X58" s="13" t="s">
        <v>1044</v>
      </c>
    </row>
    <row r="59" spans="1:24" x14ac:dyDescent="0.35">
      <c r="A59" s="10" t="s">
        <v>983</v>
      </c>
      <c r="B59" s="11">
        <v>582</v>
      </c>
      <c r="C59" s="11" t="s">
        <v>29</v>
      </c>
      <c r="D59" s="11">
        <v>4505750</v>
      </c>
      <c r="E59" s="11">
        <v>4506157</v>
      </c>
      <c r="F59" s="11">
        <v>408</v>
      </c>
      <c r="G59" s="11">
        <v>11</v>
      </c>
      <c r="H59" s="11">
        <v>-1.0881407177832201</v>
      </c>
      <c r="I59" s="11">
        <v>-5.2202288964682699</v>
      </c>
      <c r="J59" s="11">
        <v>6.1534767143435996E-4</v>
      </c>
      <c r="K59" s="11">
        <v>2.92653041276013E-2</v>
      </c>
      <c r="L59" s="11" t="s">
        <v>22</v>
      </c>
      <c r="M59" s="11">
        <v>-35</v>
      </c>
      <c r="N59" s="11" t="s">
        <v>23</v>
      </c>
      <c r="O59" s="11" t="s">
        <v>23</v>
      </c>
      <c r="P59" s="11" t="s">
        <v>23</v>
      </c>
      <c r="Q59" s="11" t="s">
        <v>24</v>
      </c>
      <c r="R59" s="11" t="s">
        <v>162</v>
      </c>
      <c r="S59" s="11" t="s">
        <v>252</v>
      </c>
      <c r="T59" s="11">
        <v>-2074</v>
      </c>
      <c r="U59" s="11"/>
      <c r="V59" s="12"/>
      <c r="W59" s="11" t="s">
        <v>252</v>
      </c>
      <c r="X59" s="13" t="s">
        <v>1045</v>
      </c>
    </row>
    <row r="60" spans="1:24" x14ac:dyDescent="0.35">
      <c r="A60" s="10" t="s">
        <v>983</v>
      </c>
      <c r="B60" s="11">
        <v>89</v>
      </c>
      <c r="C60" s="11" t="s">
        <v>36</v>
      </c>
      <c r="D60" s="11">
        <v>9038699</v>
      </c>
      <c r="E60" s="11">
        <v>9039304</v>
      </c>
      <c r="F60" s="11">
        <v>606</v>
      </c>
      <c r="G60" s="11">
        <v>11</v>
      </c>
      <c r="H60" s="11">
        <v>-1.06731705880727</v>
      </c>
      <c r="I60" s="11">
        <v>-9.2791528541425894</v>
      </c>
      <c r="J60" s="11">
        <v>2.0290149132596101E-5</v>
      </c>
      <c r="K60" s="11">
        <v>7.8164815687865909E-3</v>
      </c>
      <c r="L60" s="11" t="s">
        <v>22</v>
      </c>
      <c r="M60" s="11">
        <v>-34</v>
      </c>
      <c r="N60" s="11" t="s">
        <v>23</v>
      </c>
      <c r="O60" s="11" t="s">
        <v>24</v>
      </c>
      <c r="P60" s="11" t="s">
        <v>23</v>
      </c>
      <c r="Q60" s="11" t="s">
        <v>23</v>
      </c>
      <c r="R60" s="11" t="s">
        <v>162</v>
      </c>
      <c r="S60" s="11" t="s">
        <v>253</v>
      </c>
      <c r="T60" s="11">
        <v>-917</v>
      </c>
      <c r="U60" s="11" t="s">
        <v>254</v>
      </c>
      <c r="V60" s="12" t="s">
        <v>1046</v>
      </c>
      <c r="W60" s="11" t="s">
        <v>1047</v>
      </c>
      <c r="X60" s="13" t="s">
        <v>1048</v>
      </c>
    </row>
    <row r="61" spans="1:24" x14ac:dyDescent="0.35">
      <c r="A61" s="10" t="s">
        <v>983</v>
      </c>
      <c r="B61" s="11">
        <v>120</v>
      </c>
      <c r="C61" s="11" t="s">
        <v>45</v>
      </c>
      <c r="D61" s="11">
        <v>11208293</v>
      </c>
      <c r="E61" s="11">
        <v>11208858</v>
      </c>
      <c r="F61" s="11">
        <v>566</v>
      </c>
      <c r="G61" s="11">
        <v>48</v>
      </c>
      <c r="H61" s="11">
        <v>-1.0583816449154899</v>
      </c>
      <c r="I61" s="11">
        <v>-7.4899835208207302</v>
      </c>
      <c r="J61" s="11">
        <v>4.3186284036190099E-5</v>
      </c>
      <c r="K61" s="11">
        <v>4.8447158636962398E-3</v>
      </c>
      <c r="L61" s="11" t="s">
        <v>22</v>
      </c>
      <c r="M61" s="11">
        <v>-34</v>
      </c>
      <c r="N61" s="11" t="s">
        <v>23</v>
      </c>
      <c r="O61" s="11" t="s">
        <v>23</v>
      </c>
      <c r="P61" s="11" t="s">
        <v>23</v>
      </c>
      <c r="Q61" s="11" t="s">
        <v>24</v>
      </c>
      <c r="R61" s="11" t="s">
        <v>162</v>
      </c>
      <c r="S61" s="11" t="s">
        <v>256</v>
      </c>
      <c r="T61" s="11">
        <v>505</v>
      </c>
      <c r="U61" s="11"/>
      <c r="V61" s="12"/>
      <c r="W61" s="11"/>
      <c r="X61" s="13"/>
    </row>
    <row r="62" spans="1:24" ht="43.5" x14ac:dyDescent="0.35">
      <c r="A62" s="10" t="s">
        <v>983</v>
      </c>
      <c r="B62" s="11">
        <v>121</v>
      </c>
      <c r="C62" s="11" t="s">
        <v>45</v>
      </c>
      <c r="D62" s="11">
        <v>9446280</v>
      </c>
      <c r="E62" s="11">
        <v>9446732</v>
      </c>
      <c r="F62" s="11">
        <v>453</v>
      </c>
      <c r="G62" s="11">
        <v>12</v>
      </c>
      <c r="H62" s="11">
        <v>-1.05348456596837</v>
      </c>
      <c r="I62" s="11">
        <v>-8.4421787361144496</v>
      </c>
      <c r="J62" s="11">
        <v>4.3186284036190099E-5</v>
      </c>
      <c r="K62" s="11">
        <v>4.8447158636962398E-3</v>
      </c>
      <c r="L62" s="11" t="s">
        <v>22</v>
      </c>
      <c r="M62" s="11">
        <v>-34</v>
      </c>
      <c r="N62" s="11" t="s">
        <v>23</v>
      </c>
      <c r="O62" s="11" t="s">
        <v>23</v>
      </c>
      <c r="P62" s="11" t="s">
        <v>23</v>
      </c>
      <c r="Q62" s="11" t="s">
        <v>24</v>
      </c>
      <c r="R62" s="11" t="s">
        <v>162</v>
      </c>
      <c r="S62" s="11" t="s">
        <v>257</v>
      </c>
      <c r="T62" s="11">
        <v>-2382</v>
      </c>
      <c r="U62" s="11" t="s">
        <v>258</v>
      </c>
      <c r="V62" s="12" t="s">
        <v>259</v>
      </c>
      <c r="W62" s="11" t="s">
        <v>1049</v>
      </c>
      <c r="X62" s="13" t="s">
        <v>1050</v>
      </c>
    </row>
    <row r="63" spans="1:24" ht="29" x14ac:dyDescent="0.35">
      <c r="A63" s="10" t="s">
        <v>983</v>
      </c>
      <c r="B63" s="11">
        <v>290</v>
      </c>
      <c r="C63" s="11" t="s">
        <v>36</v>
      </c>
      <c r="D63" s="11">
        <v>6360764</v>
      </c>
      <c r="E63" s="11">
        <v>6361372</v>
      </c>
      <c r="F63" s="11">
        <v>609</v>
      </c>
      <c r="G63" s="11">
        <v>24</v>
      </c>
      <c r="H63" s="11">
        <v>-1.0617480041104499</v>
      </c>
      <c r="I63" s="11">
        <v>-6.8235979801095601</v>
      </c>
      <c r="J63" s="11">
        <v>1.8261134219336501E-4</v>
      </c>
      <c r="K63" s="11">
        <v>2.82723801424196E-2</v>
      </c>
      <c r="L63" s="11" t="s">
        <v>22</v>
      </c>
      <c r="M63" s="11">
        <v>-34</v>
      </c>
      <c r="N63" s="11" t="s">
        <v>23</v>
      </c>
      <c r="O63" s="11" t="s">
        <v>23</v>
      </c>
      <c r="P63" s="11" t="s">
        <v>23</v>
      </c>
      <c r="Q63" s="11" t="s">
        <v>24</v>
      </c>
      <c r="R63" s="11" t="s">
        <v>162</v>
      </c>
      <c r="S63" s="11" t="s">
        <v>260</v>
      </c>
      <c r="T63" s="11">
        <v>2508</v>
      </c>
      <c r="U63" s="11" t="s">
        <v>261</v>
      </c>
      <c r="V63" s="12" t="s">
        <v>262</v>
      </c>
      <c r="W63" s="11" t="s">
        <v>1051</v>
      </c>
      <c r="X63" s="13" t="s">
        <v>1052</v>
      </c>
    </row>
    <row r="64" spans="1:24" x14ac:dyDescent="0.35">
      <c r="A64" s="10" t="s">
        <v>983</v>
      </c>
      <c r="B64" s="11">
        <v>325</v>
      </c>
      <c r="C64" s="11" t="s">
        <v>29</v>
      </c>
      <c r="D64" s="11">
        <v>21046155</v>
      </c>
      <c r="E64" s="11">
        <v>21046983</v>
      </c>
      <c r="F64" s="11">
        <v>829</v>
      </c>
      <c r="G64" s="11">
        <v>41</v>
      </c>
      <c r="H64" s="11">
        <v>-1.0755157800834301</v>
      </c>
      <c r="I64" s="11">
        <v>-5.8629106951622703</v>
      </c>
      <c r="J64" s="11">
        <v>2.2512719686622901E-4</v>
      </c>
      <c r="K64" s="11">
        <v>1.8105839555446399E-2</v>
      </c>
      <c r="L64" s="11" t="s">
        <v>22</v>
      </c>
      <c r="M64" s="11">
        <v>-34</v>
      </c>
      <c r="N64" s="11" t="s">
        <v>23</v>
      </c>
      <c r="O64" s="11" t="s">
        <v>23</v>
      </c>
      <c r="P64" s="11" t="s">
        <v>23</v>
      </c>
      <c r="Q64" s="11" t="s">
        <v>24</v>
      </c>
      <c r="R64" s="11" t="s">
        <v>162</v>
      </c>
      <c r="S64" s="11" t="s">
        <v>263</v>
      </c>
      <c r="T64" s="11">
        <v>2171</v>
      </c>
      <c r="U64" s="11"/>
      <c r="V64" s="12"/>
      <c r="W64" s="11" t="s">
        <v>263</v>
      </c>
      <c r="X64" s="13" t="s">
        <v>1053</v>
      </c>
    </row>
    <row r="65" spans="1:24" x14ac:dyDescent="0.35">
      <c r="A65" s="10" t="s">
        <v>983</v>
      </c>
      <c r="B65" s="11">
        <v>345</v>
      </c>
      <c r="C65" s="11" t="s">
        <v>29</v>
      </c>
      <c r="D65" s="11">
        <v>19486094</v>
      </c>
      <c r="E65" s="11">
        <v>19486543</v>
      </c>
      <c r="F65" s="11">
        <v>450</v>
      </c>
      <c r="G65" s="11">
        <v>12</v>
      </c>
      <c r="H65" s="11">
        <v>-1.07026242877358</v>
      </c>
      <c r="I65" s="11">
        <v>-5.7898468518855797</v>
      </c>
      <c r="J65" s="11">
        <v>2.4013567665731101E-4</v>
      </c>
      <c r="K65" s="11">
        <v>1.8105839555446399E-2</v>
      </c>
      <c r="L65" s="11" t="s">
        <v>22</v>
      </c>
      <c r="M65" s="11">
        <v>-34</v>
      </c>
      <c r="N65" s="11" t="s">
        <v>23</v>
      </c>
      <c r="O65" s="11" t="s">
        <v>24</v>
      </c>
      <c r="P65" s="11" t="s">
        <v>23</v>
      </c>
      <c r="Q65" s="11" t="s">
        <v>23</v>
      </c>
      <c r="R65" s="11" t="s">
        <v>162</v>
      </c>
      <c r="S65" s="11" t="s">
        <v>264</v>
      </c>
      <c r="T65" s="11">
        <v>1873</v>
      </c>
      <c r="U65" s="11"/>
      <c r="V65" s="12"/>
      <c r="W65" s="11" t="s">
        <v>264</v>
      </c>
      <c r="X65" s="13" t="s">
        <v>1054</v>
      </c>
    </row>
    <row r="66" spans="1:24" x14ac:dyDescent="0.35">
      <c r="A66" s="10" t="s">
        <v>983</v>
      </c>
      <c r="B66" s="11">
        <v>674</v>
      </c>
      <c r="C66" s="11" t="s">
        <v>29</v>
      </c>
      <c r="D66" s="11">
        <v>8836442</v>
      </c>
      <c r="E66" s="11">
        <v>8836620</v>
      </c>
      <c r="F66" s="11">
        <v>179</v>
      </c>
      <c r="G66" s="11">
        <v>11</v>
      </c>
      <c r="H66" s="11">
        <v>-1.07830476040996</v>
      </c>
      <c r="I66" s="11">
        <v>-5.0365346718469803</v>
      </c>
      <c r="J66" s="11">
        <v>9.9055966621140897E-4</v>
      </c>
      <c r="K66" s="11">
        <v>3.9596768726054402E-2</v>
      </c>
      <c r="L66" s="11" t="s">
        <v>22</v>
      </c>
      <c r="M66" s="11">
        <v>-34</v>
      </c>
      <c r="N66" s="11" t="s">
        <v>23</v>
      </c>
      <c r="O66" s="11" t="s">
        <v>23</v>
      </c>
      <c r="P66" s="11" t="s">
        <v>23</v>
      </c>
      <c r="Q66" s="11" t="s">
        <v>24</v>
      </c>
      <c r="R66" s="11" t="s">
        <v>162</v>
      </c>
      <c r="S66" s="11" t="s">
        <v>265</v>
      </c>
      <c r="T66" s="11">
        <v>230</v>
      </c>
      <c r="U66" s="11"/>
      <c r="V66" s="12"/>
      <c r="W66" s="11"/>
      <c r="X66" s="13"/>
    </row>
    <row r="67" spans="1:24" x14ac:dyDescent="0.35">
      <c r="A67" s="10" t="s">
        <v>983</v>
      </c>
      <c r="B67" s="11">
        <v>108</v>
      </c>
      <c r="C67" s="11" t="s">
        <v>29</v>
      </c>
      <c r="D67" s="11">
        <v>13979921</v>
      </c>
      <c r="E67" s="11">
        <v>13980747</v>
      </c>
      <c r="F67" s="11">
        <v>827</v>
      </c>
      <c r="G67" s="11">
        <v>11</v>
      </c>
      <c r="H67" s="11">
        <v>-1.04117665092692</v>
      </c>
      <c r="I67" s="11">
        <v>-7.9384871407739102</v>
      </c>
      <c r="J67" s="11">
        <v>3.00169595821639E-5</v>
      </c>
      <c r="K67" s="11">
        <v>8.4356752474238905E-3</v>
      </c>
      <c r="L67" s="11" t="s">
        <v>22</v>
      </c>
      <c r="M67" s="11">
        <v>-33</v>
      </c>
      <c r="N67" s="11" t="s">
        <v>23</v>
      </c>
      <c r="O67" s="11" t="s">
        <v>23</v>
      </c>
      <c r="P67" s="11" t="s">
        <v>23</v>
      </c>
      <c r="Q67" s="11" t="s">
        <v>24</v>
      </c>
      <c r="R67" s="11" t="s">
        <v>162</v>
      </c>
      <c r="S67" s="11" t="s">
        <v>266</v>
      </c>
      <c r="T67" s="11">
        <v>-811</v>
      </c>
      <c r="U67" s="11"/>
      <c r="V67" s="12"/>
      <c r="W67" s="11" t="s">
        <v>266</v>
      </c>
      <c r="X67" s="13" t="s">
        <v>1055</v>
      </c>
    </row>
    <row r="68" spans="1:24" x14ac:dyDescent="0.35">
      <c r="A68" s="10" t="s">
        <v>983</v>
      </c>
      <c r="B68" s="11">
        <v>246</v>
      </c>
      <c r="C68" s="11" t="s">
        <v>45</v>
      </c>
      <c r="D68" s="11">
        <v>1027328</v>
      </c>
      <c r="E68" s="11">
        <v>1028037</v>
      </c>
      <c r="F68" s="11">
        <v>710</v>
      </c>
      <c r="G68" s="11">
        <v>16</v>
      </c>
      <c r="H68" s="11">
        <v>-1.03760913061543</v>
      </c>
      <c r="I68" s="11">
        <v>-6.1219427770464199</v>
      </c>
      <c r="J68" s="11">
        <v>1.07965710090475E-4</v>
      </c>
      <c r="K68" s="11">
        <v>8.5403645033106709E-3</v>
      </c>
      <c r="L68" s="11" t="s">
        <v>22</v>
      </c>
      <c r="M68" s="11">
        <v>-33</v>
      </c>
      <c r="N68" s="11" t="s">
        <v>23</v>
      </c>
      <c r="O68" s="11" t="s">
        <v>24</v>
      </c>
      <c r="P68" s="11" t="s">
        <v>23</v>
      </c>
      <c r="Q68" s="11" t="s">
        <v>23</v>
      </c>
      <c r="R68" s="11" t="s">
        <v>162</v>
      </c>
      <c r="S68" s="11" t="s">
        <v>267</v>
      </c>
      <c r="T68" s="11">
        <v>-1149</v>
      </c>
      <c r="U68" s="11" t="s">
        <v>268</v>
      </c>
      <c r="V68" s="12"/>
      <c r="W68" s="11" t="s">
        <v>267</v>
      </c>
      <c r="X68" s="13" t="s">
        <v>1056</v>
      </c>
    </row>
    <row r="69" spans="1:24" x14ac:dyDescent="0.35">
      <c r="A69" s="10" t="s">
        <v>983</v>
      </c>
      <c r="B69" s="11">
        <v>40</v>
      </c>
      <c r="C69" s="11" t="s">
        <v>21</v>
      </c>
      <c r="D69" s="11">
        <v>17859471</v>
      </c>
      <c r="E69" s="11">
        <v>17859860</v>
      </c>
      <c r="F69" s="11">
        <v>390</v>
      </c>
      <c r="G69" s="11">
        <v>13</v>
      </c>
      <c r="H69" s="11">
        <v>-1.01385894193521</v>
      </c>
      <c r="I69" s="11">
        <v>-7.7082223672505501</v>
      </c>
      <c r="J69" s="11">
        <v>1.57448081495127E-5</v>
      </c>
      <c r="K69" s="11">
        <v>2.7993626244603E-3</v>
      </c>
      <c r="L69" s="11" t="s">
        <v>22</v>
      </c>
      <c r="M69" s="11">
        <v>-32</v>
      </c>
      <c r="N69" s="11" t="s">
        <v>23</v>
      </c>
      <c r="O69" s="11" t="s">
        <v>23</v>
      </c>
      <c r="P69" s="11" t="s">
        <v>23</v>
      </c>
      <c r="Q69" s="11" t="s">
        <v>24</v>
      </c>
      <c r="R69" s="11" t="s">
        <v>162</v>
      </c>
      <c r="S69" s="11" t="s">
        <v>269</v>
      </c>
      <c r="T69" s="11">
        <v>1290</v>
      </c>
      <c r="U69" s="11" t="s">
        <v>270</v>
      </c>
      <c r="V69" s="12" t="s">
        <v>271</v>
      </c>
      <c r="W69" s="11" t="s">
        <v>270</v>
      </c>
      <c r="X69" s="13" t="s">
        <v>1057</v>
      </c>
    </row>
    <row r="70" spans="1:24" x14ac:dyDescent="0.35">
      <c r="A70" s="10" t="s">
        <v>983</v>
      </c>
      <c r="B70" s="11">
        <v>104</v>
      </c>
      <c r="C70" s="11" t="s">
        <v>45</v>
      </c>
      <c r="D70" s="11">
        <v>8562356</v>
      </c>
      <c r="E70" s="11">
        <v>8563089</v>
      </c>
      <c r="F70" s="11">
        <v>734</v>
      </c>
      <c r="G70" s="11">
        <v>33</v>
      </c>
      <c r="H70" s="11">
        <v>-1.02038169046474</v>
      </c>
      <c r="I70" s="11">
        <v>-12.832718459286401</v>
      </c>
      <c r="J70" s="11">
        <v>2.15931420180951E-5</v>
      </c>
      <c r="K70" s="11">
        <v>4.8447158636962398E-3</v>
      </c>
      <c r="L70" s="11" t="s">
        <v>22</v>
      </c>
      <c r="M70" s="11">
        <v>-32</v>
      </c>
      <c r="N70" s="11" t="s">
        <v>23</v>
      </c>
      <c r="O70" s="11" t="s">
        <v>23</v>
      </c>
      <c r="P70" s="11" t="s">
        <v>23</v>
      </c>
      <c r="Q70" s="11" t="s">
        <v>24</v>
      </c>
      <c r="R70" s="11" t="s">
        <v>162</v>
      </c>
      <c r="S70" s="11" t="s">
        <v>272</v>
      </c>
      <c r="T70" s="11">
        <v>578</v>
      </c>
      <c r="U70" s="11"/>
      <c r="V70" s="12"/>
      <c r="W70" s="11" t="s">
        <v>272</v>
      </c>
      <c r="X70" s="13" t="s">
        <v>1058</v>
      </c>
    </row>
    <row r="71" spans="1:24" x14ac:dyDescent="0.35">
      <c r="A71" s="10" t="s">
        <v>983</v>
      </c>
      <c r="B71" s="11">
        <v>122</v>
      </c>
      <c r="C71" s="11" t="s">
        <v>45</v>
      </c>
      <c r="D71" s="11">
        <v>12452566</v>
      </c>
      <c r="E71" s="11">
        <v>12453398</v>
      </c>
      <c r="F71" s="11">
        <v>833</v>
      </c>
      <c r="G71" s="11">
        <v>18</v>
      </c>
      <c r="H71" s="11">
        <v>-1.0075946211989499</v>
      </c>
      <c r="I71" s="11">
        <v>-6.8513883356057796</v>
      </c>
      <c r="J71" s="11">
        <v>4.3186284036190099E-5</v>
      </c>
      <c r="K71" s="11">
        <v>4.8447158636962398E-3</v>
      </c>
      <c r="L71" s="11" t="s">
        <v>22</v>
      </c>
      <c r="M71" s="11">
        <v>-32</v>
      </c>
      <c r="N71" s="11" t="s">
        <v>23</v>
      </c>
      <c r="O71" s="11" t="s">
        <v>23</v>
      </c>
      <c r="P71" s="11" t="s">
        <v>24</v>
      </c>
      <c r="Q71" s="11" t="s">
        <v>24</v>
      </c>
      <c r="R71" s="11" t="s">
        <v>162</v>
      </c>
      <c r="S71" s="11" t="s">
        <v>273</v>
      </c>
      <c r="T71" s="11">
        <v>1423</v>
      </c>
      <c r="U71" s="11" t="s">
        <v>274</v>
      </c>
      <c r="V71" s="12" t="s">
        <v>275</v>
      </c>
      <c r="W71" s="11" t="s">
        <v>274</v>
      </c>
      <c r="X71" s="13" t="s">
        <v>1059</v>
      </c>
    </row>
    <row r="72" spans="1:24" x14ac:dyDescent="0.35">
      <c r="A72" s="10" t="s">
        <v>983</v>
      </c>
      <c r="B72" s="11">
        <v>162</v>
      </c>
      <c r="C72" s="11" t="s">
        <v>29</v>
      </c>
      <c r="D72" s="11">
        <v>25650381</v>
      </c>
      <c r="E72" s="11">
        <v>25651281</v>
      </c>
      <c r="F72" s="11">
        <v>901</v>
      </c>
      <c r="G72" s="11">
        <v>15</v>
      </c>
      <c r="H72" s="11">
        <v>-0.99527375743732804</v>
      </c>
      <c r="I72" s="11">
        <v>-6.8496164376861204</v>
      </c>
      <c r="J72" s="11">
        <v>6.00339191643278E-5</v>
      </c>
      <c r="K72" s="11">
        <v>9.2792427721662702E-3</v>
      </c>
      <c r="L72" s="11" t="s">
        <v>22</v>
      </c>
      <c r="M72" s="11">
        <v>-32</v>
      </c>
      <c r="N72" s="11" t="s">
        <v>23</v>
      </c>
      <c r="O72" s="11" t="s">
        <v>23</v>
      </c>
      <c r="P72" s="11" t="s">
        <v>24</v>
      </c>
      <c r="Q72" s="11" t="s">
        <v>24</v>
      </c>
      <c r="R72" s="11" t="s">
        <v>162</v>
      </c>
      <c r="S72" s="11" t="s">
        <v>276</v>
      </c>
      <c r="T72" s="11">
        <v>1721</v>
      </c>
      <c r="U72" s="11"/>
      <c r="V72" s="12"/>
      <c r="W72" s="11" t="s">
        <v>276</v>
      </c>
      <c r="X72" s="13" t="s">
        <v>1060</v>
      </c>
    </row>
    <row r="73" spans="1:24" x14ac:dyDescent="0.35">
      <c r="A73" s="10" t="s">
        <v>983</v>
      </c>
      <c r="B73" s="11">
        <v>186</v>
      </c>
      <c r="C73" s="11" t="s">
        <v>45</v>
      </c>
      <c r="D73" s="11">
        <v>7321456</v>
      </c>
      <c r="E73" s="11">
        <v>7321990</v>
      </c>
      <c r="F73" s="11">
        <v>535</v>
      </c>
      <c r="G73" s="11">
        <v>18</v>
      </c>
      <c r="H73" s="11">
        <v>-1.00497646038585</v>
      </c>
      <c r="I73" s="11">
        <v>-6.5469502113409002</v>
      </c>
      <c r="J73" s="11">
        <v>6.4779426054285206E-5</v>
      </c>
      <c r="K73" s="11">
        <v>5.6294233627456301E-3</v>
      </c>
      <c r="L73" s="11" t="s">
        <v>22</v>
      </c>
      <c r="M73" s="11">
        <v>-32</v>
      </c>
      <c r="N73" s="11" t="s">
        <v>23</v>
      </c>
      <c r="O73" s="11" t="s">
        <v>24</v>
      </c>
      <c r="P73" s="11" t="s">
        <v>24</v>
      </c>
      <c r="Q73" s="11" t="s">
        <v>23</v>
      </c>
      <c r="R73" s="11" t="s">
        <v>162</v>
      </c>
      <c r="S73" s="11" t="s">
        <v>277</v>
      </c>
      <c r="T73" s="11">
        <v>520</v>
      </c>
      <c r="U73" s="11"/>
      <c r="V73" s="12"/>
      <c r="W73" s="11" t="s">
        <v>277</v>
      </c>
      <c r="X73" s="13" t="s">
        <v>1061</v>
      </c>
    </row>
    <row r="74" spans="1:24" x14ac:dyDescent="0.35">
      <c r="A74" s="10" t="s">
        <v>983</v>
      </c>
      <c r="B74" s="11">
        <v>203</v>
      </c>
      <c r="C74" s="11" t="s">
        <v>32</v>
      </c>
      <c r="D74" s="11">
        <v>14469776</v>
      </c>
      <c r="E74" s="11">
        <v>14470619</v>
      </c>
      <c r="F74" s="11">
        <v>844</v>
      </c>
      <c r="G74" s="11">
        <v>11</v>
      </c>
      <c r="H74" s="11">
        <v>-1.0001737450209101</v>
      </c>
      <c r="I74" s="11">
        <v>-8.1230588602198903</v>
      </c>
      <c r="J74" s="11">
        <v>7.0741369552914494E-5</v>
      </c>
      <c r="K74" s="11">
        <v>1.6832024617996599E-2</v>
      </c>
      <c r="L74" s="11" t="s">
        <v>22</v>
      </c>
      <c r="M74" s="11">
        <v>-32</v>
      </c>
      <c r="N74" s="11" t="s">
        <v>23</v>
      </c>
      <c r="O74" s="11" t="s">
        <v>23</v>
      </c>
      <c r="P74" s="11" t="s">
        <v>23</v>
      </c>
      <c r="Q74" s="11" t="s">
        <v>24</v>
      </c>
      <c r="R74" s="11" t="s">
        <v>162</v>
      </c>
      <c r="S74" s="11" t="s">
        <v>278</v>
      </c>
      <c r="T74" s="11">
        <v>88</v>
      </c>
      <c r="U74" s="11"/>
      <c r="V74" s="12"/>
      <c r="W74" s="11" t="s">
        <v>278</v>
      </c>
      <c r="X74" s="13" t="s">
        <v>1062</v>
      </c>
    </row>
    <row r="75" spans="1:24" x14ac:dyDescent="0.35">
      <c r="A75" s="10" t="s">
        <v>983</v>
      </c>
      <c r="B75" s="11">
        <v>397</v>
      </c>
      <c r="C75" s="11" t="s">
        <v>32</v>
      </c>
      <c r="D75" s="11">
        <v>7328819</v>
      </c>
      <c r="E75" s="11">
        <v>7329334</v>
      </c>
      <c r="F75" s="11">
        <v>516</v>
      </c>
      <c r="G75" s="11">
        <v>15</v>
      </c>
      <c r="H75" s="11">
        <v>-0.99634523918981799</v>
      </c>
      <c r="I75" s="11">
        <v>-5.9547415310647098</v>
      </c>
      <c r="J75" s="11">
        <v>3.0065082059988699E-4</v>
      </c>
      <c r="K75" s="11">
        <v>3.01204651058887E-2</v>
      </c>
      <c r="L75" s="11" t="s">
        <v>22</v>
      </c>
      <c r="M75" s="11">
        <v>-32</v>
      </c>
      <c r="N75" s="11" t="s">
        <v>23</v>
      </c>
      <c r="O75" s="11" t="s">
        <v>23</v>
      </c>
      <c r="P75" s="11" t="s">
        <v>23</v>
      </c>
      <c r="Q75" s="11" t="s">
        <v>24</v>
      </c>
      <c r="R75" s="11" t="s">
        <v>162</v>
      </c>
      <c r="S75" s="11" t="s">
        <v>279</v>
      </c>
      <c r="T75" s="11">
        <v>1417</v>
      </c>
      <c r="U75" s="11" t="s">
        <v>280</v>
      </c>
      <c r="V75" s="12"/>
      <c r="W75" s="11" t="s">
        <v>279</v>
      </c>
      <c r="X75" s="13" t="s">
        <v>1063</v>
      </c>
    </row>
    <row r="76" spans="1:24" ht="58" x14ac:dyDescent="0.35">
      <c r="A76" s="10" t="s">
        <v>983</v>
      </c>
      <c r="B76" s="11">
        <v>427</v>
      </c>
      <c r="C76" s="11" t="s">
        <v>36</v>
      </c>
      <c r="D76" s="11">
        <v>8251709</v>
      </c>
      <c r="E76" s="11">
        <v>8251947</v>
      </c>
      <c r="F76" s="11">
        <v>239</v>
      </c>
      <c r="G76" s="11">
        <v>18</v>
      </c>
      <c r="H76" s="11">
        <v>-0.99257748772326404</v>
      </c>
      <c r="I76" s="11">
        <v>-6.2287100384755396</v>
      </c>
      <c r="J76" s="11">
        <v>3.4493253525413398E-4</v>
      </c>
      <c r="K76" s="11">
        <v>4.0338628096059398E-2</v>
      </c>
      <c r="L76" s="11" t="s">
        <v>22</v>
      </c>
      <c r="M76" s="11">
        <v>-32</v>
      </c>
      <c r="N76" s="11" t="s">
        <v>23</v>
      </c>
      <c r="O76" s="11" t="s">
        <v>23</v>
      </c>
      <c r="P76" s="11" t="s">
        <v>23</v>
      </c>
      <c r="Q76" s="11" t="s">
        <v>24</v>
      </c>
      <c r="R76" s="11" t="s">
        <v>162</v>
      </c>
      <c r="S76" s="11" t="s">
        <v>281</v>
      </c>
      <c r="T76" s="11">
        <v>97</v>
      </c>
      <c r="U76" s="11" t="s">
        <v>282</v>
      </c>
      <c r="V76" s="12" t="s">
        <v>283</v>
      </c>
      <c r="W76" s="11" t="s">
        <v>282</v>
      </c>
      <c r="X76" s="13" t="s">
        <v>1064</v>
      </c>
    </row>
    <row r="77" spans="1:24" x14ac:dyDescent="0.35">
      <c r="A77" s="10" t="s">
        <v>983</v>
      </c>
      <c r="B77" s="11">
        <v>475</v>
      </c>
      <c r="C77" s="11" t="s">
        <v>36</v>
      </c>
      <c r="D77" s="11">
        <v>10888950</v>
      </c>
      <c r="E77" s="11">
        <v>10889559</v>
      </c>
      <c r="F77" s="11">
        <v>610</v>
      </c>
      <c r="G77" s="11">
        <v>15</v>
      </c>
      <c r="H77" s="11">
        <v>-0.99639740435371305</v>
      </c>
      <c r="I77" s="11">
        <v>-6.1423044293041604</v>
      </c>
      <c r="J77" s="11">
        <v>4.2609313178451901E-4</v>
      </c>
      <c r="K77" s="11">
        <v>4.0602279260085902E-2</v>
      </c>
      <c r="L77" s="11" t="s">
        <v>22</v>
      </c>
      <c r="M77" s="11">
        <v>-32</v>
      </c>
      <c r="N77" s="11" t="s">
        <v>23</v>
      </c>
      <c r="O77" s="11" t="s">
        <v>23</v>
      </c>
      <c r="P77" s="11" t="s">
        <v>23</v>
      </c>
      <c r="Q77" s="11" t="s">
        <v>24</v>
      </c>
      <c r="R77" s="11" t="s">
        <v>162</v>
      </c>
      <c r="S77" s="11" t="s">
        <v>284</v>
      </c>
      <c r="T77" s="11">
        <v>941</v>
      </c>
      <c r="U77" s="11" t="s">
        <v>285</v>
      </c>
      <c r="V77" s="12"/>
      <c r="W77" s="11" t="s">
        <v>285</v>
      </c>
      <c r="X77" s="13" t="s">
        <v>1065</v>
      </c>
    </row>
    <row r="78" spans="1:24" x14ac:dyDescent="0.35">
      <c r="A78" s="10" t="s">
        <v>983</v>
      </c>
      <c r="B78" s="11">
        <v>483</v>
      </c>
      <c r="C78" s="11" t="s">
        <v>36</v>
      </c>
      <c r="D78" s="11">
        <v>5082913</v>
      </c>
      <c r="E78" s="11">
        <v>5083653</v>
      </c>
      <c r="F78" s="11">
        <v>741</v>
      </c>
      <c r="G78" s="11">
        <v>26</v>
      </c>
      <c r="H78" s="11">
        <v>-1.0037248422771801</v>
      </c>
      <c r="I78" s="11">
        <v>-6.0221573406876896</v>
      </c>
      <c r="J78" s="11">
        <v>4.4638328091711499E-4</v>
      </c>
      <c r="K78" s="11">
        <v>4.0602279260085902E-2</v>
      </c>
      <c r="L78" s="11" t="s">
        <v>22</v>
      </c>
      <c r="M78" s="11">
        <v>-32</v>
      </c>
      <c r="N78" s="11" t="s">
        <v>23</v>
      </c>
      <c r="O78" s="11" t="s">
        <v>23</v>
      </c>
      <c r="P78" s="11" t="s">
        <v>23</v>
      </c>
      <c r="Q78" s="11" t="s">
        <v>24</v>
      </c>
      <c r="R78" s="11" t="s">
        <v>162</v>
      </c>
      <c r="S78" s="11" t="s">
        <v>286</v>
      </c>
      <c r="T78" s="11">
        <v>-395</v>
      </c>
      <c r="U78" s="11"/>
      <c r="V78" s="12"/>
      <c r="W78" s="11"/>
      <c r="X78" s="13"/>
    </row>
    <row r="79" spans="1:24" x14ac:dyDescent="0.35">
      <c r="A79" s="10" t="s">
        <v>983</v>
      </c>
      <c r="B79" s="11">
        <v>20</v>
      </c>
      <c r="C79" s="11" t="s">
        <v>29</v>
      </c>
      <c r="D79" s="11">
        <v>25454132</v>
      </c>
      <c r="E79" s="11">
        <v>25454556</v>
      </c>
      <c r="F79" s="11">
        <v>425</v>
      </c>
      <c r="G79" s="11">
        <v>26</v>
      </c>
      <c r="H79" s="11">
        <v>-0.98381155777562901</v>
      </c>
      <c r="I79" s="11">
        <v>-8.1537575743352093</v>
      </c>
      <c r="J79" s="11">
        <v>1.5008479791081999E-5</v>
      </c>
      <c r="K79" s="11">
        <v>4.9710229136605E-3</v>
      </c>
      <c r="L79" s="11" t="s">
        <v>22</v>
      </c>
      <c r="M79" s="11">
        <v>-31</v>
      </c>
      <c r="N79" s="11" t="s">
        <v>23</v>
      </c>
      <c r="O79" s="11" t="s">
        <v>23</v>
      </c>
      <c r="P79" s="11" t="s">
        <v>23</v>
      </c>
      <c r="Q79" s="11" t="s">
        <v>24</v>
      </c>
      <c r="R79" s="11" t="s">
        <v>162</v>
      </c>
      <c r="S79" s="11" t="s">
        <v>287</v>
      </c>
      <c r="T79" s="11">
        <v>1267</v>
      </c>
      <c r="U79" s="11"/>
      <c r="V79" s="12"/>
      <c r="W79" s="11" t="s">
        <v>287</v>
      </c>
      <c r="X79" s="13" t="s">
        <v>1066</v>
      </c>
    </row>
    <row r="80" spans="1:24" x14ac:dyDescent="0.35">
      <c r="A80" s="10" t="s">
        <v>983</v>
      </c>
      <c r="B80" s="11">
        <v>41</v>
      </c>
      <c r="C80" s="11" t="s">
        <v>21</v>
      </c>
      <c r="D80" s="11">
        <v>5855883</v>
      </c>
      <c r="E80" s="11">
        <v>5856655</v>
      </c>
      <c r="F80" s="11">
        <v>773</v>
      </c>
      <c r="G80" s="11">
        <v>21</v>
      </c>
      <c r="H80" s="11">
        <v>-0.986932591515577</v>
      </c>
      <c r="I80" s="11">
        <v>-8.9118072786957203</v>
      </c>
      <c r="J80" s="11">
        <v>1.57448081495127E-5</v>
      </c>
      <c r="K80" s="11">
        <v>2.7993626244603E-3</v>
      </c>
      <c r="L80" s="11" t="s">
        <v>22</v>
      </c>
      <c r="M80" s="11">
        <v>-31</v>
      </c>
      <c r="N80" s="11" t="s">
        <v>23</v>
      </c>
      <c r="O80" s="11" t="s">
        <v>23</v>
      </c>
      <c r="P80" s="11" t="s">
        <v>23</v>
      </c>
      <c r="Q80" s="11" t="s">
        <v>24</v>
      </c>
      <c r="R80" s="11" t="s">
        <v>162</v>
      </c>
      <c r="S80" s="11" t="s">
        <v>288</v>
      </c>
      <c r="T80" s="11">
        <v>1279</v>
      </c>
      <c r="U80" s="11"/>
      <c r="V80" s="12"/>
      <c r="W80" s="11" t="s">
        <v>288</v>
      </c>
      <c r="X80" s="13" t="s">
        <v>1067</v>
      </c>
    </row>
    <row r="81" spans="1:24" x14ac:dyDescent="0.35">
      <c r="A81" s="10" t="s">
        <v>983</v>
      </c>
      <c r="B81" s="11">
        <v>42</v>
      </c>
      <c r="C81" s="11" t="s">
        <v>21</v>
      </c>
      <c r="D81" s="11">
        <v>6788991</v>
      </c>
      <c r="E81" s="11">
        <v>6789691</v>
      </c>
      <c r="F81" s="11">
        <v>701</v>
      </c>
      <c r="G81" s="11">
        <v>14</v>
      </c>
      <c r="H81" s="11">
        <v>-0.98353989488135596</v>
      </c>
      <c r="I81" s="11">
        <v>-7.9223227146111403</v>
      </c>
      <c r="J81" s="11">
        <v>1.57448081495127E-5</v>
      </c>
      <c r="K81" s="11">
        <v>2.7993626244603E-3</v>
      </c>
      <c r="L81" s="11" t="s">
        <v>22</v>
      </c>
      <c r="M81" s="11">
        <v>-31</v>
      </c>
      <c r="N81" s="11" t="s">
        <v>23</v>
      </c>
      <c r="O81" s="11" t="s">
        <v>23</v>
      </c>
      <c r="P81" s="11" t="s">
        <v>23</v>
      </c>
      <c r="Q81" s="11" t="s">
        <v>24</v>
      </c>
      <c r="R81" s="11" t="s">
        <v>162</v>
      </c>
      <c r="S81" s="11" t="s">
        <v>289</v>
      </c>
      <c r="T81" s="11">
        <v>-244</v>
      </c>
      <c r="U81" s="11" t="s">
        <v>290</v>
      </c>
      <c r="V81" s="12"/>
      <c r="W81" s="11" t="s">
        <v>289</v>
      </c>
      <c r="X81" s="13" t="s">
        <v>1068</v>
      </c>
    </row>
    <row r="82" spans="1:24" x14ac:dyDescent="0.35">
      <c r="A82" s="10" t="s">
        <v>983</v>
      </c>
      <c r="B82" s="11">
        <v>373</v>
      </c>
      <c r="C82" s="11" t="s">
        <v>45</v>
      </c>
      <c r="D82" s="11">
        <v>6024398</v>
      </c>
      <c r="E82" s="11">
        <v>6025090</v>
      </c>
      <c r="F82" s="11">
        <v>693</v>
      </c>
      <c r="G82" s="11">
        <v>13</v>
      </c>
      <c r="H82" s="11">
        <v>-0.96314872813355001</v>
      </c>
      <c r="I82" s="11">
        <v>-5.78087067644862</v>
      </c>
      <c r="J82" s="11">
        <v>2.5911770421714099E-4</v>
      </c>
      <c r="K82" s="11">
        <v>1.44032093245023E-2</v>
      </c>
      <c r="L82" s="11" t="s">
        <v>22</v>
      </c>
      <c r="M82" s="11">
        <v>-31</v>
      </c>
      <c r="N82" s="11" t="s">
        <v>23</v>
      </c>
      <c r="O82" s="11" t="s">
        <v>23</v>
      </c>
      <c r="P82" s="11" t="s">
        <v>23</v>
      </c>
      <c r="Q82" s="11" t="s">
        <v>24</v>
      </c>
      <c r="R82" s="11" t="s">
        <v>162</v>
      </c>
      <c r="S82" s="11" t="s">
        <v>291</v>
      </c>
      <c r="T82" s="11">
        <v>2033</v>
      </c>
      <c r="U82" s="11"/>
      <c r="V82" s="12"/>
      <c r="W82" s="11" t="s">
        <v>291</v>
      </c>
      <c r="X82" s="13" t="s">
        <v>1069</v>
      </c>
    </row>
    <row r="83" spans="1:24" x14ac:dyDescent="0.35">
      <c r="A83" s="10" t="s">
        <v>983</v>
      </c>
      <c r="B83" s="11">
        <v>406</v>
      </c>
      <c r="C83" s="11" t="s">
        <v>29</v>
      </c>
      <c r="D83" s="11">
        <v>20102831</v>
      </c>
      <c r="E83" s="11">
        <v>20103482</v>
      </c>
      <c r="F83" s="11">
        <v>652</v>
      </c>
      <c r="G83" s="11">
        <v>42</v>
      </c>
      <c r="H83" s="11">
        <v>-0.95945027699321395</v>
      </c>
      <c r="I83" s="11">
        <v>-5.5657397690922998</v>
      </c>
      <c r="J83" s="11">
        <v>3.15178075612721E-4</v>
      </c>
      <c r="K83" s="11">
        <v>2.0158354987809501E-2</v>
      </c>
      <c r="L83" s="11" t="s">
        <v>22</v>
      </c>
      <c r="M83" s="11">
        <v>-31</v>
      </c>
      <c r="N83" s="11" t="s">
        <v>24</v>
      </c>
      <c r="O83" s="11" t="s">
        <v>24</v>
      </c>
      <c r="P83" s="11" t="s">
        <v>23</v>
      </c>
      <c r="Q83" s="11" t="s">
        <v>23</v>
      </c>
      <c r="R83" s="11" t="s">
        <v>162</v>
      </c>
      <c r="S83" s="11" t="s">
        <v>292</v>
      </c>
      <c r="T83" s="11">
        <v>1532</v>
      </c>
      <c r="U83" s="11" t="s">
        <v>293</v>
      </c>
      <c r="V83" s="12" t="s">
        <v>294</v>
      </c>
      <c r="W83" s="11" t="s">
        <v>1070</v>
      </c>
      <c r="X83" s="13" t="s">
        <v>1071</v>
      </c>
    </row>
    <row r="84" spans="1:24" x14ac:dyDescent="0.35">
      <c r="A84" s="10" t="s">
        <v>983</v>
      </c>
      <c r="B84" s="11">
        <v>492</v>
      </c>
      <c r="C84" s="11" t="s">
        <v>21</v>
      </c>
      <c r="D84" s="11">
        <v>8620210</v>
      </c>
      <c r="E84" s="11">
        <v>8620960</v>
      </c>
      <c r="F84" s="11">
        <v>751</v>
      </c>
      <c r="G84" s="11">
        <v>17</v>
      </c>
      <c r="H84" s="11">
        <v>-0.981902725473357</v>
      </c>
      <c r="I84" s="11">
        <v>-5.63315655547063</v>
      </c>
      <c r="J84" s="11">
        <v>4.5659943633586801E-4</v>
      </c>
      <c r="K84" s="11">
        <v>3.1077299135610002E-2</v>
      </c>
      <c r="L84" s="11" t="s">
        <v>22</v>
      </c>
      <c r="M84" s="11">
        <v>-31</v>
      </c>
      <c r="N84" s="11" t="s">
        <v>23</v>
      </c>
      <c r="O84" s="11" t="s">
        <v>24</v>
      </c>
      <c r="P84" s="11" t="s">
        <v>24</v>
      </c>
      <c r="Q84" s="11" t="s">
        <v>23</v>
      </c>
      <c r="R84" s="11" t="s">
        <v>162</v>
      </c>
      <c r="S84" s="11" t="s">
        <v>295</v>
      </c>
      <c r="T84" s="11">
        <v>31</v>
      </c>
      <c r="U84" s="11"/>
      <c r="V84" s="12"/>
      <c r="W84" s="11" t="s">
        <v>295</v>
      </c>
      <c r="X84" s="13" t="s">
        <v>1072</v>
      </c>
    </row>
    <row r="85" spans="1:24" x14ac:dyDescent="0.35">
      <c r="A85" s="10" t="s">
        <v>983</v>
      </c>
      <c r="B85" s="11">
        <v>544</v>
      </c>
      <c r="C85" s="11" t="s">
        <v>29</v>
      </c>
      <c r="D85" s="11">
        <v>9931376</v>
      </c>
      <c r="E85" s="11">
        <v>9931572</v>
      </c>
      <c r="F85" s="11">
        <v>197</v>
      </c>
      <c r="G85" s="11">
        <v>10</v>
      </c>
      <c r="H85" s="11">
        <v>-0.97681073282895003</v>
      </c>
      <c r="I85" s="11">
        <v>-5.3014744711004704</v>
      </c>
      <c r="J85" s="11">
        <v>5.5531375227003304E-4</v>
      </c>
      <c r="K85" s="11">
        <v>2.8284322888421299E-2</v>
      </c>
      <c r="L85" s="11" t="s">
        <v>22</v>
      </c>
      <c r="M85" s="11">
        <v>-31</v>
      </c>
      <c r="N85" s="11" t="s">
        <v>23</v>
      </c>
      <c r="O85" s="11" t="s">
        <v>23</v>
      </c>
      <c r="P85" s="11" t="s">
        <v>23</v>
      </c>
      <c r="Q85" s="11" t="s">
        <v>24</v>
      </c>
      <c r="R85" s="11" t="s">
        <v>162</v>
      </c>
      <c r="S85" s="11" t="s">
        <v>296</v>
      </c>
      <c r="T85" s="11">
        <v>2975</v>
      </c>
      <c r="U85" s="11"/>
      <c r="V85" s="12"/>
      <c r="W85" s="11" t="s">
        <v>296</v>
      </c>
      <c r="X85" s="13" t="s">
        <v>1073</v>
      </c>
    </row>
    <row r="86" spans="1:24" x14ac:dyDescent="0.35">
      <c r="A86" s="10" t="s">
        <v>983</v>
      </c>
      <c r="B86" s="11">
        <v>584</v>
      </c>
      <c r="C86" s="11" t="s">
        <v>45</v>
      </c>
      <c r="D86" s="11">
        <v>6357548</v>
      </c>
      <c r="E86" s="11">
        <v>6358499</v>
      </c>
      <c r="F86" s="11">
        <v>952</v>
      </c>
      <c r="G86" s="11">
        <v>14</v>
      </c>
      <c r="H86" s="11">
        <v>-0.96971197233244699</v>
      </c>
      <c r="I86" s="11">
        <v>-5.2983896363556999</v>
      </c>
      <c r="J86" s="11">
        <v>6.2620111852475702E-4</v>
      </c>
      <c r="K86" s="11">
        <v>2.3275065670468401E-2</v>
      </c>
      <c r="L86" s="11" t="s">
        <v>22</v>
      </c>
      <c r="M86" s="11">
        <v>-31</v>
      </c>
      <c r="N86" s="11" t="s">
        <v>23</v>
      </c>
      <c r="O86" s="11" t="s">
        <v>23</v>
      </c>
      <c r="P86" s="11" t="s">
        <v>23</v>
      </c>
      <c r="Q86" s="11" t="s">
        <v>24</v>
      </c>
      <c r="R86" s="11" t="s">
        <v>162</v>
      </c>
      <c r="S86" s="11" t="s">
        <v>297</v>
      </c>
      <c r="T86" s="11">
        <v>1809</v>
      </c>
      <c r="U86" s="11"/>
      <c r="V86" s="12"/>
      <c r="W86" s="11" t="s">
        <v>297</v>
      </c>
      <c r="X86" s="13" t="s">
        <v>1074</v>
      </c>
    </row>
    <row r="87" spans="1:24" x14ac:dyDescent="0.35">
      <c r="A87" s="10" t="s">
        <v>983</v>
      </c>
      <c r="B87" s="11">
        <v>599</v>
      </c>
      <c r="C87" s="11" t="s">
        <v>21</v>
      </c>
      <c r="D87" s="11">
        <v>1801335</v>
      </c>
      <c r="E87" s="11">
        <v>1802031</v>
      </c>
      <c r="F87" s="11">
        <v>697</v>
      </c>
      <c r="G87" s="11">
        <v>10</v>
      </c>
      <c r="H87" s="11">
        <v>-0.96346178492978196</v>
      </c>
      <c r="I87" s="11">
        <v>-5.3348684578195797</v>
      </c>
      <c r="J87" s="11">
        <v>6.77026750429046E-4</v>
      </c>
      <c r="K87" s="11">
        <v>3.7095956287659403E-2</v>
      </c>
      <c r="L87" s="11" t="s">
        <v>22</v>
      </c>
      <c r="M87" s="11">
        <v>-31</v>
      </c>
      <c r="N87" s="11" t="s">
        <v>23</v>
      </c>
      <c r="O87" s="11" t="s">
        <v>23</v>
      </c>
      <c r="P87" s="11" t="s">
        <v>23</v>
      </c>
      <c r="Q87" s="11" t="s">
        <v>24</v>
      </c>
      <c r="R87" s="11" t="s">
        <v>162</v>
      </c>
      <c r="S87" s="11" t="s">
        <v>298</v>
      </c>
      <c r="T87" s="11">
        <v>2429</v>
      </c>
      <c r="U87" s="11" t="s">
        <v>299</v>
      </c>
      <c r="V87" s="12"/>
      <c r="W87" s="11" t="s">
        <v>1075</v>
      </c>
      <c r="X87" s="13" t="s">
        <v>1076</v>
      </c>
    </row>
    <row r="88" spans="1:24" ht="29" x14ac:dyDescent="0.35">
      <c r="A88" s="10" t="s">
        <v>983</v>
      </c>
      <c r="B88" s="11">
        <v>654</v>
      </c>
      <c r="C88" s="11" t="s">
        <v>45</v>
      </c>
      <c r="D88" s="11">
        <v>14628111</v>
      </c>
      <c r="E88" s="11">
        <v>14628747</v>
      </c>
      <c r="F88" s="11">
        <v>637</v>
      </c>
      <c r="G88" s="11">
        <v>11</v>
      </c>
      <c r="H88" s="11">
        <v>-0.98098486381025296</v>
      </c>
      <c r="I88" s="11">
        <v>-5.1918375274605202</v>
      </c>
      <c r="J88" s="11">
        <v>9.0691196475999199E-4</v>
      </c>
      <c r="K88" s="11">
        <v>3.05773050413615E-2</v>
      </c>
      <c r="L88" s="11" t="s">
        <v>22</v>
      </c>
      <c r="M88" s="11">
        <v>-31</v>
      </c>
      <c r="N88" s="11" t="s">
        <v>23</v>
      </c>
      <c r="O88" s="11" t="s">
        <v>23</v>
      </c>
      <c r="P88" s="11" t="s">
        <v>23</v>
      </c>
      <c r="Q88" s="11" t="s">
        <v>24</v>
      </c>
      <c r="R88" s="11" t="s">
        <v>162</v>
      </c>
      <c r="S88" s="11" t="s">
        <v>300</v>
      </c>
      <c r="T88" s="11">
        <v>1993</v>
      </c>
      <c r="U88" s="11" t="s">
        <v>301</v>
      </c>
      <c r="V88" s="12" t="s">
        <v>302</v>
      </c>
      <c r="W88" s="11" t="s">
        <v>1077</v>
      </c>
      <c r="X88" s="13" t="s">
        <v>1078</v>
      </c>
    </row>
    <row r="89" spans="1:24" x14ac:dyDescent="0.35">
      <c r="A89" s="10" t="s">
        <v>983</v>
      </c>
      <c r="B89" s="11">
        <v>21</v>
      </c>
      <c r="C89" s="11" t="s">
        <v>29</v>
      </c>
      <c r="D89" s="11">
        <v>24620108</v>
      </c>
      <c r="E89" s="11">
        <v>24620549</v>
      </c>
      <c r="F89" s="11">
        <v>442</v>
      </c>
      <c r="G89" s="11">
        <v>34</v>
      </c>
      <c r="H89" s="11">
        <v>-0.95633820900697997</v>
      </c>
      <c r="I89" s="11">
        <v>-13.2753246658955</v>
      </c>
      <c r="J89" s="11">
        <v>1.5008479791081999E-5</v>
      </c>
      <c r="K89" s="11">
        <v>4.9710229136605E-3</v>
      </c>
      <c r="L89" s="11" t="s">
        <v>22</v>
      </c>
      <c r="M89" s="11">
        <v>-30</v>
      </c>
      <c r="N89" s="11" t="s">
        <v>24</v>
      </c>
      <c r="O89" s="11" t="s">
        <v>24</v>
      </c>
      <c r="P89" s="11" t="s">
        <v>23</v>
      </c>
      <c r="Q89" s="11" t="s">
        <v>23</v>
      </c>
      <c r="R89" s="11" t="s">
        <v>162</v>
      </c>
      <c r="S89" s="11" t="s">
        <v>303</v>
      </c>
      <c r="T89" s="11">
        <v>1568</v>
      </c>
      <c r="U89" s="11" t="s">
        <v>304</v>
      </c>
      <c r="V89" s="12" t="s">
        <v>305</v>
      </c>
      <c r="W89" s="11" t="s">
        <v>304</v>
      </c>
      <c r="X89" s="13" t="s">
        <v>1079</v>
      </c>
    </row>
    <row r="90" spans="1:24" ht="29" x14ac:dyDescent="0.35">
      <c r="A90" s="10" t="s">
        <v>983</v>
      </c>
      <c r="B90" s="11">
        <v>90</v>
      </c>
      <c r="C90" s="11" t="s">
        <v>36</v>
      </c>
      <c r="D90" s="11">
        <v>441488</v>
      </c>
      <c r="E90" s="11">
        <v>442143</v>
      </c>
      <c r="F90" s="11">
        <v>656</v>
      </c>
      <c r="G90" s="11">
        <v>49</v>
      </c>
      <c r="H90" s="11">
        <v>-0.94352117436666305</v>
      </c>
      <c r="I90" s="11">
        <v>-8.8282061598233703</v>
      </c>
      <c r="J90" s="11">
        <v>2.0290149132596101E-5</v>
      </c>
      <c r="K90" s="11">
        <v>7.8164815687865909E-3</v>
      </c>
      <c r="L90" s="11" t="s">
        <v>22</v>
      </c>
      <c r="M90" s="11">
        <v>-30</v>
      </c>
      <c r="N90" s="11" t="s">
        <v>23</v>
      </c>
      <c r="O90" s="11" t="s">
        <v>24</v>
      </c>
      <c r="P90" s="11" t="s">
        <v>23</v>
      </c>
      <c r="Q90" s="11" t="s">
        <v>23</v>
      </c>
      <c r="R90" s="11" t="s">
        <v>162</v>
      </c>
      <c r="S90" s="11" t="s">
        <v>306</v>
      </c>
      <c r="T90" s="11">
        <v>2181</v>
      </c>
      <c r="U90" s="11" t="s">
        <v>307</v>
      </c>
      <c r="V90" s="12" t="s">
        <v>308</v>
      </c>
      <c r="W90" s="11" t="s">
        <v>307</v>
      </c>
      <c r="X90" s="13" t="s">
        <v>1080</v>
      </c>
    </row>
    <row r="91" spans="1:24" x14ac:dyDescent="0.35">
      <c r="A91" s="10" t="s">
        <v>983</v>
      </c>
      <c r="B91" s="11">
        <v>124</v>
      </c>
      <c r="C91" s="11" t="s">
        <v>45</v>
      </c>
      <c r="D91" s="11">
        <v>8277735</v>
      </c>
      <c r="E91" s="11">
        <v>8278134</v>
      </c>
      <c r="F91" s="11">
        <v>400</v>
      </c>
      <c r="G91" s="11">
        <v>17</v>
      </c>
      <c r="H91" s="11">
        <v>-0.93563281855174096</v>
      </c>
      <c r="I91" s="11">
        <v>-7.0740316077987497</v>
      </c>
      <c r="J91" s="11">
        <v>4.3186284036190099E-5</v>
      </c>
      <c r="K91" s="11">
        <v>4.8447158636962398E-3</v>
      </c>
      <c r="L91" s="11" t="s">
        <v>22</v>
      </c>
      <c r="M91" s="11">
        <v>-30</v>
      </c>
      <c r="N91" s="11" t="s">
        <v>23</v>
      </c>
      <c r="O91" s="11" t="s">
        <v>23</v>
      </c>
      <c r="P91" s="11" t="s">
        <v>23</v>
      </c>
      <c r="Q91" s="11" t="s">
        <v>24</v>
      </c>
      <c r="R91" s="11" t="s">
        <v>162</v>
      </c>
      <c r="S91" s="11" t="s">
        <v>309</v>
      </c>
      <c r="T91" s="11">
        <v>676</v>
      </c>
      <c r="U91" s="11"/>
      <c r="V91" s="12"/>
      <c r="W91" s="11" t="s">
        <v>309</v>
      </c>
      <c r="X91" s="13" t="s">
        <v>1081</v>
      </c>
    </row>
    <row r="92" spans="1:24" x14ac:dyDescent="0.35">
      <c r="A92" s="10" t="s">
        <v>983</v>
      </c>
      <c r="B92" s="11">
        <v>255</v>
      </c>
      <c r="C92" s="11" t="s">
        <v>21</v>
      </c>
      <c r="D92" s="11">
        <v>23083058</v>
      </c>
      <c r="E92" s="11">
        <v>23083538</v>
      </c>
      <c r="F92" s="11">
        <v>481</v>
      </c>
      <c r="G92" s="11">
        <v>23</v>
      </c>
      <c r="H92" s="11">
        <v>-0.932733258299969</v>
      </c>
      <c r="I92" s="11">
        <v>-6.1050429295106001</v>
      </c>
      <c r="J92" s="11">
        <v>1.2595846519610201E-4</v>
      </c>
      <c r="K92" s="11">
        <v>1.24698880544141E-2</v>
      </c>
      <c r="L92" s="11" t="s">
        <v>22</v>
      </c>
      <c r="M92" s="11">
        <v>-30</v>
      </c>
      <c r="N92" s="11" t="s">
        <v>23</v>
      </c>
      <c r="O92" s="11" t="s">
        <v>23</v>
      </c>
      <c r="P92" s="11" t="s">
        <v>23</v>
      </c>
      <c r="Q92" s="11" t="s">
        <v>24</v>
      </c>
      <c r="R92" s="11" t="s">
        <v>162</v>
      </c>
      <c r="S92" s="11" t="s">
        <v>310</v>
      </c>
      <c r="T92" s="11">
        <v>2411</v>
      </c>
      <c r="U92" s="11"/>
      <c r="V92" s="12"/>
      <c r="W92" s="11" t="s">
        <v>310</v>
      </c>
      <c r="X92" s="13" t="s">
        <v>1082</v>
      </c>
    </row>
    <row r="93" spans="1:24" x14ac:dyDescent="0.35">
      <c r="A93" s="10" t="s">
        <v>983</v>
      </c>
      <c r="B93" s="11">
        <v>270</v>
      </c>
      <c r="C93" s="11" t="s">
        <v>21</v>
      </c>
      <c r="D93" s="11">
        <v>18015786</v>
      </c>
      <c r="E93" s="11">
        <v>18016559</v>
      </c>
      <c r="F93" s="11">
        <v>774</v>
      </c>
      <c r="G93" s="11">
        <v>28</v>
      </c>
      <c r="H93" s="11">
        <v>-0.93818887444749999</v>
      </c>
      <c r="I93" s="11">
        <v>-5.9845560178858603</v>
      </c>
      <c r="J93" s="11">
        <v>1.7319288964464001E-4</v>
      </c>
      <c r="K93" s="11">
        <v>1.5088564545841E-2</v>
      </c>
      <c r="L93" s="11" t="s">
        <v>22</v>
      </c>
      <c r="M93" s="11">
        <v>-30</v>
      </c>
      <c r="N93" s="11" t="s">
        <v>23</v>
      </c>
      <c r="O93" s="11" t="s">
        <v>23</v>
      </c>
      <c r="P93" s="11" t="s">
        <v>23</v>
      </c>
      <c r="Q93" s="11" t="s">
        <v>24</v>
      </c>
      <c r="R93" s="11" t="s">
        <v>162</v>
      </c>
      <c r="S93" s="11" t="s">
        <v>311</v>
      </c>
      <c r="T93" s="11">
        <v>264</v>
      </c>
      <c r="U93" s="11"/>
      <c r="V93" s="12"/>
      <c r="W93" s="11" t="s">
        <v>311</v>
      </c>
      <c r="X93" s="13" t="s">
        <v>1083</v>
      </c>
    </row>
    <row r="94" spans="1:24" x14ac:dyDescent="0.35">
      <c r="A94" s="10" t="s">
        <v>983</v>
      </c>
      <c r="B94" s="11">
        <v>341</v>
      </c>
      <c r="C94" s="11" t="s">
        <v>45</v>
      </c>
      <c r="D94" s="11">
        <v>419691</v>
      </c>
      <c r="E94" s="11">
        <v>420328</v>
      </c>
      <c r="F94" s="11">
        <v>638</v>
      </c>
      <c r="G94" s="11">
        <v>12</v>
      </c>
      <c r="H94" s="11">
        <v>-0.95488296611349599</v>
      </c>
      <c r="I94" s="11">
        <v>-5.8885626306518803</v>
      </c>
      <c r="J94" s="11">
        <v>2.37524562199046E-4</v>
      </c>
      <c r="K94" s="11">
        <v>1.44032093245023E-2</v>
      </c>
      <c r="L94" s="11" t="s">
        <v>22</v>
      </c>
      <c r="M94" s="11">
        <v>-30</v>
      </c>
      <c r="N94" s="11" t="s">
        <v>23</v>
      </c>
      <c r="O94" s="11" t="s">
        <v>23</v>
      </c>
      <c r="P94" s="11" t="s">
        <v>23</v>
      </c>
      <c r="Q94" s="11" t="s">
        <v>24</v>
      </c>
      <c r="R94" s="11" t="s">
        <v>162</v>
      </c>
      <c r="S94" s="11" t="s">
        <v>312</v>
      </c>
      <c r="T94" s="11">
        <v>1364</v>
      </c>
      <c r="U94" s="11" t="s">
        <v>313</v>
      </c>
      <c r="V94" s="12" t="s">
        <v>314</v>
      </c>
      <c r="W94" s="11" t="s">
        <v>313</v>
      </c>
      <c r="X94" s="13" t="s">
        <v>1084</v>
      </c>
    </row>
    <row r="95" spans="1:24" x14ac:dyDescent="0.35">
      <c r="A95" s="10" t="s">
        <v>983</v>
      </c>
      <c r="B95" s="11">
        <v>615</v>
      </c>
      <c r="C95" s="11" t="s">
        <v>29</v>
      </c>
      <c r="D95" s="11">
        <v>6132299</v>
      </c>
      <c r="E95" s="11">
        <v>6132687</v>
      </c>
      <c r="F95" s="11">
        <v>389</v>
      </c>
      <c r="G95" s="11">
        <v>17</v>
      </c>
      <c r="H95" s="11">
        <v>-0.955612765168253</v>
      </c>
      <c r="I95" s="11">
        <v>-5.1377890667914397</v>
      </c>
      <c r="J95" s="11">
        <v>7.5042398955409801E-4</v>
      </c>
      <c r="K95" s="11">
        <v>3.3458808072714903E-2</v>
      </c>
      <c r="L95" s="11" t="s">
        <v>22</v>
      </c>
      <c r="M95" s="11">
        <v>-30</v>
      </c>
      <c r="N95" s="11" t="s">
        <v>23</v>
      </c>
      <c r="O95" s="11" t="s">
        <v>23</v>
      </c>
      <c r="P95" s="11" t="s">
        <v>23</v>
      </c>
      <c r="Q95" s="11" t="s">
        <v>24</v>
      </c>
      <c r="R95" s="11" t="s">
        <v>162</v>
      </c>
      <c r="S95" s="11" t="s">
        <v>315</v>
      </c>
      <c r="T95" s="11">
        <v>2658</v>
      </c>
      <c r="U95" s="11"/>
      <c r="V95" s="12"/>
      <c r="W95" s="11"/>
      <c r="X95" s="13"/>
    </row>
    <row r="96" spans="1:24" ht="72.5" x14ac:dyDescent="0.35">
      <c r="A96" s="10" t="s">
        <v>983</v>
      </c>
      <c r="B96" s="11">
        <v>664</v>
      </c>
      <c r="C96" s="11" t="s">
        <v>45</v>
      </c>
      <c r="D96" s="11">
        <v>18225677</v>
      </c>
      <c r="E96" s="11">
        <v>18226017</v>
      </c>
      <c r="F96" s="11">
        <v>341</v>
      </c>
      <c r="G96" s="11">
        <v>10</v>
      </c>
      <c r="H96" s="11">
        <v>-0.94701108770885101</v>
      </c>
      <c r="I96" s="11">
        <v>-5.1594939655707703</v>
      </c>
      <c r="J96" s="11">
        <v>9.5009824879618203E-4</v>
      </c>
      <c r="K96" s="11">
        <v>3.10164348945632E-2</v>
      </c>
      <c r="L96" s="11" t="s">
        <v>22</v>
      </c>
      <c r="M96" s="11">
        <v>-30</v>
      </c>
      <c r="N96" s="11" t="s">
        <v>23</v>
      </c>
      <c r="O96" s="11" t="s">
        <v>23</v>
      </c>
      <c r="P96" s="11" t="s">
        <v>23</v>
      </c>
      <c r="Q96" s="11" t="s">
        <v>24</v>
      </c>
      <c r="R96" s="11" t="s">
        <v>162</v>
      </c>
      <c r="S96" s="11" t="s">
        <v>316</v>
      </c>
      <c r="T96" s="11">
        <v>1971</v>
      </c>
      <c r="U96" s="11" t="s">
        <v>317</v>
      </c>
      <c r="V96" s="12" t="s">
        <v>318</v>
      </c>
      <c r="W96" s="11" t="s">
        <v>1085</v>
      </c>
      <c r="X96" s="13" t="s">
        <v>1086</v>
      </c>
    </row>
    <row r="97" spans="1:24" x14ac:dyDescent="0.35">
      <c r="A97" s="10" t="s">
        <v>983</v>
      </c>
      <c r="B97" s="11">
        <v>687</v>
      </c>
      <c r="C97" s="11" t="s">
        <v>45</v>
      </c>
      <c r="D97" s="11">
        <v>770649</v>
      </c>
      <c r="E97" s="11">
        <v>771227</v>
      </c>
      <c r="F97" s="11">
        <v>579</v>
      </c>
      <c r="G97" s="11">
        <v>17</v>
      </c>
      <c r="H97" s="11">
        <v>-0.93155607949368502</v>
      </c>
      <c r="I97" s="11">
        <v>-5.1277341959214002</v>
      </c>
      <c r="J97" s="11">
        <v>1.03647081686856E-3</v>
      </c>
      <c r="K97" s="11">
        <v>3.2135803718990101E-2</v>
      </c>
      <c r="L97" s="11" t="s">
        <v>22</v>
      </c>
      <c r="M97" s="11">
        <v>-30</v>
      </c>
      <c r="N97" s="11" t="s">
        <v>23</v>
      </c>
      <c r="O97" s="11" t="s">
        <v>23</v>
      </c>
      <c r="P97" s="11" t="s">
        <v>23</v>
      </c>
      <c r="Q97" s="11" t="s">
        <v>24</v>
      </c>
      <c r="R97" s="11" t="s">
        <v>162</v>
      </c>
      <c r="S97" s="11" t="s">
        <v>319</v>
      </c>
      <c r="T97" s="11">
        <v>850</v>
      </c>
      <c r="U97" s="11"/>
      <c r="V97" s="12"/>
      <c r="W97" s="11" t="s">
        <v>319</v>
      </c>
      <c r="X97" s="13" t="s">
        <v>1087</v>
      </c>
    </row>
    <row r="98" spans="1:24" x14ac:dyDescent="0.35">
      <c r="A98" s="10" t="s">
        <v>983</v>
      </c>
      <c r="B98" s="11">
        <v>738</v>
      </c>
      <c r="C98" s="11" t="s">
        <v>45</v>
      </c>
      <c r="D98" s="11">
        <v>17989715</v>
      </c>
      <c r="E98" s="11">
        <v>17990103</v>
      </c>
      <c r="F98" s="11">
        <v>389</v>
      </c>
      <c r="G98" s="11">
        <v>16</v>
      </c>
      <c r="H98" s="11">
        <v>-0.92804104332430604</v>
      </c>
      <c r="I98" s="11">
        <v>-4.9874127071707504</v>
      </c>
      <c r="J98" s="11">
        <v>1.5547062253028401E-3</v>
      </c>
      <c r="K98" s="11">
        <v>4.2470598674105603E-2</v>
      </c>
      <c r="L98" s="11" t="s">
        <v>22</v>
      </c>
      <c r="M98" s="11">
        <v>-30</v>
      </c>
      <c r="N98" s="11" t="s">
        <v>23</v>
      </c>
      <c r="O98" s="11" t="s">
        <v>24</v>
      </c>
      <c r="P98" s="11" t="s">
        <v>23</v>
      </c>
      <c r="Q98" s="11" t="s">
        <v>23</v>
      </c>
      <c r="R98" s="11" t="s">
        <v>162</v>
      </c>
      <c r="S98" s="11" t="s">
        <v>320</v>
      </c>
      <c r="T98" s="11">
        <v>648</v>
      </c>
      <c r="U98" s="11" t="s">
        <v>321</v>
      </c>
      <c r="V98" s="12"/>
      <c r="W98" s="11" t="s">
        <v>321</v>
      </c>
      <c r="X98" s="13" t="s">
        <v>1088</v>
      </c>
    </row>
    <row r="99" spans="1:24" ht="29" x14ac:dyDescent="0.35">
      <c r="A99" s="10" t="s">
        <v>983</v>
      </c>
      <c r="B99" s="11">
        <v>112</v>
      </c>
      <c r="C99" s="11" t="s">
        <v>32</v>
      </c>
      <c r="D99" s="11">
        <v>2658276</v>
      </c>
      <c r="E99" s="11">
        <v>2659119</v>
      </c>
      <c r="F99" s="11">
        <v>844</v>
      </c>
      <c r="G99" s="11">
        <v>33</v>
      </c>
      <c r="H99" s="11">
        <v>-0.92599153772770904</v>
      </c>
      <c r="I99" s="11">
        <v>-8.9215191417010207</v>
      </c>
      <c r="J99" s="11">
        <v>3.5370684776457301E-5</v>
      </c>
      <c r="K99" s="11">
        <v>1.5841905522820301E-2</v>
      </c>
      <c r="L99" s="11" t="s">
        <v>22</v>
      </c>
      <c r="M99" s="11">
        <v>-29</v>
      </c>
      <c r="N99" s="11" t="s">
        <v>24</v>
      </c>
      <c r="O99" s="11" t="s">
        <v>24</v>
      </c>
      <c r="P99" s="11" t="s">
        <v>23</v>
      </c>
      <c r="Q99" s="11" t="s">
        <v>23</v>
      </c>
      <c r="R99" s="11" t="s">
        <v>162</v>
      </c>
      <c r="S99" s="11" t="s">
        <v>322</v>
      </c>
      <c r="T99" s="11">
        <v>1352</v>
      </c>
      <c r="U99" s="11" t="s">
        <v>323</v>
      </c>
      <c r="V99" s="12" t="s">
        <v>324</v>
      </c>
      <c r="W99" s="11" t="s">
        <v>323</v>
      </c>
      <c r="X99" s="13" t="s">
        <v>1089</v>
      </c>
    </row>
    <row r="100" spans="1:24" x14ac:dyDescent="0.35">
      <c r="A100" s="10" t="s">
        <v>983</v>
      </c>
      <c r="B100" s="11">
        <v>125</v>
      </c>
      <c r="C100" s="11" t="s">
        <v>45</v>
      </c>
      <c r="D100" s="11">
        <v>11563365</v>
      </c>
      <c r="E100" s="11">
        <v>11563762</v>
      </c>
      <c r="F100" s="11">
        <v>398</v>
      </c>
      <c r="G100" s="11">
        <v>15</v>
      </c>
      <c r="H100" s="11">
        <v>-0.91245701547217495</v>
      </c>
      <c r="I100" s="11">
        <v>-6.6948116095512296</v>
      </c>
      <c r="J100" s="11">
        <v>4.3186284036190099E-5</v>
      </c>
      <c r="K100" s="11">
        <v>4.8447158636962398E-3</v>
      </c>
      <c r="L100" s="11" t="s">
        <v>22</v>
      </c>
      <c r="M100" s="11">
        <v>-29</v>
      </c>
      <c r="N100" s="11" t="s">
        <v>23</v>
      </c>
      <c r="O100" s="11" t="s">
        <v>23</v>
      </c>
      <c r="P100" s="11" t="s">
        <v>23</v>
      </c>
      <c r="Q100" s="11" t="s">
        <v>24</v>
      </c>
      <c r="R100" s="11" t="s">
        <v>162</v>
      </c>
      <c r="S100" s="11" t="s">
        <v>325</v>
      </c>
      <c r="T100" s="11">
        <v>2242</v>
      </c>
      <c r="U100" s="11" t="s">
        <v>326</v>
      </c>
      <c r="V100" s="12"/>
      <c r="W100" s="11" t="s">
        <v>326</v>
      </c>
      <c r="X100" s="13" t="s">
        <v>1090</v>
      </c>
    </row>
    <row r="101" spans="1:24" x14ac:dyDescent="0.35">
      <c r="A101" s="10" t="s">
        <v>983</v>
      </c>
      <c r="B101" s="11">
        <v>204</v>
      </c>
      <c r="C101" s="11" t="s">
        <v>32</v>
      </c>
      <c r="D101" s="11">
        <v>2466292</v>
      </c>
      <c r="E101" s="11">
        <v>2466823</v>
      </c>
      <c r="F101" s="11">
        <v>532</v>
      </c>
      <c r="G101" s="11">
        <v>25</v>
      </c>
      <c r="H101" s="11">
        <v>-0.91149124871468301</v>
      </c>
      <c r="I101" s="11">
        <v>-8.0848833168503997</v>
      </c>
      <c r="J101" s="11">
        <v>7.0741369552914494E-5</v>
      </c>
      <c r="K101" s="11">
        <v>1.6832024617996599E-2</v>
      </c>
      <c r="L101" s="11" t="s">
        <v>22</v>
      </c>
      <c r="M101" s="11">
        <v>-29</v>
      </c>
      <c r="N101" s="11" t="s">
        <v>23</v>
      </c>
      <c r="O101" s="11" t="s">
        <v>23</v>
      </c>
      <c r="P101" s="11" t="s">
        <v>23</v>
      </c>
      <c r="Q101" s="11" t="s">
        <v>24</v>
      </c>
      <c r="R101" s="11" t="s">
        <v>162</v>
      </c>
      <c r="S101" s="11" t="s">
        <v>327</v>
      </c>
      <c r="T101" s="11">
        <v>1057</v>
      </c>
      <c r="U101" s="11"/>
      <c r="V101" s="12"/>
      <c r="W101" s="11" t="s">
        <v>327</v>
      </c>
      <c r="X101" s="13" t="s">
        <v>1091</v>
      </c>
    </row>
    <row r="102" spans="1:24" x14ac:dyDescent="0.35">
      <c r="A102" s="10" t="s">
        <v>983</v>
      </c>
      <c r="B102" s="11">
        <v>220</v>
      </c>
      <c r="C102" s="11" t="s">
        <v>21</v>
      </c>
      <c r="D102" s="11">
        <v>14794088</v>
      </c>
      <c r="E102" s="11">
        <v>14795103</v>
      </c>
      <c r="F102" s="11">
        <v>1016</v>
      </c>
      <c r="G102" s="11">
        <v>23</v>
      </c>
      <c r="H102" s="11">
        <v>-0.910829186060507</v>
      </c>
      <c r="I102" s="11">
        <v>-6.2911436820215902</v>
      </c>
      <c r="J102" s="11">
        <v>7.87240407475635E-5</v>
      </c>
      <c r="K102" s="11">
        <v>8.7928697819586298E-3</v>
      </c>
      <c r="L102" s="11" t="s">
        <v>22</v>
      </c>
      <c r="M102" s="11">
        <v>-29</v>
      </c>
      <c r="N102" s="11" t="s">
        <v>23</v>
      </c>
      <c r="O102" s="11" t="s">
        <v>23</v>
      </c>
      <c r="P102" s="11" t="s">
        <v>23</v>
      </c>
      <c r="Q102" s="11" t="s">
        <v>24</v>
      </c>
      <c r="R102" s="11" t="s">
        <v>162</v>
      </c>
      <c r="S102" s="11" t="s">
        <v>328</v>
      </c>
      <c r="T102" s="11">
        <v>1269</v>
      </c>
      <c r="U102" s="11"/>
      <c r="V102" s="12"/>
      <c r="W102" s="11" t="s">
        <v>328</v>
      </c>
      <c r="X102" s="13" t="s">
        <v>1092</v>
      </c>
    </row>
    <row r="103" spans="1:24" ht="43.5" x14ac:dyDescent="0.35">
      <c r="A103" s="10" t="s">
        <v>983</v>
      </c>
      <c r="B103" s="11">
        <v>307</v>
      </c>
      <c r="C103" s="11" t="s">
        <v>29</v>
      </c>
      <c r="D103" s="11">
        <v>22787896</v>
      </c>
      <c r="E103" s="11">
        <v>22788185</v>
      </c>
      <c r="F103" s="11">
        <v>290</v>
      </c>
      <c r="G103" s="11">
        <v>11</v>
      </c>
      <c r="H103" s="11">
        <v>-0.90390900103272998</v>
      </c>
      <c r="I103" s="11">
        <v>-5.97044156216218</v>
      </c>
      <c r="J103" s="11">
        <v>1.95110237284065E-4</v>
      </c>
      <c r="K103" s="11">
        <v>1.8105839555446399E-2</v>
      </c>
      <c r="L103" s="11" t="s">
        <v>22</v>
      </c>
      <c r="M103" s="11">
        <v>-29</v>
      </c>
      <c r="N103" s="11" t="s">
        <v>23</v>
      </c>
      <c r="O103" s="11" t="s">
        <v>23</v>
      </c>
      <c r="P103" s="11" t="s">
        <v>23</v>
      </c>
      <c r="Q103" s="11" t="s">
        <v>24</v>
      </c>
      <c r="R103" s="11" t="s">
        <v>162</v>
      </c>
      <c r="S103" s="11" t="s">
        <v>329</v>
      </c>
      <c r="T103" s="11">
        <v>884</v>
      </c>
      <c r="U103" s="11"/>
      <c r="V103" s="12" t="s">
        <v>330</v>
      </c>
      <c r="W103" s="11" t="s">
        <v>329</v>
      </c>
      <c r="X103" s="13" t="s">
        <v>1093</v>
      </c>
    </row>
    <row r="104" spans="1:24" x14ac:dyDescent="0.35">
      <c r="A104" s="10" t="s">
        <v>983</v>
      </c>
      <c r="B104" s="11">
        <v>365</v>
      </c>
      <c r="C104" s="11" t="s">
        <v>32</v>
      </c>
      <c r="D104" s="11">
        <v>7437165</v>
      </c>
      <c r="E104" s="11">
        <v>7437651</v>
      </c>
      <c r="F104" s="11">
        <v>487</v>
      </c>
      <c r="G104" s="11">
        <v>14</v>
      </c>
      <c r="H104" s="11">
        <v>-0.90398876825295504</v>
      </c>
      <c r="I104" s="11">
        <v>-6.2112145273665602</v>
      </c>
      <c r="J104" s="11">
        <v>2.4759479343520102E-4</v>
      </c>
      <c r="K104" s="11">
        <v>3.01204651058887E-2</v>
      </c>
      <c r="L104" s="11" t="s">
        <v>22</v>
      </c>
      <c r="M104" s="11">
        <v>-29</v>
      </c>
      <c r="N104" s="11" t="s">
        <v>23</v>
      </c>
      <c r="O104" s="11" t="s">
        <v>24</v>
      </c>
      <c r="P104" s="11" t="s">
        <v>23</v>
      </c>
      <c r="Q104" s="11" t="s">
        <v>23</v>
      </c>
      <c r="R104" s="11" t="s">
        <v>162</v>
      </c>
      <c r="S104" s="11" t="s">
        <v>331</v>
      </c>
      <c r="T104" s="11">
        <v>1139</v>
      </c>
      <c r="U104" s="11" t="s">
        <v>332</v>
      </c>
      <c r="V104" s="12"/>
      <c r="W104" s="11" t="s">
        <v>1094</v>
      </c>
      <c r="X104" s="13" t="s">
        <v>1095</v>
      </c>
    </row>
    <row r="105" spans="1:24" ht="58" x14ac:dyDescent="0.35">
      <c r="A105" s="10" t="s">
        <v>983</v>
      </c>
      <c r="B105" s="11">
        <v>451</v>
      </c>
      <c r="C105" s="11" t="s">
        <v>32</v>
      </c>
      <c r="D105" s="11">
        <v>1431694</v>
      </c>
      <c r="E105" s="11">
        <v>1432163</v>
      </c>
      <c r="F105" s="11">
        <v>470</v>
      </c>
      <c r="G105" s="11">
        <v>21</v>
      </c>
      <c r="H105" s="11">
        <v>-0.90981557616003395</v>
      </c>
      <c r="I105" s="11">
        <v>-5.80785877896251</v>
      </c>
      <c r="J105" s="11">
        <v>3.7139219015280101E-4</v>
      </c>
      <c r="K105" s="11">
        <v>3.1772810514869999E-2</v>
      </c>
      <c r="L105" s="11" t="s">
        <v>22</v>
      </c>
      <c r="M105" s="11">
        <v>-29</v>
      </c>
      <c r="N105" s="11" t="s">
        <v>23</v>
      </c>
      <c r="O105" s="11" t="s">
        <v>23</v>
      </c>
      <c r="P105" s="11" t="s">
        <v>23</v>
      </c>
      <c r="Q105" s="11" t="s">
        <v>24</v>
      </c>
      <c r="R105" s="11" t="s">
        <v>162</v>
      </c>
      <c r="S105" s="11" t="s">
        <v>333</v>
      </c>
      <c r="T105" s="11">
        <v>1331</v>
      </c>
      <c r="U105" s="11" t="s">
        <v>334</v>
      </c>
      <c r="V105" s="12" t="s">
        <v>335</v>
      </c>
      <c r="W105" s="11" t="s">
        <v>1096</v>
      </c>
      <c r="X105" s="13" t="s">
        <v>1097</v>
      </c>
    </row>
    <row r="106" spans="1:24" x14ac:dyDescent="0.35">
      <c r="A106" s="10" t="s">
        <v>983</v>
      </c>
      <c r="B106" s="11">
        <v>494</v>
      </c>
      <c r="C106" s="11" t="s">
        <v>29</v>
      </c>
      <c r="D106" s="11">
        <v>17987849</v>
      </c>
      <c r="E106" s="11">
        <v>17988180</v>
      </c>
      <c r="F106" s="11">
        <v>332</v>
      </c>
      <c r="G106" s="11">
        <v>15</v>
      </c>
      <c r="H106" s="11">
        <v>-0.91721361344466001</v>
      </c>
      <c r="I106" s="11">
        <v>-5.3747442943514496</v>
      </c>
      <c r="J106" s="11">
        <v>4.6526287352354102E-4</v>
      </c>
      <c r="K106" s="11">
        <v>2.6310048104007999E-2</v>
      </c>
      <c r="L106" s="11" t="s">
        <v>22</v>
      </c>
      <c r="M106" s="11">
        <v>-29</v>
      </c>
      <c r="N106" s="11" t="s">
        <v>23</v>
      </c>
      <c r="O106" s="11" t="s">
        <v>23</v>
      </c>
      <c r="P106" s="11" t="s">
        <v>23</v>
      </c>
      <c r="Q106" s="11" t="s">
        <v>24</v>
      </c>
      <c r="R106" s="11" t="s">
        <v>162</v>
      </c>
      <c r="S106" s="11" t="s">
        <v>336</v>
      </c>
      <c r="T106" s="11">
        <v>1546</v>
      </c>
      <c r="U106" s="11"/>
      <c r="V106" s="12"/>
      <c r="W106" s="11" t="s">
        <v>336</v>
      </c>
      <c r="X106" s="13" t="s">
        <v>1098</v>
      </c>
    </row>
    <row r="107" spans="1:24" x14ac:dyDescent="0.35">
      <c r="A107" s="10" t="s">
        <v>983</v>
      </c>
      <c r="B107" s="11">
        <v>601</v>
      </c>
      <c r="C107" s="11" t="s">
        <v>32</v>
      </c>
      <c r="D107" s="11">
        <v>19672750</v>
      </c>
      <c r="E107" s="11">
        <v>19673409</v>
      </c>
      <c r="F107" s="11">
        <v>660</v>
      </c>
      <c r="G107" s="11">
        <v>28</v>
      </c>
      <c r="H107" s="11">
        <v>-0.89749113193069296</v>
      </c>
      <c r="I107" s="11">
        <v>-5.4291321341612999</v>
      </c>
      <c r="J107" s="11">
        <v>6.8972835314091703E-4</v>
      </c>
      <c r="K107" s="11">
        <v>4.7311636764098601E-2</v>
      </c>
      <c r="L107" s="11" t="s">
        <v>22</v>
      </c>
      <c r="M107" s="11">
        <v>-29</v>
      </c>
      <c r="N107" s="11" t="s">
        <v>23</v>
      </c>
      <c r="O107" s="11" t="s">
        <v>23</v>
      </c>
      <c r="P107" s="11" t="s">
        <v>23</v>
      </c>
      <c r="Q107" s="11" t="s">
        <v>24</v>
      </c>
      <c r="R107" s="11" t="s">
        <v>162</v>
      </c>
      <c r="S107" s="11" t="s">
        <v>337</v>
      </c>
      <c r="T107" s="11">
        <v>24</v>
      </c>
      <c r="U107" s="11"/>
      <c r="V107" s="12"/>
      <c r="W107" s="11" t="s">
        <v>337</v>
      </c>
      <c r="X107" s="13" t="s">
        <v>1099</v>
      </c>
    </row>
    <row r="108" spans="1:24" x14ac:dyDescent="0.35">
      <c r="A108" s="10" t="s">
        <v>983</v>
      </c>
      <c r="B108" s="11">
        <v>22</v>
      </c>
      <c r="C108" s="11" t="s">
        <v>29</v>
      </c>
      <c r="D108" s="11">
        <v>13106032</v>
      </c>
      <c r="E108" s="11">
        <v>13107041</v>
      </c>
      <c r="F108" s="11">
        <v>1010</v>
      </c>
      <c r="G108" s="11">
        <v>18</v>
      </c>
      <c r="H108" s="11">
        <v>-0.88845900720913595</v>
      </c>
      <c r="I108" s="11">
        <v>-10.792493342374801</v>
      </c>
      <c r="J108" s="11">
        <v>1.5008479791081999E-5</v>
      </c>
      <c r="K108" s="11">
        <v>4.9710229136605E-3</v>
      </c>
      <c r="L108" s="11" t="s">
        <v>22</v>
      </c>
      <c r="M108" s="11">
        <v>-28</v>
      </c>
      <c r="N108" s="11" t="s">
        <v>23</v>
      </c>
      <c r="O108" s="11" t="s">
        <v>23</v>
      </c>
      <c r="P108" s="11" t="s">
        <v>23</v>
      </c>
      <c r="Q108" s="11" t="s">
        <v>24</v>
      </c>
      <c r="R108" s="11" t="s">
        <v>162</v>
      </c>
      <c r="S108" s="11" t="s">
        <v>338</v>
      </c>
      <c r="T108" s="11">
        <v>-436</v>
      </c>
      <c r="U108" s="11" t="s">
        <v>339</v>
      </c>
      <c r="V108" s="12" t="s">
        <v>340</v>
      </c>
      <c r="W108" s="11" t="s">
        <v>338</v>
      </c>
      <c r="X108" s="13" t="s">
        <v>1100</v>
      </c>
    </row>
    <row r="109" spans="1:24" x14ac:dyDescent="0.35">
      <c r="A109" s="10" t="s">
        <v>983</v>
      </c>
      <c r="B109" s="11">
        <v>45</v>
      </c>
      <c r="C109" s="11" t="s">
        <v>21</v>
      </c>
      <c r="D109" s="11">
        <v>9871105</v>
      </c>
      <c r="E109" s="11">
        <v>9871735</v>
      </c>
      <c r="F109" s="11">
        <v>631</v>
      </c>
      <c r="G109" s="11">
        <v>26</v>
      </c>
      <c r="H109" s="11">
        <v>-0.89083155237136102</v>
      </c>
      <c r="I109" s="11">
        <v>-7.4225081371501398</v>
      </c>
      <c r="J109" s="11">
        <v>1.57448081495127E-5</v>
      </c>
      <c r="K109" s="11">
        <v>2.7993626244603E-3</v>
      </c>
      <c r="L109" s="11" t="s">
        <v>22</v>
      </c>
      <c r="M109" s="11">
        <v>-28</v>
      </c>
      <c r="N109" s="11" t="s">
        <v>23</v>
      </c>
      <c r="O109" s="11" t="s">
        <v>23</v>
      </c>
      <c r="P109" s="11" t="s">
        <v>23</v>
      </c>
      <c r="Q109" s="11" t="s">
        <v>24</v>
      </c>
      <c r="R109" s="11" t="s">
        <v>162</v>
      </c>
      <c r="S109" s="11" t="s">
        <v>341</v>
      </c>
      <c r="T109" s="11">
        <v>2757</v>
      </c>
      <c r="U109" s="11"/>
      <c r="V109" s="12"/>
      <c r="W109" s="11" t="s">
        <v>341</v>
      </c>
      <c r="X109" s="13" t="s">
        <v>1101</v>
      </c>
    </row>
    <row r="110" spans="1:24" x14ac:dyDescent="0.35">
      <c r="A110" s="10" t="s">
        <v>983</v>
      </c>
      <c r="B110" s="11">
        <v>126</v>
      </c>
      <c r="C110" s="11" t="s">
        <v>45</v>
      </c>
      <c r="D110" s="11">
        <v>9255397</v>
      </c>
      <c r="E110" s="11">
        <v>9255810</v>
      </c>
      <c r="F110" s="11">
        <v>414</v>
      </c>
      <c r="G110" s="11">
        <v>27</v>
      </c>
      <c r="H110" s="11">
        <v>-0.87559162752049902</v>
      </c>
      <c r="I110" s="11">
        <v>-6.7981567974580202</v>
      </c>
      <c r="J110" s="11">
        <v>4.3186284036190099E-5</v>
      </c>
      <c r="K110" s="11">
        <v>4.8447158636962398E-3</v>
      </c>
      <c r="L110" s="11" t="s">
        <v>22</v>
      </c>
      <c r="M110" s="11">
        <v>-28</v>
      </c>
      <c r="N110" s="11" t="s">
        <v>24</v>
      </c>
      <c r="O110" s="11" t="s">
        <v>24</v>
      </c>
      <c r="P110" s="11" t="s">
        <v>23</v>
      </c>
      <c r="Q110" s="11" t="s">
        <v>23</v>
      </c>
      <c r="R110" s="11" t="s">
        <v>162</v>
      </c>
      <c r="S110" s="11" t="s">
        <v>342</v>
      </c>
      <c r="T110" s="11">
        <v>1194</v>
      </c>
      <c r="U110" s="11" t="s">
        <v>343</v>
      </c>
      <c r="V110" s="12"/>
      <c r="W110" s="11" t="s">
        <v>342</v>
      </c>
      <c r="X110" s="13" t="s">
        <v>1102</v>
      </c>
    </row>
    <row r="111" spans="1:24" x14ac:dyDescent="0.35">
      <c r="A111" s="10" t="s">
        <v>983</v>
      </c>
      <c r="B111" s="11">
        <v>127</v>
      </c>
      <c r="C111" s="11" t="s">
        <v>45</v>
      </c>
      <c r="D111" s="11">
        <v>6714331</v>
      </c>
      <c r="E111" s="11">
        <v>6714937</v>
      </c>
      <c r="F111" s="11">
        <v>607</v>
      </c>
      <c r="G111" s="11">
        <v>30</v>
      </c>
      <c r="H111" s="11">
        <v>-0.86777401229970796</v>
      </c>
      <c r="I111" s="11">
        <v>-8.1971556119724802</v>
      </c>
      <c r="J111" s="11">
        <v>4.3186284036190099E-5</v>
      </c>
      <c r="K111" s="11">
        <v>4.8447158636962398E-3</v>
      </c>
      <c r="L111" s="11" t="s">
        <v>22</v>
      </c>
      <c r="M111" s="11">
        <v>-28</v>
      </c>
      <c r="N111" s="11" t="s">
        <v>23</v>
      </c>
      <c r="O111" s="11" t="s">
        <v>23</v>
      </c>
      <c r="P111" s="11" t="s">
        <v>23</v>
      </c>
      <c r="Q111" s="11" t="s">
        <v>24</v>
      </c>
      <c r="R111" s="11" t="s">
        <v>162</v>
      </c>
      <c r="S111" s="11" t="s">
        <v>344</v>
      </c>
      <c r="T111" s="11">
        <v>453</v>
      </c>
      <c r="U111" s="11" t="s">
        <v>345</v>
      </c>
      <c r="V111" s="12"/>
      <c r="W111" s="11" t="s">
        <v>344</v>
      </c>
      <c r="X111" s="13" t="s">
        <v>1103</v>
      </c>
    </row>
    <row r="112" spans="1:24" x14ac:dyDescent="0.35">
      <c r="A112" s="10" t="s">
        <v>983</v>
      </c>
      <c r="B112" s="11">
        <v>221</v>
      </c>
      <c r="C112" s="11" t="s">
        <v>21</v>
      </c>
      <c r="D112" s="11">
        <v>13864302</v>
      </c>
      <c r="E112" s="11">
        <v>13865207</v>
      </c>
      <c r="F112" s="11">
        <v>906</v>
      </c>
      <c r="G112" s="11">
        <v>24</v>
      </c>
      <c r="H112" s="11">
        <v>-0.86711751900317102</v>
      </c>
      <c r="I112" s="11">
        <v>-6.24857937987451</v>
      </c>
      <c r="J112" s="11">
        <v>7.87240407475635E-5</v>
      </c>
      <c r="K112" s="11">
        <v>8.7928697819586298E-3</v>
      </c>
      <c r="L112" s="11" t="s">
        <v>22</v>
      </c>
      <c r="M112" s="11">
        <v>-28</v>
      </c>
      <c r="N112" s="11" t="s">
        <v>23</v>
      </c>
      <c r="O112" s="11" t="s">
        <v>23</v>
      </c>
      <c r="P112" s="11" t="s">
        <v>23</v>
      </c>
      <c r="Q112" s="11" t="s">
        <v>24</v>
      </c>
      <c r="R112" s="11" t="s">
        <v>162</v>
      </c>
      <c r="S112" s="11" t="s">
        <v>346</v>
      </c>
      <c r="T112" s="11">
        <v>0</v>
      </c>
      <c r="U112" s="11"/>
      <c r="V112" s="12"/>
      <c r="W112" s="11" t="s">
        <v>346</v>
      </c>
      <c r="X112" s="13" t="s">
        <v>1104</v>
      </c>
    </row>
    <row r="113" spans="1:24" ht="43.5" x14ac:dyDescent="0.35">
      <c r="A113" s="10" t="s">
        <v>983</v>
      </c>
      <c r="B113" s="11">
        <v>247</v>
      </c>
      <c r="C113" s="11" t="s">
        <v>45</v>
      </c>
      <c r="D113" s="11">
        <v>2510271</v>
      </c>
      <c r="E113" s="11">
        <v>2510761</v>
      </c>
      <c r="F113" s="11">
        <v>491</v>
      </c>
      <c r="G113" s="11">
        <v>23</v>
      </c>
      <c r="H113" s="11">
        <v>-0.87686423591345697</v>
      </c>
      <c r="I113" s="11">
        <v>-6.1365935452670097</v>
      </c>
      <c r="J113" s="11">
        <v>1.07965710090475E-4</v>
      </c>
      <c r="K113" s="11">
        <v>8.5403645033106709E-3</v>
      </c>
      <c r="L113" s="11" t="s">
        <v>22</v>
      </c>
      <c r="M113" s="11">
        <v>-28</v>
      </c>
      <c r="N113" s="11" t="s">
        <v>23</v>
      </c>
      <c r="O113" s="11" t="s">
        <v>23</v>
      </c>
      <c r="P113" s="11" t="s">
        <v>24</v>
      </c>
      <c r="Q113" s="11" t="s">
        <v>24</v>
      </c>
      <c r="R113" s="11" t="s">
        <v>162</v>
      </c>
      <c r="S113" s="11" t="s">
        <v>347</v>
      </c>
      <c r="T113" s="11">
        <v>1218</v>
      </c>
      <c r="U113" s="11" t="s">
        <v>348</v>
      </c>
      <c r="V113" s="12" t="s">
        <v>349</v>
      </c>
      <c r="W113" s="11" t="s">
        <v>348</v>
      </c>
      <c r="X113" s="13" t="s">
        <v>1105</v>
      </c>
    </row>
    <row r="114" spans="1:24" x14ac:dyDescent="0.35">
      <c r="A114" s="10" t="s">
        <v>983</v>
      </c>
      <c r="B114" s="11">
        <v>260</v>
      </c>
      <c r="C114" s="11" t="s">
        <v>45</v>
      </c>
      <c r="D114" s="11">
        <v>10847371</v>
      </c>
      <c r="E114" s="11">
        <v>10847951</v>
      </c>
      <c r="F114" s="11">
        <v>581</v>
      </c>
      <c r="G114" s="11">
        <v>22</v>
      </c>
      <c r="H114" s="11">
        <v>-0.87386657136982604</v>
      </c>
      <c r="I114" s="11">
        <v>-6.1047808848286103</v>
      </c>
      <c r="J114" s="11">
        <v>1.2955885210857001E-4</v>
      </c>
      <c r="K114" s="11">
        <v>9.6310616567455293E-3</v>
      </c>
      <c r="L114" s="11" t="s">
        <v>22</v>
      </c>
      <c r="M114" s="11">
        <v>-28</v>
      </c>
      <c r="N114" s="11" t="s">
        <v>23</v>
      </c>
      <c r="O114" s="11" t="s">
        <v>23</v>
      </c>
      <c r="P114" s="11" t="s">
        <v>23</v>
      </c>
      <c r="Q114" s="11" t="s">
        <v>24</v>
      </c>
      <c r="R114" s="11" t="s">
        <v>162</v>
      </c>
      <c r="S114" s="11" t="s">
        <v>350</v>
      </c>
      <c r="T114" s="11">
        <v>1085</v>
      </c>
      <c r="U114" s="11"/>
      <c r="V114" s="12"/>
      <c r="W114" s="11" t="s">
        <v>350</v>
      </c>
      <c r="X114" s="13" t="s">
        <v>1106</v>
      </c>
    </row>
    <row r="115" spans="1:24" x14ac:dyDescent="0.35">
      <c r="A115" s="10" t="s">
        <v>983</v>
      </c>
      <c r="B115" s="11">
        <v>285</v>
      </c>
      <c r="C115" s="11" t="s">
        <v>29</v>
      </c>
      <c r="D115" s="11">
        <v>1392940</v>
      </c>
      <c r="E115" s="11">
        <v>1393311</v>
      </c>
      <c r="F115" s="11">
        <v>372</v>
      </c>
      <c r="G115" s="11">
        <v>18</v>
      </c>
      <c r="H115" s="11">
        <v>-0.868537134026656</v>
      </c>
      <c r="I115" s="11">
        <v>-6.1623027036712896</v>
      </c>
      <c r="J115" s="11">
        <v>1.80101757492984E-4</v>
      </c>
      <c r="K115" s="11">
        <v>1.8105839555446399E-2</v>
      </c>
      <c r="L115" s="11" t="s">
        <v>22</v>
      </c>
      <c r="M115" s="11">
        <v>-28</v>
      </c>
      <c r="N115" s="11" t="s">
        <v>23</v>
      </c>
      <c r="O115" s="11" t="s">
        <v>24</v>
      </c>
      <c r="P115" s="11" t="s">
        <v>23</v>
      </c>
      <c r="Q115" s="11" t="s">
        <v>23</v>
      </c>
      <c r="R115" s="11" t="s">
        <v>162</v>
      </c>
      <c r="S115" s="11" t="s">
        <v>351</v>
      </c>
      <c r="T115" s="11">
        <v>2642</v>
      </c>
      <c r="U115" s="11" t="s">
        <v>352</v>
      </c>
      <c r="V115" s="12" t="s">
        <v>353</v>
      </c>
      <c r="W115" s="11" t="s">
        <v>1107</v>
      </c>
      <c r="X115" s="13" t="s">
        <v>1108</v>
      </c>
    </row>
    <row r="116" spans="1:24" ht="43.5" x14ac:dyDescent="0.35">
      <c r="A116" s="10" t="s">
        <v>983</v>
      </c>
      <c r="B116" s="11">
        <v>431</v>
      </c>
      <c r="C116" s="11" t="s">
        <v>29</v>
      </c>
      <c r="D116" s="11">
        <v>20351343</v>
      </c>
      <c r="E116" s="11">
        <v>20351858</v>
      </c>
      <c r="F116" s="11">
        <v>516</v>
      </c>
      <c r="G116" s="11">
        <v>11</v>
      </c>
      <c r="H116" s="11">
        <v>-0.88093928728700799</v>
      </c>
      <c r="I116" s="11">
        <v>-5.5041695540146804</v>
      </c>
      <c r="J116" s="11">
        <v>3.45195035194885E-4</v>
      </c>
      <c r="K116" s="11">
        <v>2.0787914002580302E-2</v>
      </c>
      <c r="L116" s="11" t="s">
        <v>22</v>
      </c>
      <c r="M116" s="11">
        <v>-28</v>
      </c>
      <c r="N116" s="11" t="s">
        <v>23</v>
      </c>
      <c r="O116" s="11" t="s">
        <v>23</v>
      </c>
      <c r="P116" s="11" t="s">
        <v>23</v>
      </c>
      <c r="Q116" s="11" t="s">
        <v>24</v>
      </c>
      <c r="R116" s="11" t="s">
        <v>162</v>
      </c>
      <c r="S116" s="11" t="s">
        <v>354</v>
      </c>
      <c r="T116" s="11">
        <v>1234</v>
      </c>
      <c r="U116" s="11" t="s">
        <v>355</v>
      </c>
      <c r="V116" s="12" t="s">
        <v>356</v>
      </c>
      <c r="W116" s="11" t="s">
        <v>1109</v>
      </c>
      <c r="X116" s="13" t="s">
        <v>1110</v>
      </c>
    </row>
    <row r="117" spans="1:24" x14ac:dyDescent="0.35">
      <c r="A117" s="10" t="s">
        <v>983</v>
      </c>
      <c r="B117" s="11">
        <v>477</v>
      </c>
      <c r="C117" s="11" t="s">
        <v>29</v>
      </c>
      <c r="D117" s="11">
        <v>25247861</v>
      </c>
      <c r="E117" s="11">
        <v>25248293</v>
      </c>
      <c r="F117" s="11">
        <v>433</v>
      </c>
      <c r="G117" s="11">
        <v>10</v>
      </c>
      <c r="H117" s="11">
        <v>-0.89249369205165996</v>
      </c>
      <c r="I117" s="11">
        <v>-5.4052589066275196</v>
      </c>
      <c r="J117" s="11">
        <v>4.3524591394137702E-4</v>
      </c>
      <c r="K117" s="11">
        <v>2.4916485221557601E-2</v>
      </c>
      <c r="L117" s="11" t="s">
        <v>22</v>
      </c>
      <c r="M117" s="11">
        <v>-28</v>
      </c>
      <c r="N117" s="11" t="s">
        <v>23</v>
      </c>
      <c r="O117" s="11" t="s">
        <v>23</v>
      </c>
      <c r="P117" s="11" t="s">
        <v>24</v>
      </c>
      <c r="Q117" s="11" t="s">
        <v>23</v>
      </c>
      <c r="R117" s="11" t="s">
        <v>162</v>
      </c>
      <c r="S117" s="11" t="s">
        <v>357</v>
      </c>
      <c r="T117" s="11">
        <v>2898</v>
      </c>
      <c r="U117" s="11" t="s">
        <v>358</v>
      </c>
      <c r="V117" s="12"/>
      <c r="W117" s="11" t="s">
        <v>357</v>
      </c>
      <c r="X117" s="13" t="s">
        <v>1111</v>
      </c>
    </row>
    <row r="118" spans="1:24" x14ac:dyDescent="0.35">
      <c r="A118" s="10" t="s">
        <v>983</v>
      </c>
      <c r="B118" s="11">
        <v>478</v>
      </c>
      <c r="C118" s="11" t="s">
        <v>21</v>
      </c>
      <c r="D118" s="11">
        <v>6680489</v>
      </c>
      <c r="E118" s="11">
        <v>6680957</v>
      </c>
      <c r="F118" s="11">
        <v>469</v>
      </c>
      <c r="G118" s="11">
        <v>15</v>
      </c>
      <c r="H118" s="11">
        <v>-0.87051634657870103</v>
      </c>
      <c r="I118" s="11">
        <v>-5.6551770198867199</v>
      </c>
      <c r="J118" s="11">
        <v>4.4085462818635598E-4</v>
      </c>
      <c r="K118" s="11">
        <v>3.0241933234327001E-2</v>
      </c>
      <c r="L118" s="11" t="s">
        <v>22</v>
      </c>
      <c r="M118" s="11">
        <v>-28</v>
      </c>
      <c r="N118" s="11" t="s">
        <v>23</v>
      </c>
      <c r="O118" s="11" t="s">
        <v>23</v>
      </c>
      <c r="P118" s="11" t="s">
        <v>24</v>
      </c>
      <c r="Q118" s="11" t="s">
        <v>23</v>
      </c>
      <c r="R118" s="11" t="s">
        <v>162</v>
      </c>
      <c r="S118" s="11" t="s">
        <v>359</v>
      </c>
      <c r="T118" s="11">
        <v>1097</v>
      </c>
      <c r="U118" s="11"/>
      <c r="V118" s="12"/>
      <c r="W118" s="11" t="s">
        <v>359</v>
      </c>
      <c r="X118" s="13" t="s">
        <v>1112</v>
      </c>
    </row>
    <row r="119" spans="1:24" x14ac:dyDescent="0.35">
      <c r="A119" s="10" t="s">
        <v>983</v>
      </c>
      <c r="B119" s="11">
        <v>506</v>
      </c>
      <c r="C119" s="11" t="s">
        <v>45</v>
      </c>
      <c r="D119" s="11">
        <v>95672</v>
      </c>
      <c r="E119" s="11">
        <v>96494</v>
      </c>
      <c r="F119" s="11">
        <v>823</v>
      </c>
      <c r="G119" s="11">
        <v>19</v>
      </c>
      <c r="H119" s="11">
        <v>-0.87716016026175603</v>
      </c>
      <c r="I119" s="11">
        <v>-5.4508824187702603</v>
      </c>
      <c r="J119" s="11">
        <v>4.9664226641618603E-4</v>
      </c>
      <c r="K119" s="11">
        <v>2.0293263468793801E-2</v>
      </c>
      <c r="L119" s="11" t="s">
        <v>22</v>
      </c>
      <c r="M119" s="11">
        <v>-28</v>
      </c>
      <c r="N119" s="11" t="s">
        <v>24</v>
      </c>
      <c r="O119" s="11" t="s">
        <v>24</v>
      </c>
      <c r="P119" s="11" t="s">
        <v>23</v>
      </c>
      <c r="Q119" s="11" t="s">
        <v>23</v>
      </c>
      <c r="R119" s="11" t="s">
        <v>162</v>
      </c>
      <c r="S119" s="11" t="s">
        <v>360</v>
      </c>
      <c r="T119" s="11">
        <v>1929</v>
      </c>
      <c r="U119" s="11" t="s">
        <v>361</v>
      </c>
      <c r="V119" s="12"/>
      <c r="W119" s="11" t="s">
        <v>361</v>
      </c>
      <c r="X119" s="13" t="s">
        <v>1113</v>
      </c>
    </row>
    <row r="120" spans="1:24" x14ac:dyDescent="0.35">
      <c r="A120" s="10" t="s">
        <v>983</v>
      </c>
      <c r="B120" s="11">
        <v>514</v>
      </c>
      <c r="C120" s="11" t="s">
        <v>36</v>
      </c>
      <c r="D120" s="11">
        <v>15930383</v>
      </c>
      <c r="E120" s="11">
        <v>15930962</v>
      </c>
      <c r="F120" s="11">
        <v>580</v>
      </c>
      <c r="G120" s="11">
        <v>13</v>
      </c>
      <c r="H120" s="11">
        <v>-0.88951990543011294</v>
      </c>
      <c r="I120" s="11">
        <v>-5.7986544834922498</v>
      </c>
      <c r="J120" s="11">
        <v>5.0725372831490301E-4</v>
      </c>
      <c r="K120" s="11">
        <v>4.2589803419670502E-2</v>
      </c>
      <c r="L120" s="11" t="s">
        <v>22</v>
      </c>
      <c r="M120" s="11">
        <v>-28</v>
      </c>
      <c r="N120" s="11" t="s">
        <v>23</v>
      </c>
      <c r="O120" s="11" t="s">
        <v>24</v>
      </c>
      <c r="P120" s="11" t="s">
        <v>23</v>
      </c>
      <c r="Q120" s="11" t="s">
        <v>23</v>
      </c>
      <c r="R120" s="11" t="s">
        <v>162</v>
      </c>
      <c r="S120" s="11" t="s">
        <v>362</v>
      </c>
      <c r="T120" s="11">
        <v>1792</v>
      </c>
      <c r="U120" s="11" t="s">
        <v>363</v>
      </c>
      <c r="V120" s="12"/>
      <c r="W120" s="11" t="s">
        <v>362</v>
      </c>
      <c r="X120" s="13" t="s">
        <v>1114</v>
      </c>
    </row>
    <row r="121" spans="1:24" x14ac:dyDescent="0.35">
      <c r="A121" s="10" t="s">
        <v>983</v>
      </c>
      <c r="B121" s="11">
        <v>539</v>
      </c>
      <c r="C121" s="11" t="s">
        <v>29</v>
      </c>
      <c r="D121" s="11">
        <v>29299851</v>
      </c>
      <c r="E121" s="11">
        <v>29300504</v>
      </c>
      <c r="F121" s="11">
        <v>654</v>
      </c>
      <c r="G121" s="11">
        <v>19</v>
      </c>
      <c r="H121" s="11">
        <v>-0.89217752730642197</v>
      </c>
      <c r="I121" s="11">
        <v>-5.3296066006466702</v>
      </c>
      <c r="J121" s="11">
        <v>5.4030527247895101E-4</v>
      </c>
      <c r="K121" s="11">
        <v>2.8284322888421299E-2</v>
      </c>
      <c r="L121" s="11" t="s">
        <v>22</v>
      </c>
      <c r="M121" s="11">
        <v>-28</v>
      </c>
      <c r="N121" s="11" t="s">
        <v>23</v>
      </c>
      <c r="O121" s="11" t="s">
        <v>23</v>
      </c>
      <c r="P121" s="11" t="s">
        <v>23</v>
      </c>
      <c r="Q121" s="11" t="s">
        <v>24</v>
      </c>
      <c r="R121" s="11" t="s">
        <v>162</v>
      </c>
      <c r="S121" s="11" t="s">
        <v>364</v>
      </c>
      <c r="T121" s="11">
        <v>1608</v>
      </c>
      <c r="U121" s="11" t="s">
        <v>365</v>
      </c>
      <c r="V121" s="12"/>
      <c r="W121" s="11" t="s">
        <v>365</v>
      </c>
      <c r="X121" s="13" t="s">
        <v>1115</v>
      </c>
    </row>
    <row r="122" spans="1:24" x14ac:dyDescent="0.35">
      <c r="A122" s="10" t="s">
        <v>983</v>
      </c>
      <c r="B122" s="11">
        <v>705</v>
      </c>
      <c r="C122" s="11" t="s">
        <v>45</v>
      </c>
      <c r="D122" s="11">
        <v>2652382</v>
      </c>
      <c r="E122" s="11">
        <v>2652623</v>
      </c>
      <c r="F122" s="11">
        <v>242</v>
      </c>
      <c r="G122" s="11">
        <v>13</v>
      </c>
      <c r="H122" s="11">
        <v>-0.87893202591494501</v>
      </c>
      <c r="I122" s="11">
        <v>-5.0669811229800903</v>
      </c>
      <c r="J122" s="11">
        <v>1.1876228109952299E-3</v>
      </c>
      <c r="K122" s="11">
        <v>3.5229003576156499E-2</v>
      </c>
      <c r="L122" s="11" t="s">
        <v>22</v>
      </c>
      <c r="M122" s="11">
        <v>-28</v>
      </c>
      <c r="N122" s="11" t="s">
        <v>23</v>
      </c>
      <c r="O122" s="11" t="s">
        <v>23</v>
      </c>
      <c r="P122" s="11" t="s">
        <v>23</v>
      </c>
      <c r="Q122" s="11" t="s">
        <v>24</v>
      </c>
      <c r="R122" s="11" t="s">
        <v>162</v>
      </c>
      <c r="S122" s="11" t="s">
        <v>366</v>
      </c>
      <c r="T122" s="11">
        <v>585</v>
      </c>
      <c r="U122" s="11"/>
      <c r="V122" s="12"/>
      <c r="W122" s="11" t="s">
        <v>366</v>
      </c>
      <c r="X122" s="13" t="s">
        <v>1116</v>
      </c>
    </row>
    <row r="123" spans="1:24" x14ac:dyDescent="0.35">
      <c r="A123" s="10" t="s">
        <v>983</v>
      </c>
      <c r="B123" s="11">
        <v>728</v>
      </c>
      <c r="C123" s="11" t="s">
        <v>29</v>
      </c>
      <c r="D123" s="11">
        <v>27286856</v>
      </c>
      <c r="E123" s="11">
        <v>27287589</v>
      </c>
      <c r="F123" s="11">
        <v>734</v>
      </c>
      <c r="G123" s="11">
        <v>19</v>
      </c>
      <c r="H123" s="11">
        <v>-0.89303360064325199</v>
      </c>
      <c r="I123" s="11">
        <v>-4.8822918389601098</v>
      </c>
      <c r="J123" s="11">
        <v>1.3957886205706201E-3</v>
      </c>
      <c r="K123" s="11">
        <v>4.8300536071537101E-2</v>
      </c>
      <c r="L123" s="11" t="s">
        <v>22</v>
      </c>
      <c r="M123" s="11">
        <v>-28</v>
      </c>
      <c r="N123" s="11" t="s">
        <v>23</v>
      </c>
      <c r="O123" s="11" t="s">
        <v>23</v>
      </c>
      <c r="P123" s="11" t="s">
        <v>23</v>
      </c>
      <c r="Q123" s="11" t="s">
        <v>24</v>
      </c>
      <c r="R123" s="11" t="s">
        <v>162</v>
      </c>
      <c r="S123" s="11" t="s">
        <v>367</v>
      </c>
      <c r="T123" s="11">
        <v>933</v>
      </c>
      <c r="U123" s="11"/>
      <c r="V123" s="12"/>
      <c r="W123" s="11" t="s">
        <v>367</v>
      </c>
      <c r="X123" s="13" t="s">
        <v>1117</v>
      </c>
    </row>
    <row r="124" spans="1:24" ht="29" x14ac:dyDescent="0.35">
      <c r="A124" s="10" t="s">
        <v>983</v>
      </c>
      <c r="B124" s="11">
        <v>46</v>
      </c>
      <c r="C124" s="11" t="s">
        <v>21</v>
      </c>
      <c r="D124" s="11">
        <v>5690521</v>
      </c>
      <c r="E124" s="11">
        <v>5691381</v>
      </c>
      <c r="F124" s="11">
        <v>861</v>
      </c>
      <c r="G124" s="11">
        <v>20</v>
      </c>
      <c r="H124" s="11">
        <v>-0.86165604663093798</v>
      </c>
      <c r="I124" s="11">
        <v>-6.8996545518880996</v>
      </c>
      <c r="J124" s="11">
        <v>1.57448081495127E-5</v>
      </c>
      <c r="K124" s="11">
        <v>2.7993626244603E-3</v>
      </c>
      <c r="L124" s="11" t="s">
        <v>22</v>
      </c>
      <c r="M124" s="11">
        <v>-27</v>
      </c>
      <c r="N124" s="11" t="s">
        <v>23</v>
      </c>
      <c r="O124" s="11" t="s">
        <v>23</v>
      </c>
      <c r="P124" s="11" t="s">
        <v>23</v>
      </c>
      <c r="Q124" s="11" t="s">
        <v>24</v>
      </c>
      <c r="R124" s="11" t="s">
        <v>162</v>
      </c>
      <c r="S124" s="11" t="s">
        <v>368</v>
      </c>
      <c r="T124" s="11">
        <v>1539</v>
      </c>
      <c r="U124" s="11" t="s">
        <v>369</v>
      </c>
      <c r="V124" s="12" t="s">
        <v>370</v>
      </c>
      <c r="W124" s="11" t="s">
        <v>369</v>
      </c>
      <c r="X124" s="13" t="s">
        <v>1118</v>
      </c>
    </row>
    <row r="125" spans="1:24" x14ac:dyDescent="0.35">
      <c r="A125" s="10" t="s">
        <v>983</v>
      </c>
      <c r="B125" s="11">
        <v>47</v>
      </c>
      <c r="C125" s="11" t="s">
        <v>21</v>
      </c>
      <c r="D125" s="11">
        <v>10031156</v>
      </c>
      <c r="E125" s="11">
        <v>10032075</v>
      </c>
      <c r="F125" s="11">
        <v>920</v>
      </c>
      <c r="G125" s="11">
        <v>18</v>
      </c>
      <c r="H125" s="11">
        <v>-0.85201807289935105</v>
      </c>
      <c r="I125" s="11">
        <v>-7.4480843584107603</v>
      </c>
      <c r="J125" s="11">
        <v>1.57448081495127E-5</v>
      </c>
      <c r="K125" s="11">
        <v>2.7993626244603E-3</v>
      </c>
      <c r="L125" s="11" t="s">
        <v>22</v>
      </c>
      <c r="M125" s="11">
        <v>-27</v>
      </c>
      <c r="N125" s="11" t="s">
        <v>23</v>
      </c>
      <c r="O125" s="11" t="s">
        <v>24</v>
      </c>
      <c r="P125" s="11" t="s">
        <v>24</v>
      </c>
      <c r="Q125" s="11" t="s">
        <v>23</v>
      </c>
      <c r="R125" s="11" t="s">
        <v>162</v>
      </c>
      <c r="S125" s="11" t="s">
        <v>371</v>
      </c>
      <c r="T125" s="11">
        <v>603</v>
      </c>
      <c r="U125" s="11" t="s">
        <v>372</v>
      </c>
      <c r="V125" s="12"/>
      <c r="W125" s="11" t="s">
        <v>372</v>
      </c>
      <c r="X125" s="13" t="s">
        <v>1119</v>
      </c>
    </row>
    <row r="126" spans="1:24" x14ac:dyDescent="0.35">
      <c r="A126" s="10" t="s">
        <v>983</v>
      </c>
      <c r="B126" s="11">
        <v>114</v>
      </c>
      <c r="C126" s="11" t="s">
        <v>32</v>
      </c>
      <c r="D126" s="11">
        <v>17698303</v>
      </c>
      <c r="E126" s="11">
        <v>17699016</v>
      </c>
      <c r="F126" s="11">
        <v>714</v>
      </c>
      <c r="G126" s="11">
        <v>36</v>
      </c>
      <c r="H126" s="11">
        <v>-0.833888613547215</v>
      </c>
      <c r="I126" s="11">
        <v>-8.5495554332417196</v>
      </c>
      <c r="J126" s="11">
        <v>3.5370684776457301E-5</v>
      </c>
      <c r="K126" s="11">
        <v>1.5841905522820301E-2</v>
      </c>
      <c r="L126" s="11" t="s">
        <v>22</v>
      </c>
      <c r="M126" s="11">
        <v>-27</v>
      </c>
      <c r="N126" s="11" t="s">
        <v>23</v>
      </c>
      <c r="O126" s="11" t="s">
        <v>23</v>
      </c>
      <c r="P126" s="11" t="s">
        <v>23</v>
      </c>
      <c r="Q126" s="11" t="s">
        <v>24</v>
      </c>
      <c r="R126" s="11" t="s">
        <v>162</v>
      </c>
      <c r="S126" s="11" t="s">
        <v>373</v>
      </c>
      <c r="T126" s="11">
        <v>99</v>
      </c>
      <c r="U126" s="11"/>
      <c r="V126" s="12"/>
      <c r="W126" s="11"/>
      <c r="X126" s="13"/>
    </row>
    <row r="127" spans="1:24" x14ac:dyDescent="0.35">
      <c r="A127" s="10" t="s">
        <v>983</v>
      </c>
      <c r="B127" s="11">
        <v>128</v>
      </c>
      <c r="C127" s="11" t="s">
        <v>45</v>
      </c>
      <c r="D127" s="11">
        <v>11140657</v>
      </c>
      <c r="E127" s="11">
        <v>11141369</v>
      </c>
      <c r="F127" s="11">
        <v>713</v>
      </c>
      <c r="G127" s="11">
        <v>27</v>
      </c>
      <c r="H127" s="11">
        <v>-0.86350223282093097</v>
      </c>
      <c r="I127" s="11">
        <v>-7.8042862346409496</v>
      </c>
      <c r="J127" s="11">
        <v>4.3186284036190099E-5</v>
      </c>
      <c r="K127" s="11">
        <v>4.8447158636962398E-3</v>
      </c>
      <c r="L127" s="11" t="s">
        <v>22</v>
      </c>
      <c r="M127" s="11">
        <v>-27</v>
      </c>
      <c r="N127" s="11" t="s">
        <v>23</v>
      </c>
      <c r="O127" s="11" t="s">
        <v>23</v>
      </c>
      <c r="P127" s="11" t="s">
        <v>23</v>
      </c>
      <c r="Q127" s="11" t="s">
        <v>24</v>
      </c>
      <c r="R127" s="11" t="s">
        <v>162</v>
      </c>
      <c r="S127" s="11" t="s">
        <v>374</v>
      </c>
      <c r="T127" s="11">
        <v>1048</v>
      </c>
      <c r="U127" s="11" t="s">
        <v>375</v>
      </c>
      <c r="V127" s="12"/>
      <c r="W127" s="11" t="s">
        <v>374</v>
      </c>
      <c r="X127" s="13" t="s">
        <v>1120</v>
      </c>
    </row>
    <row r="128" spans="1:24" x14ac:dyDescent="0.35">
      <c r="A128" s="10" t="s">
        <v>983</v>
      </c>
      <c r="B128" s="11">
        <v>129</v>
      </c>
      <c r="C128" s="11" t="s">
        <v>45</v>
      </c>
      <c r="D128" s="11">
        <v>14849931</v>
      </c>
      <c r="E128" s="11">
        <v>14850483</v>
      </c>
      <c r="F128" s="11">
        <v>553</v>
      </c>
      <c r="G128" s="11">
        <v>38</v>
      </c>
      <c r="H128" s="11">
        <v>-0.846253934157709</v>
      </c>
      <c r="I128" s="11">
        <v>-8.1500022072843095</v>
      </c>
      <c r="J128" s="11">
        <v>4.3186284036190099E-5</v>
      </c>
      <c r="K128" s="11">
        <v>4.8447158636962398E-3</v>
      </c>
      <c r="L128" s="11" t="s">
        <v>22</v>
      </c>
      <c r="M128" s="11">
        <v>-27</v>
      </c>
      <c r="N128" s="11" t="s">
        <v>23</v>
      </c>
      <c r="O128" s="11" t="s">
        <v>23</v>
      </c>
      <c r="P128" s="11" t="s">
        <v>23</v>
      </c>
      <c r="Q128" s="11" t="s">
        <v>24</v>
      </c>
      <c r="R128" s="11" t="s">
        <v>162</v>
      </c>
      <c r="S128" s="11" t="s">
        <v>376</v>
      </c>
      <c r="T128" s="11">
        <v>2348</v>
      </c>
      <c r="U128" s="11" t="s">
        <v>377</v>
      </c>
      <c r="V128" s="12"/>
      <c r="W128" s="11" t="s">
        <v>376</v>
      </c>
      <c r="X128" s="13" t="s">
        <v>1121</v>
      </c>
    </row>
    <row r="129" spans="1:24" x14ac:dyDescent="0.35">
      <c r="A129" s="10" t="s">
        <v>983</v>
      </c>
      <c r="B129" s="11">
        <v>178</v>
      </c>
      <c r="C129" s="11" t="s">
        <v>21</v>
      </c>
      <c r="D129" s="11">
        <v>15008553</v>
      </c>
      <c r="E129" s="11">
        <v>15009283</v>
      </c>
      <c r="F129" s="11">
        <v>731</v>
      </c>
      <c r="G129" s="11">
        <v>26</v>
      </c>
      <c r="H129" s="11">
        <v>-0.85597758606364904</v>
      </c>
      <c r="I129" s="11">
        <v>-6.4816041069793</v>
      </c>
      <c r="J129" s="11">
        <v>6.29792325980508E-5</v>
      </c>
      <c r="K129" s="11">
        <v>8.4411549906802802E-3</v>
      </c>
      <c r="L129" s="11" t="s">
        <v>22</v>
      </c>
      <c r="M129" s="11">
        <v>-27</v>
      </c>
      <c r="N129" s="11" t="s">
        <v>23</v>
      </c>
      <c r="O129" s="11" t="s">
        <v>23</v>
      </c>
      <c r="P129" s="11" t="s">
        <v>23</v>
      </c>
      <c r="Q129" s="11" t="s">
        <v>24</v>
      </c>
      <c r="R129" s="11" t="s">
        <v>162</v>
      </c>
      <c r="S129" s="11" t="s">
        <v>378</v>
      </c>
      <c r="T129" s="11">
        <v>1974</v>
      </c>
      <c r="U129" s="11"/>
      <c r="V129" s="12"/>
      <c r="W129" s="11" t="s">
        <v>378</v>
      </c>
      <c r="X129" s="13" t="s">
        <v>1122</v>
      </c>
    </row>
    <row r="130" spans="1:24" x14ac:dyDescent="0.35">
      <c r="A130" s="10" t="s">
        <v>983</v>
      </c>
      <c r="B130" s="11">
        <v>222</v>
      </c>
      <c r="C130" s="11" t="s">
        <v>21</v>
      </c>
      <c r="D130" s="11">
        <v>13588568</v>
      </c>
      <c r="E130" s="11">
        <v>13589030</v>
      </c>
      <c r="F130" s="11">
        <v>463</v>
      </c>
      <c r="G130" s="11">
        <v>28</v>
      </c>
      <c r="H130" s="11">
        <v>-0.85203520888645901</v>
      </c>
      <c r="I130" s="11">
        <v>-6.2543893234305203</v>
      </c>
      <c r="J130" s="11">
        <v>7.87240407475635E-5</v>
      </c>
      <c r="K130" s="11">
        <v>8.7928697819586298E-3</v>
      </c>
      <c r="L130" s="11" t="s">
        <v>22</v>
      </c>
      <c r="M130" s="11">
        <v>-27</v>
      </c>
      <c r="N130" s="11" t="s">
        <v>23</v>
      </c>
      <c r="O130" s="11" t="s">
        <v>24</v>
      </c>
      <c r="P130" s="11" t="s">
        <v>23</v>
      </c>
      <c r="Q130" s="11" t="s">
        <v>23</v>
      </c>
      <c r="R130" s="11" t="s">
        <v>162</v>
      </c>
      <c r="S130" s="11" t="s">
        <v>379</v>
      </c>
      <c r="T130" s="11">
        <v>2241</v>
      </c>
      <c r="U130" s="11"/>
      <c r="V130" s="12"/>
      <c r="W130" s="11" t="s">
        <v>379</v>
      </c>
      <c r="X130" s="13" t="s">
        <v>1123</v>
      </c>
    </row>
    <row r="131" spans="1:24" x14ac:dyDescent="0.35">
      <c r="A131" s="10" t="s">
        <v>983</v>
      </c>
      <c r="B131" s="11">
        <v>223</v>
      </c>
      <c r="C131" s="11" t="s">
        <v>21</v>
      </c>
      <c r="D131" s="11">
        <v>7187262</v>
      </c>
      <c r="E131" s="11">
        <v>7187846</v>
      </c>
      <c r="F131" s="11">
        <v>585</v>
      </c>
      <c r="G131" s="11">
        <v>15</v>
      </c>
      <c r="H131" s="11">
        <v>-0.85149419856365405</v>
      </c>
      <c r="I131" s="11">
        <v>-6.3164910946656496</v>
      </c>
      <c r="J131" s="11">
        <v>7.87240407475635E-5</v>
      </c>
      <c r="K131" s="11">
        <v>8.7928697819586298E-3</v>
      </c>
      <c r="L131" s="11" t="s">
        <v>22</v>
      </c>
      <c r="M131" s="11">
        <v>-27</v>
      </c>
      <c r="N131" s="11" t="s">
        <v>23</v>
      </c>
      <c r="O131" s="11" t="s">
        <v>23</v>
      </c>
      <c r="P131" s="11" t="s">
        <v>23</v>
      </c>
      <c r="Q131" s="11" t="s">
        <v>24</v>
      </c>
      <c r="R131" s="11" t="s">
        <v>162</v>
      </c>
      <c r="S131" s="11" t="s">
        <v>380</v>
      </c>
      <c r="T131" s="11">
        <v>1850</v>
      </c>
      <c r="U131" s="11" t="s">
        <v>381</v>
      </c>
      <c r="V131" s="12"/>
      <c r="W131" s="11" t="s">
        <v>381</v>
      </c>
      <c r="X131" s="13" t="s">
        <v>1124</v>
      </c>
    </row>
    <row r="132" spans="1:24" x14ac:dyDescent="0.35">
      <c r="A132" s="10" t="s">
        <v>983</v>
      </c>
      <c r="B132" s="11">
        <v>252</v>
      </c>
      <c r="C132" s="11" t="s">
        <v>32</v>
      </c>
      <c r="D132" s="11">
        <v>8966609</v>
      </c>
      <c r="E132" s="11">
        <v>8967357</v>
      </c>
      <c r="F132" s="11">
        <v>749</v>
      </c>
      <c r="G132" s="11">
        <v>24</v>
      </c>
      <c r="H132" s="11">
        <v>-0.84291152035529404</v>
      </c>
      <c r="I132" s="11">
        <v>-6.8398346007644104</v>
      </c>
      <c r="J132" s="11">
        <v>1.2379739671759999E-4</v>
      </c>
      <c r="K132" s="11">
        <v>2.41690609899438E-2</v>
      </c>
      <c r="L132" s="11" t="s">
        <v>22</v>
      </c>
      <c r="M132" s="11">
        <v>-27</v>
      </c>
      <c r="N132" s="11" t="s">
        <v>23</v>
      </c>
      <c r="O132" s="11" t="s">
        <v>24</v>
      </c>
      <c r="P132" s="11" t="s">
        <v>23</v>
      </c>
      <c r="Q132" s="11" t="s">
        <v>23</v>
      </c>
      <c r="R132" s="11" t="s">
        <v>162</v>
      </c>
      <c r="S132" s="11" t="s">
        <v>382</v>
      </c>
      <c r="T132" s="11">
        <v>2839</v>
      </c>
      <c r="U132" s="11" t="s">
        <v>383</v>
      </c>
      <c r="V132" s="12" t="s">
        <v>384</v>
      </c>
      <c r="W132" s="11" t="s">
        <v>383</v>
      </c>
      <c r="X132" s="13" t="s">
        <v>1125</v>
      </c>
    </row>
    <row r="133" spans="1:24" x14ac:dyDescent="0.35">
      <c r="A133" s="10" t="s">
        <v>983</v>
      </c>
      <c r="B133" s="11">
        <v>256</v>
      </c>
      <c r="C133" s="11" t="s">
        <v>21</v>
      </c>
      <c r="D133" s="11">
        <v>6328689</v>
      </c>
      <c r="E133" s="11">
        <v>6329002</v>
      </c>
      <c r="F133" s="11">
        <v>314</v>
      </c>
      <c r="G133" s="11">
        <v>17</v>
      </c>
      <c r="H133" s="11">
        <v>-0.86002584980461005</v>
      </c>
      <c r="I133" s="11">
        <v>-6.1480149273428397</v>
      </c>
      <c r="J133" s="11">
        <v>1.2595846519610201E-4</v>
      </c>
      <c r="K133" s="11">
        <v>1.24698880544141E-2</v>
      </c>
      <c r="L133" s="11" t="s">
        <v>22</v>
      </c>
      <c r="M133" s="11">
        <v>-27</v>
      </c>
      <c r="N133" s="11" t="s">
        <v>23</v>
      </c>
      <c r="O133" s="11" t="s">
        <v>23</v>
      </c>
      <c r="P133" s="11" t="s">
        <v>23</v>
      </c>
      <c r="Q133" s="11" t="s">
        <v>24</v>
      </c>
      <c r="R133" s="11" t="s">
        <v>162</v>
      </c>
      <c r="S133" s="11" t="s">
        <v>385</v>
      </c>
      <c r="T133" s="11">
        <v>1187</v>
      </c>
      <c r="U133" s="11"/>
      <c r="V133" s="12"/>
      <c r="W133" s="11" t="s">
        <v>385</v>
      </c>
      <c r="X133" s="13" t="s">
        <v>1126</v>
      </c>
    </row>
    <row r="134" spans="1:24" x14ac:dyDescent="0.35">
      <c r="A134" s="10" t="s">
        <v>983</v>
      </c>
      <c r="B134" s="11">
        <v>293</v>
      </c>
      <c r="C134" s="11" t="s">
        <v>36</v>
      </c>
      <c r="D134" s="11">
        <v>10232268</v>
      </c>
      <c r="E134" s="11">
        <v>10232862</v>
      </c>
      <c r="F134" s="11">
        <v>595</v>
      </c>
      <c r="G134" s="11">
        <v>18</v>
      </c>
      <c r="H134" s="11">
        <v>-0.84097669481538595</v>
      </c>
      <c r="I134" s="11">
        <v>-6.5743419276796997</v>
      </c>
      <c r="J134" s="11">
        <v>1.8261134219336501E-4</v>
      </c>
      <c r="K134" s="11">
        <v>2.82723801424196E-2</v>
      </c>
      <c r="L134" s="11" t="s">
        <v>22</v>
      </c>
      <c r="M134" s="11">
        <v>-27</v>
      </c>
      <c r="N134" s="11" t="s">
        <v>23</v>
      </c>
      <c r="O134" s="11" t="s">
        <v>23</v>
      </c>
      <c r="P134" s="11" t="s">
        <v>23</v>
      </c>
      <c r="Q134" s="11" t="s">
        <v>24</v>
      </c>
      <c r="R134" s="11" t="s">
        <v>162</v>
      </c>
      <c r="S134" s="11" t="s">
        <v>386</v>
      </c>
      <c r="T134" s="11">
        <v>2614</v>
      </c>
      <c r="U134" s="11" t="s">
        <v>387</v>
      </c>
      <c r="V134" s="12"/>
      <c r="W134" s="11" t="s">
        <v>387</v>
      </c>
      <c r="X134" s="13" t="s">
        <v>1127</v>
      </c>
    </row>
    <row r="135" spans="1:24" x14ac:dyDescent="0.35">
      <c r="A135" s="10" t="s">
        <v>983</v>
      </c>
      <c r="B135" s="11">
        <v>294</v>
      </c>
      <c r="C135" s="11" t="s">
        <v>36</v>
      </c>
      <c r="D135" s="11">
        <v>2240837</v>
      </c>
      <c r="E135" s="11">
        <v>2242216</v>
      </c>
      <c r="F135" s="11">
        <v>1380</v>
      </c>
      <c r="G135" s="11">
        <v>14</v>
      </c>
      <c r="H135" s="11">
        <v>-0.83275406948302599</v>
      </c>
      <c r="I135" s="11">
        <v>-7.2237139298609101</v>
      </c>
      <c r="J135" s="11">
        <v>1.8261134219336501E-4</v>
      </c>
      <c r="K135" s="11">
        <v>2.82723801424196E-2</v>
      </c>
      <c r="L135" s="11" t="s">
        <v>22</v>
      </c>
      <c r="M135" s="11">
        <v>-27</v>
      </c>
      <c r="N135" s="11" t="s">
        <v>23</v>
      </c>
      <c r="O135" s="11" t="s">
        <v>23</v>
      </c>
      <c r="P135" s="11" t="s">
        <v>23</v>
      </c>
      <c r="Q135" s="11" t="s">
        <v>24</v>
      </c>
      <c r="R135" s="11" t="s">
        <v>162</v>
      </c>
      <c r="S135" s="11" t="s">
        <v>388</v>
      </c>
      <c r="T135" s="11">
        <v>-2247</v>
      </c>
      <c r="U135" s="11"/>
      <c r="V135" s="12"/>
      <c r="W135" s="11" t="s">
        <v>388</v>
      </c>
      <c r="X135" s="13" t="s">
        <v>1128</v>
      </c>
    </row>
    <row r="136" spans="1:24" ht="29" x14ac:dyDescent="0.35">
      <c r="A136" s="10" t="s">
        <v>983</v>
      </c>
      <c r="B136" s="11">
        <v>374</v>
      </c>
      <c r="C136" s="11" t="s">
        <v>45</v>
      </c>
      <c r="D136" s="11">
        <v>5777683</v>
      </c>
      <c r="E136" s="11">
        <v>5778370</v>
      </c>
      <c r="F136" s="11">
        <v>688</v>
      </c>
      <c r="G136" s="11">
        <v>19</v>
      </c>
      <c r="H136" s="11">
        <v>-0.83588409710860201</v>
      </c>
      <c r="I136" s="11">
        <v>-5.8043761972307504</v>
      </c>
      <c r="J136" s="11">
        <v>2.5911770421714099E-4</v>
      </c>
      <c r="K136" s="11">
        <v>1.44032093245023E-2</v>
      </c>
      <c r="L136" s="11" t="s">
        <v>22</v>
      </c>
      <c r="M136" s="11">
        <v>-27</v>
      </c>
      <c r="N136" s="11" t="s">
        <v>23</v>
      </c>
      <c r="O136" s="11" t="s">
        <v>23</v>
      </c>
      <c r="P136" s="11" t="s">
        <v>23</v>
      </c>
      <c r="Q136" s="11" t="s">
        <v>24</v>
      </c>
      <c r="R136" s="11" t="s">
        <v>162</v>
      </c>
      <c r="S136" s="11" t="s">
        <v>389</v>
      </c>
      <c r="T136" s="11">
        <v>1092</v>
      </c>
      <c r="U136" s="11" t="s">
        <v>390</v>
      </c>
      <c r="V136" s="12" t="s">
        <v>391</v>
      </c>
      <c r="W136" s="11" t="s">
        <v>1129</v>
      </c>
      <c r="X136" s="13" t="s">
        <v>1130</v>
      </c>
    </row>
    <row r="137" spans="1:24" ht="43.5" x14ac:dyDescent="0.35">
      <c r="A137" s="10" t="s">
        <v>983</v>
      </c>
      <c r="B137" s="11">
        <v>471</v>
      </c>
      <c r="C137" s="11" t="s">
        <v>21</v>
      </c>
      <c r="D137" s="11">
        <v>22584465</v>
      </c>
      <c r="E137" s="11">
        <v>22584887</v>
      </c>
      <c r="F137" s="11">
        <v>423</v>
      </c>
      <c r="G137" s="11">
        <v>12</v>
      </c>
      <c r="H137" s="11">
        <v>-0.84098742631331302</v>
      </c>
      <c r="I137" s="11">
        <v>-5.6995249182698204</v>
      </c>
      <c r="J137" s="11">
        <v>4.0936501188733001E-4</v>
      </c>
      <c r="K137" s="11">
        <v>2.94742808558878E-2</v>
      </c>
      <c r="L137" s="11" t="s">
        <v>22</v>
      </c>
      <c r="M137" s="11">
        <v>-27</v>
      </c>
      <c r="N137" s="11" t="s">
        <v>23</v>
      </c>
      <c r="O137" s="11" t="s">
        <v>23</v>
      </c>
      <c r="P137" s="11" t="s">
        <v>24</v>
      </c>
      <c r="Q137" s="11" t="s">
        <v>23</v>
      </c>
      <c r="R137" s="11" t="s">
        <v>162</v>
      </c>
      <c r="S137" s="11" t="s">
        <v>392</v>
      </c>
      <c r="T137" s="11">
        <v>1518</v>
      </c>
      <c r="U137" s="11" t="s">
        <v>393</v>
      </c>
      <c r="V137" s="12" t="s">
        <v>394</v>
      </c>
      <c r="W137" s="11" t="s">
        <v>1131</v>
      </c>
      <c r="X137" s="13" t="s">
        <v>1132</v>
      </c>
    </row>
    <row r="138" spans="1:24" x14ac:dyDescent="0.35">
      <c r="A138" s="10" t="s">
        <v>983</v>
      </c>
      <c r="B138" s="11">
        <v>491</v>
      </c>
      <c r="C138" s="11" t="s">
        <v>45</v>
      </c>
      <c r="D138" s="11">
        <v>12937345</v>
      </c>
      <c r="E138" s="11">
        <v>12937686</v>
      </c>
      <c r="F138" s="11">
        <v>342</v>
      </c>
      <c r="G138" s="11">
        <v>11</v>
      </c>
      <c r="H138" s="11">
        <v>-0.85803683151988597</v>
      </c>
      <c r="I138" s="11">
        <v>-5.4923217827886397</v>
      </c>
      <c r="J138" s="11">
        <v>4.53455982379996E-4</v>
      </c>
      <c r="K138" s="11">
        <v>2.02740826904679E-2</v>
      </c>
      <c r="L138" s="11" t="s">
        <v>22</v>
      </c>
      <c r="M138" s="11">
        <v>-27</v>
      </c>
      <c r="N138" s="11" t="s">
        <v>23</v>
      </c>
      <c r="O138" s="11" t="s">
        <v>23</v>
      </c>
      <c r="P138" s="11" t="s">
        <v>24</v>
      </c>
      <c r="Q138" s="11" t="s">
        <v>23</v>
      </c>
      <c r="R138" s="11" t="s">
        <v>162</v>
      </c>
      <c r="S138" s="11" t="s">
        <v>395</v>
      </c>
      <c r="T138" s="11">
        <v>1224</v>
      </c>
      <c r="U138" s="11" t="s">
        <v>396</v>
      </c>
      <c r="V138" s="12"/>
      <c r="W138" s="11" t="s">
        <v>396</v>
      </c>
      <c r="X138" s="13" t="s">
        <v>1133</v>
      </c>
    </row>
    <row r="139" spans="1:24" ht="29" x14ac:dyDescent="0.35">
      <c r="A139" s="10" t="s">
        <v>983</v>
      </c>
      <c r="B139" s="11">
        <v>495</v>
      </c>
      <c r="C139" s="11" t="s">
        <v>36</v>
      </c>
      <c r="D139" s="11">
        <v>585179</v>
      </c>
      <c r="E139" s="11">
        <v>585768</v>
      </c>
      <c r="F139" s="11">
        <v>590</v>
      </c>
      <c r="G139" s="11">
        <v>26</v>
      </c>
      <c r="H139" s="11">
        <v>-0.85850423968870204</v>
      </c>
      <c r="I139" s="11">
        <v>-5.8729600626122602</v>
      </c>
      <c r="J139" s="11">
        <v>4.6667343004971098E-4</v>
      </c>
      <c r="K139" s="11">
        <v>4.1866360183500803E-2</v>
      </c>
      <c r="L139" s="11" t="s">
        <v>22</v>
      </c>
      <c r="M139" s="11">
        <v>-27</v>
      </c>
      <c r="N139" s="11" t="s">
        <v>23</v>
      </c>
      <c r="O139" s="11" t="s">
        <v>23</v>
      </c>
      <c r="P139" s="11" t="s">
        <v>23</v>
      </c>
      <c r="Q139" s="11" t="s">
        <v>24</v>
      </c>
      <c r="R139" s="11" t="s">
        <v>162</v>
      </c>
      <c r="S139" s="11" t="s">
        <v>397</v>
      </c>
      <c r="T139" s="11">
        <v>1633</v>
      </c>
      <c r="U139" s="11" t="s">
        <v>398</v>
      </c>
      <c r="V139" s="12" t="s">
        <v>399</v>
      </c>
      <c r="W139" s="11" t="s">
        <v>1134</v>
      </c>
      <c r="X139" s="13" t="s">
        <v>1135</v>
      </c>
    </row>
    <row r="140" spans="1:24" ht="43.5" x14ac:dyDescent="0.35">
      <c r="A140" s="10" t="s">
        <v>983</v>
      </c>
      <c r="B140" s="11">
        <v>510</v>
      </c>
      <c r="C140" s="11" t="s">
        <v>21</v>
      </c>
      <c r="D140" s="11">
        <v>19125286</v>
      </c>
      <c r="E140" s="11">
        <v>19125676</v>
      </c>
      <c r="F140" s="11">
        <v>391</v>
      </c>
      <c r="G140" s="11">
        <v>11</v>
      </c>
      <c r="H140" s="11">
        <v>-0.85642024865969602</v>
      </c>
      <c r="I140" s="11">
        <v>-5.5838680208237301</v>
      </c>
      <c r="J140" s="11">
        <v>5.0383386078440597E-4</v>
      </c>
      <c r="K140" s="11">
        <v>3.25140784826203E-2</v>
      </c>
      <c r="L140" s="11" t="s">
        <v>22</v>
      </c>
      <c r="M140" s="11">
        <v>-27</v>
      </c>
      <c r="N140" s="11" t="s">
        <v>23</v>
      </c>
      <c r="O140" s="11" t="s">
        <v>24</v>
      </c>
      <c r="P140" s="11" t="s">
        <v>23</v>
      </c>
      <c r="Q140" s="11" t="s">
        <v>23</v>
      </c>
      <c r="R140" s="11" t="s">
        <v>162</v>
      </c>
      <c r="S140" s="11" t="s">
        <v>400</v>
      </c>
      <c r="T140" s="11">
        <v>1018</v>
      </c>
      <c r="U140" s="11" t="s">
        <v>401</v>
      </c>
      <c r="V140" s="12" t="s">
        <v>402</v>
      </c>
      <c r="W140" s="11" t="s">
        <v>401</v>
      </c>
      <c r="X140" s="13" t="s">
        <v>1136</v>
      </c>
    </row>
    <row r="141" spans="1:24" x14ac:dyDescent="0.35">
      <c r="A141" s="10" t="s">
        <v>983</v>
      </c>
      <c r="B141" s="11">
        <v>533</v>
      </c>
      <c r="C141" s="11" t="s">
        <v>21</v>
      </c>
      <c r="D141" s="11">
        <v>7462288</v>
      </c>
      <c r="E141" s="11">
        <v>7462634</v>
      </c>
      <c r="F141" s="11">
        <v>347</v>
      </c>
      <c r="G141" s="11">
        <v>16</v>
      </c>
      <c r="H141" s="11">
        <v>-0.840351262454061</v>
      </c>
      <c r="I141" s="11">
        <v>-5.4981427812321204</v>
      </c>
      <c r="J141" s="11">
        <v>5.3532347708343199E-4</v>
      </c>
      <c r="K141" s="11">
        <v>3.2843226284161003E-2</v>
      </c>
      <c r="L141" s="11" t="s">
        <v>22</v>
      </c>
      <c r="M141" s="11">
        <v>-27</v>
      </c>
      <c r="N141" s="11" t="s">
        <v>23</v>
      </c>
      <c r="O141" s="11" t="s">
        <v>23</v>
      </c>
      <c r="P141" s="11" t="s">
        <v>23</v>
      </c>
      <c r="Q141" s="11" t="s">
        <v>24</v>
      </c>
      <c r="R141" s="11" t="s">
        <v>162</v>
      </c>
      <c r="S141" s="11" t="s">
        <v>403</v>
      </c>
      <c r="T141" s="11">
        <v>230</v>
      </c>
      <c r="U141" s="11"/>
      <c r="V141" s="12"/>
      <c r="W141" s="11"/>
      <c r="X141" s="13"/>
    </row>
    <row r="142" spans="1:24" x14ac:dyDescent="0.35">
      <c r="A142" s="10" t="s">
        <v>983</v>
      </c>
      <c r="B142" s="11">
        <v>585</v>
      </c>
      <c r="C142" s="11" t="s">
        <v>45</v>
      </c>
      <c r="D142" s="11">
        <v>6297822</v>
      </c>
      <c r="E142" s="11">
        <v>6298510</v>
      </c>
      <c r="F142" s="11">
        <v>689</v>
      </c>
      <c r="G142" s="11">
        <v>11</v>
      </c>
      <c r="H142" s="11">
        <v>-0.84727452453973096</v>
      </c>
      <c r="I142" s="11">
        <v>-5.2978710730152496</v>
      </c>
      <c r="J142" s="11">
        <v>6.2620111852475702E-4</v>
      </c>
      <c r="K142" s="11">
        <v>2.3275065670468401E-2</v>
      </c>
      <c r="L142" s="11" t="s">
        <v>22</v>
      </c>
      <c r="M142" s="11">
        <v>-27</v>
      </c>
      <c r="N142" s="11" t="s">
        <v>23</v>
      </c>
      <c r="O142" s="11" t="s">
        <v>23</v>
      </c>
      <c r="P142" s="11" t="s">
        <v>23</v>
      </c>
      <c r="Q142" s="11" t="s">
        <v>24</v>
      </c>
      <c r="R142" s="11" t="s">
        <v>162</v>
      </c>
      <c r="S142" s="11" t="s">
        <v>404</v>
      </c>
      <c r="T142" s="11">
        <v>1357</v>
      </c>
      <c r="U142" s="11" t="s">
        <v>405</v>
      </c>
      <c r="V142" s="12"/>
      <c r="W142" s="11" t="s">
        <v>404</v>
      </c>
      <c r="X142" s="13" t="s">
        <v>1137</v>
      </c>
    </row>
    <row r="143" spans="1:24" x14ac:dyDescent="0.35">
      <c r="A143" s="10" t="s">
        <v>983</v>
      </c>
      <c r="B143" s="11">
        <v>613</v>
      </c>
      <c r="C143" s="11" t="s">
        <v>29</v>
      </c>
      <c r="D143" s="11">
        <v>25947480</v>
      </c>
      <c r="E143" s="11">
        <v>25948214</v>
      </c>
      <c r="F143" s="11">
        <v>735</v>
      </c>
      <c r="G143" s="11">
        <v>10</v>
      </c>
      <c r="H143" s="11">
        <v>-0.84043024455339699</v>
      </c>
      <c r="I143" s="11">
        <v>-5.1510009625323798</v>
      </c>
      <c r="J143" s="11">
        <v>7.3541550976301598E-4</v>
      </c>
      <c r="K143" s="11">
        <v>3.3269480183132701E-2</v>
      </c>
      <c r="L143" s="11" t="s">
        <v>22</v>
      </c>
      <c r="M143" s="11">
        <v>-27</v>
      </c>
      <c r="N143" s="11" t="s">
        <v>23</v>
      </c>
      <c r="O143" s="11" t="s">
        <v>23</v>
      </c>
      <c r="P143" s="11" t="s">
        <v>23</v>
      </c>
      <c r="Q143" s="11" t="s">
        <v>24</v>
      </c>
      <c r="R143" s="11" t="s">
        <v>162</v>
      </c>
      <c r="S143" s="11" t="s">
        <v>406</v>
      </c>
      <c r="T143" s="11">
        <v>1126</v>
      </c>
      <c r="U143" s="11"/>
      <c r="V143" s="12"/>
      <c r="W143" s="11" t="s">
        <v>406</v>
      </c>
      <c r="X143" s="13" t="s">
        <v>1138</v>
      </c>
    </row>
    <row r="144" spans="1:24" x14ac:dyDescent="0.35">
      <c r="A144" s="10" t="s">
        <v>983</v>
      </c>
      <c r="B144" s="11">
        <v>684</v>
      </c>
      <c r="C144" s="11" t="s">
        <v>29</v>
      </c>
      <c r="D144" s="11">
        <v>24294431</v>
      </c>
      <c r="E144" s="11">
        <v>24295030</v>
      </c>
      <c r="F144" s="11">
        <v>600</v>
      </c>
      <c r="G144" s="11">
        <v>21</v>
      </c>
      <c r="H144" s="11">
        <v>-0.83959194887201005</v>
      </c>
      <c r="I144" s="11">
        <v>-5.0003898873120196</v>
      </c>
      <c r="J144" s="11">
        <v>1.03558510558466E-3</v>
      </c>
      <c r="K144" s="11">
        <v>4.0184168490343501E-2</v>
      </c>
      <c r="L144" s="11" t="s">
        <v>22</v>
      </c>
      <c r="M144" s="11">
        <v>-27</v>
      </c>
      <c r="N144" s="11" t="s">
        <v>23</v>
      </c>
      <c r="O144" s="11" t="s">
        <v>23</v>
      </c>
      <c r="P144" s="11" t="s">
        <v>24</v>
      </c>
      <c r="Q144" s="11" t="s">
        <v>24</v>
      </c>
      <c r="R144" s="11" t="s">
        <v>162</v>
      </c>
      <c r="S144" s="11" t="s">
        <v>407</v>
      </c>
      <c r="T144" s="11">
        <v>2059</v>
      </c>
      <c r="U144" s="11" t="s">
        <v>408</v>
      </c>
      <c r="V144" s="12"/>
      <c r="W144" s="11" t="s">
        <v>1139</v>
      </c>
      <c r="X144" s="13" t="s">
        <v>1140</v>
      </c>
    </row>
    <row r="145" spans="1:24" x14ac:dyDescent="0.35">
      <c r="A145" s="10" t="s">
        <v>983</v>
      </c>
      <c r="B145" s="11">
        <v>703</v>
      </c>
      <c r="C145" s="11" t="s">
        <v>45</v>
      </c>
      <c r="D145" s="11">
        <v>8268054</v>
      </c>
      <c r="E145" s="11">
        <v>8268441</v>
      </c>
      <c r="F145" s="11">
        <v>388</v>
      </c>
      <c r="G145" s="11">
        <v>13</v>
      </c>
      <c r="H145" s="11">
        <v>-0.83947042760611001</v>
      </c>
      <c r="I145" s="11">
        <v>-5.0714754573903402</v>
      </c>
      <c r="J145" s="11">
        <v>1.1660296689771301E-3</v>
      </c>
      <c r="K145" s="11">
        <v>3.50946490614093E-2</v>
      </c>
      <c r="L145" s="11" t="s">
        <v>22</v>
      </c>
      <c r="M145" s="11">
        <v>-27</v>
      </c>
      <c r="N145" s="11" t="s">
        <v>23</v>
      </c>
      <c r="O145" s="11" t="s">
        <v>23</v>
      </c>
      <c r="P145" s="11" t="s">
        <v>23</v>
      </c>
      <c r="Q145" s="11" t="s">
        <v>24</v>
      </c>
      <c r="R145" s="11" t="s">
        <v>162</v>
      </c>
      <c r="S145" s="11" t="s">
        <v>409</v>
      </c>
      <c r="T145" s="11">
        <v>2735</v>
      </c>
      <c r="U145" s="11"/>
      <c r="V145" s="12"/>
      <c r="W145" s="11" t="s">
        <v>409</v>
      </c>
      <c r="X145" s="13" t="s">
        <v>1141</v>
      </c>
    </row>
    <row r="146" spans="1:24" ht="43.5" x14ac:dyDescent="0.35">
      <c r="A146" s="10" t="s">
        <v>983</v>
      </c>
      <c r="B146" s="11">
        <v>723</v>
      </c>
      <c r="C146" s="11" t="s">
        <v>45</v>
      </c>
      <c r="D146" s="11">
        <v>8433436</v>
      </c>
      <c r="E146" s="11">
        <v>8434323</v>
      </c>
      <c r="F146" s="11">
        <v>888</v>
      </c>
      <c r="G146" s="11">
        <v>10</v>
      </c>
      <c r="H146" s="11">
        <v>-0.85578011857681302</v>
      </c>
      <c r="I146" s="11">
        <v>-5.0425247874305903</v>
      </c>
      <c r="J146" s="11">
        <v>1.2955885210857001E-3</v>
      </c>
      <c r="K146" s="11">
        <v>3.77065149768811E-2</v>
      </c>
      <c r="L146" s="11" t="s">
        <v>22</v>
      </c>
      <c r="M146" s="11">
        <v>-27</v>
      </c>
      <c r="N146" s="11" t="s">
        <v>23</v>
      </c>
      <c r="O146" s="11" t="s">
        <v>24</v>
      </c>
      <c r="P146" s="11" t="s">
        <v>23</v>
      </c>
      <c r="Q146" s="11" t="s">
        <v>23</v>
      </c>
      <c r="R146" s="11" t="s">
        <v>162</v>
      </c>
      <c r="S146" s="11" t="s">
        <v>410</v>
      </c>
      <c r="T146" s="11">
        <v>782</v>
      </c>
      <c r="U146" s="11" t="s">
        <v>411</v>
      </c>
      <c r="V146" s="12" t="s">
        <v>412</v>
      </c>
      <c r="W146" s="11" t="s">
        <v>410</v>
      </c>
      <c r="X146" s="13" t="s">
        <v>1142</v>
      </c>
    </row>
    <row r="147" spans="1:24" x14ac:dyDescent="0.35">
      <c r="A147" s="10" t="s">
        <v>983</v>
      </c>
      <c r="B147" s="11">
        <v>48</v>
      </c>
      <c r="C147" s="11" t="s">
        <v>21</v>
      </c>
      <c r="D147" s="11">
        <v>24124075</v>
      </c>
      <c r="E147" s="11">
        <v>24125047</v>
      </c>
      <c r="F147" s="11">
        <v>973</v>
      </c>
      <c r="G147" s="11">
        <v>33</v>
      </c>
      <c r="H147" s="11">
        <v>-0.806857261742156</v>
      </c>
      <c r="I147" s="11">
        <v>-7.4218051347076397</v>
      </c>
      <c r="J147" s="11">
        <v>1.57448081495127E-5</v>
      </c>
      <c r="K147" s="11">
        <v>2.7993626244603E-3</v>
      </c>
      <c r="L147" s="11" t="s">
        <v>22</v>
      </c>
      <c r="M147" s="11">
        <v>-26</v>
      </c>
      <c r="N147" s="11" t="s">
        <v>23</v>
      </c>
      <c r="O147" s="11" t="s">
        <v>23</v>
      </c>
      <c r="P147" s="11" t="s">
        <v>23</v>
      </c>
      <c r="Q147" s="11" t="s">
        <v>24</v>
      </c>
      <c r="R147" s="11" t="s">
        <v>162</v>
      </c>
      <c r="S147" s="11" t="s">
        <v>413</v>
      </c>
      <c r="T147" s="11">
        <v>1670</v>
      </c>
      <c r="U147" s="11"/>
      <c r="V147" s="12"/>
      <c r="W147" s="11" t="s">
        <v>413</v>
      </c>
      <c r="X147" s="13" t="s">
        <v>1143</v>
      </c>
    </row>
    <row r="148" spans="1:24" x14ac:dyDescent="0.35">
      <c r="A148" s="10" t="s">
        <v>983</v>
      </c>
      <c r="B148" s="11">
        <v>49</v>
      </c>
      <c r="C148" s="11" t="s">
        <v>21</v>
      </c>
      <c r="D148" s="11">
        <v>6134810</v>
      </c>
      <c r="E148" s="11">
        <v>6135614</v>
      </c>
      <c r="F148" s="11">
        <v>805</v>
      </c>
      <c r="G148" s="11">
        <v>30</v>
      </c>
      <c r="H148" s="11">
        <v>-0.80675534352733502</v>
      </c>
      <c r="I148" s="11">
        <v>-7.20621499004843</v>
      </c>
      <c r="J148" s="11">
        <v>1.57448081495127E-5</v>
      </c>
      <c r="K148" s="11">
        <v>2.7993626244603E-3</v>
      </c>
      <c r="L148" s="11" t="s">
        <v>22</v>
      </c>
      <c r="M148" s="11">
        <v>-26</v>
      </c>
      <c r="N148" s="11" t="s">
        <v>23</v>
      </c>
      <c r="O148" s="11" t="s">
        <v>23</v>
      </c>
      <c r="P148" s="11" t="s">
        <v>23</v>
      </c>
      <c r="Q148" s="11" t="s">
        <v>24</v>
      </c>
      <c r="R148" s="11" t="s">
        <v>162</v>
      </c>
      <c r="S148" s="11" t="s">
        <v>414</v>
      </c>
      <c r="T148" s="11">
        <v>1193</v>
      </c>
      <c r="U148" s="11"/>
      <c r="V148" s="12"/>
      <c r="W148" s="11" t="s">
        <v>414</v>
      </c>
      <c r="X148" s="13" t="s">
        <v>1144</v>
      </c>
    </row>
    <row r="149" spans="1:24" x14ac:dyDescent="0.35">
      <c r="A149" s="10" t="s">
        <v>983</v>
      </c>
      <c r="B149" s="11">
        <v>130</v>
      </c>
      <c r="C149" s="11" t="s">
        <v>45</v>
      </c>
      <c r="D149" s="11">
        <v>4802898</v>
      </c>
      <c r="E149" s="11">
        <v>4803755</v>
      </c>
      <c r="F149" s="11">
        <v>858</v>
      </c>
      <c r="G149" s="11">
        <v>34</v>
      </c>
      <c r="H149" s="11">
        <v>-0.83078970281380804</v>
      </c>
      <c r="I149" s="11">
        <v>-6.87521884553977</v>
      </c>
      <c r="J149" s="11">
        <v>4.3186284036190099E-5</v>
      </c>
      <c r="K149" s="11">
        <v>4.8447158636962398E-3</v>
      </c>
      <c r="L149" s="11" t="s">
        <v>22</v>
      </c>
      <c r="M149" s="11">
        <v>-26</v>
      </c>
      <c r="N149" s="11" t="s">
        <v>23</v>
      </c>
      <c r="O149" s="11" t="s">
        <v>23</v>
      </c>
      <c r="P149" s="11" t="s">
        <v>23</v>
      </c>
      <c r="Q149" s="11" t="s">
        <v>24</v>
      </c>
      <c r="R149" s="11" t="s">
        <v>162</v>
      </c>
      <c r="S149" s="11" t="s">
        <v>415</v>
      </c>
      <c r="T149" s="11">
        <v>1892</v>
      </c>
      <c r="U149" s="11" t="s">
        <v>416</v>
      </c>
      <c r="V149" s="12" t="s">
        <v>417</v>
      </c>
      <c r="W149" s="11" t="s">
        <v>1145</v>
      </c>
      <c r="X149" s="13" t="s">
        <v>1146</v>
      </c>
    </row>
    <row r="150" spans="1:24" x14ac:dyDescent="0.35">
      <c r="A150" s="10" t="s">
        <v>983</v>
      </c>
      <c r="B150" s="11">
        <v>166</v>
      </c>
      <c r="C150" s="11" t="s">
        <v>29</v>
      </c>
      <c r="D150" s="11">
        <v>17342242</v>
      </c>
      <c r="E150" s="11">
        <v>17343147</v>
      </c>
      <c r="F150" s="11">
        <v>906</v>
      </c>
      <c r="G150" s="11">
        <v>38</v>
      </c>
      <c r="H150" s="11">
        <v>-0.82404314347799301</v>
      </c>
      <c r="I150" s="11">
        <v>-6.6269264793612299</v>
      </c>
      <c r="J150" s="11">
        <v>6.00339191643278E-5</v>
      </c>
      <c r="K150" s="11">
        <v>9.2792427721662702E-3</v>
      </c>
      <c r="L150" s="11" t="s">
        <v>22</v>
      </c>
      <c r="M150" s="11">
        <v>-26</v>
      </c>
      <c r="N150" s="11" t="s">
        <v>23</v>
      </c>
      <c r="O150" s="11" t="s">
        <v>23</v>
      </c>
      <c r="P150" s="11" t="s">
        <v>23</v>
      </c>
      <c r="Q150" s="11" t="s">
        <v>24</v>
      </c>
      <c r="R150" s="11" t="s">
        <v>162</v>
      </c>
      <c r="S150" s="11" t="s">
        <v>418</v>
      </c>
      <c r="T150" s="11">
        <v>0</v>
      </c>
      <c r="U150" s="11"/>
      <c r="V150" s="12"/>
      <c r="W150" s="11" t="s">
        <v>418</v>
      </c>
      <c r="X150" s="13" t="s">
        <v>1147</v>
      </c>
    </row>
    <row r="151" spans="1:24" x14ac:dyDescent="0.35">
      <c r="A151" s="10" t="s">
        <v>983</v>
      </c>
      <c r="B151" s="11">
        <v>179</v>
      </c>
      <c r="C151" s="11" t="s">
        <v>21</v>
      </c>
      <c r="D151" s="11">
        <v>5028318</v>
      </c>
      <c r="E151" s="11">
        <v>5029171</v>
      </c>
      <c r="F151" s="11">
        <v>854</v>
      </c>
      <c r="G151" s="11">
        <v>23</v>
      </c>
      <c r="H151" s="11">
        <v>-0.81188108295476002</v>
      </c>
      <c r="I151" s="11">
        <v>-6.4042152245871202</v>
      </c>
      <c r="J151" s="11">
        <v>6.29792325980508E-5</v>
      </c>
      <c r="K151" s="11">
        <v>8.4411549906802802E-3</v>
      </c>
      <c r="L151" s="11" t="s">
        <v>22</v>
      </c>
      <c r="M151" s="11">
        <v>-26</v>
      </c>
      <c r="N151" s="11" t="s">
        <v>23</v>
      </c>
      <c r="O151" s="11" t="s">
        <v>23</v>
      </c>
      <c r="P151" s="11" t="s">
        <v>23</v>
      </c>
      <c r="Q151" s="11" t="s">
        <v>24</v>
      </c>
      <c r="R151" s="11" t="s">
        <v>162</v>
      </c>
      <c r="S151" s="11" t="s">
        <v>419</v>
      </c>
      <c r="T151" s="11">
        <v>1074</v>
      </c>
      <c r="U151" s="11" t="s">
        <v>420</v>
      </c>
      <c r="V151" s="12"/>
      <c r="W151" s="11" t="s">
        <v>420</v>
      </c>
      <c r="X151" s="13" t="s">
        <v>1148</v>
      </c>
    </row>
    <row r="152" spans="1:24" ht="87" x14ac:dyDescent="0.35">
      <c r="A152" s="10" t="s">
        <v>983</v>
      </c>
      <c r="B152" s="11">
        <v>213</v>
      </c>
      <c r="C152" s="11" t="s">
        <v>29</v>
      </c>
      <c r="D152" s="11">
        <v>18081201</v>
      </c>
      <c r="E152" s="11">
        <v>18081613</v>
      </c>
      <c r="F152" s="11">
        <v>413</v>
      </c>
      <c r="G152" s="11">
        <v>15</v>
      </c>
      <c r="H152" s="11">
        <v>-0.80828161724727599</v>
      </c>
      <c r="I152" s="11">
        <v>-6.4491555200165198</v>
      </c>
      <c r="J152" s="11">
        <v>7.5042398955409796E-5</v>
      </c>
      <c r="K152" s="11">
        <v>1.0387212058395099E-2</v>
      </c>
      <c r="L152" s="11" t="s">
        <v>22</v>
      </c>
      <c r="M152" s="11">
        <v>-26</v>
      </c>
      <c r="N152" s="11" t="s">
        <v>23</v>
      </c>
      <c r="O152" s="11" t="s">
        <v>23</v>
      </c>
      <c r="P152" s="11" t="s">
        <v>23</v>
      </c>
      <c r="Q152" s="11" t="s">
        <v>24</v>
      </c>
      <c r="R152" s="11" t="s">
        <v>162</v>
      </c>
      <c r="S152" s="11" t="s">
        <v>421</v>
      </c>
      <c r="T152" s="11">
        <v>793</v>
      </c>
      <c r="U152" s="11" t="s">
        <v>422</v>
      </c>
      <c r="V152" s="12" t="s">
        <v>423</v>
      </c>
      <c r="W152" s="11" t="s">
        <v>422</v>
      </c>
      <c r="X152" s="13" t="s">
        <v>1149</v>
      </c>
    </row>
    <row r="153" spans="1:24" x14ac:dyDescent="0.35">
      <c r="A153" s="10" t="s">
        <v>983</v>
      </c>
      <c r="B153" s="11">
        <v>248</v>
      </c>
      <c r="C153" s="11" t="s">
        <v>45</v>
      </c>
      <c r="D153" s="11">
        <v>8610974</v>
      </c>
      <c r="E153" s="11">
        <v>8611596</v>
      </c>
      <c r="F153" s="11">
        <v>623</v>
      </c>
      <c r="G153" s="11">
        <v>16</v>
      </c>
      <c r="H153" s="11">
        <v>-0.81136914041556096</v>
      </c>
      <c r="I153" s="11">
        <v>-6.1368913745039704</v>
      </c>
      <c r="J153" s="11">
        <v>1.07965710090475E-4</v>
      </c>
      <c r="K153" s="11">
        <v>8.5403645033106709E-3</v>
      </c>
      <c r="L153" s="11" t="s">
        <v>22</v>
      </c>
      <c r="M153" s="11">
        <v>-26</v>
      </c>
      <c r="N153" s="11" t="s">
        <v>23</v>
      </c>
      <c r="O153" s="11" t="s">
        <v>23</v>
      </c>
      <c r="P153" s="11" t="s">
        <v>23</v>
      </c>
      <c r="Q153" s="11" t="s">
        <v>24</v>
      </c>
      <c r="R153" s="11" t="s">
        <v>162</v>
      </c>
      <c r="S153" s="11" t="s">
        <v>424</v>
      </c>
      <c r="T153" s="11">
        <v>1113</v>
      </c>
      <c r="U153" s="11"/>
      <c r="V153" s="12"/>
      <c r="W153" s="11" t="s">
        <v>424</v>
      </c>
      <c r="X153" s="13" t="s">
        <v>1150</v>
      </c>
    </row>
    <row r="154" spans="1:24" x14ac:dyDescent="0.35">
      <c r="A154" s="10" t="s">
        <v>983</v>
      </c>
      <c r="B154" s="11">
        <v>309</v>
      </c>
      <c r="C154" s="11" t="s">
        <v>29</v>
      </c>
      <c r="D154" s="11">
        <v>27539666</v>
      </c>
      <c r="E154" s="11">
        <v>27540088</v>
      </c>
      <c r="F154" s="11">
        <v>423</v>
      </c>
      <c r="G154" s="11">
        <v>36</v>
      </c>
      <c r="H154" s="11">
        <v>-0.83054051188834899</v>
      </c>
      <c r="I154" s="11">
        <v>-6.0491844975382403</v>
      </c>
      <c r="J154" s="11">
        <v>1.95110237284065E-4</v>
      </c>
      <c r="K154" s="11">
        <v>1.8105839555446399E-2</v>
      </c>
      <c r="L154" s="11" t="s">
        <v>22</v>
      </c>
      <c r="M154" s="11">
        <v>-26</v>
      </c>
      <c r="N154" s="11" t="s">
        <v>24</v>
      </c>
      <c r="O154" s="11" t="s">
        <v>23</v>
      </c>
      <c r="P154" s="11" t="s">
        <v>23</v>
      </c>
      <c r="Q154" s="11" t="s">
        <v>23</v>
      </c>
      <c r="R154" s="11" t="s">
        <v>162</v>
      </c>
      <c r="S154" s="11" t="s">
        <v>425</v>
      </c>
      <c r="T154" s="11">
        <v>1476</v>
      </c>
      <c r="U154" s="11" t="s">
        <v>426</v>
      </c>
      <c r="V154" s="12"/>
      <c r="W154" s="11" t="s">
        <v>1151</v>
      </c>
      <c r="X154" s="13" t="s">
        <v>1152</v>
      </c>
    </row>
    <row r="155" spans="1:24" x14ac:dyDescent="0.35">
      <c r="A155" s="10" t="s">
        <v>983</v>
      </c>
      <c r="B155" s="11">
        <v>452</v>
      </c>
      <c r="C155" s="11" t="s">
        <v>32</v>
      </c>
      <c r="D155" s="11">
        <v>9543205</v>
      </c>
      <c r="E155" s="11">
        <v>9543675</v>
      </c>
      <c r="F155" s="11">
        <v>471</v>
      </c>
      <c r="G155" s="11">
        <v>11</v>
      </c>
      <c r="H155" s="11">
        <v>-0.82505211114964006</v>
      </c>
      <c r="I155" s="11">
        <v>-5.7400051510251702</v>
      </c>
      <c r="J155" s="11">
        <v>3.7139219015280101E-4</v>
      </c>
      <c r="K155" s="11">
        <v>3.1772810514869999E-2</v>
      </c>
      <c r="L155" s="11" t="s">
        <v>22</v>
      </c>
      <c r="M155" s="11">
        <v>-26</v>
      </c>
      <c r="N155" s="11" t="s">
        <v>23</v>
      </c>
      <c r="O155" s="11" t="s">
        <v>24</v>
      </c>
      <c r="P155" s="11" t="s">
        <v>23</v>
      </c>
      <c r="Q155" s="11" t="s">
        <v>23</v>
      </c>
      <c r="R155" s="11" t="s">
        <v>162</v>
      </c>
      <c r="S155" s="11" t="s">
        <v>427</v>
      </c>
      <c r="T155" s="11">
        <v>937</v>
      </c>
      <c r="U155" s="11"/>
      <c r="V155" s="12"/>
      <c r="W155" s="11" t="s">
        <v>427</v>
      </c>
      <c r="X155" s="13" t="s">
        <v>1153</v>
      </c>
    </row>
    <row r="156" spans="1:24" x14ac:dyDescent="0.35">
      <c r="A156" s="10" t="s">
        <v>983</v>
      </c>
      <c r="B156" s="11">
        <v>675</v>
      </c>
      <c r="C156" s="11" t="s">
        <v>29</v>
      </c>
      <c r="D156" s="11">
        <v>24453166</v>
      </c>
      <c r="E156" s="11">
        <v>24454122</v>
      </c>
      <c r="F156" s="11">
        <v>957</v>
      </c>
      <c r="G156" s="11">
        <v>10</v>
      </c>
      <c r="H156" s="11">
        <v>-0.80745240285688402</v>
      </c>
      <c r="I156" s="11">
        <v>-5.0257977930647701</v>
      </c>
      <c r="J156" s="11">
        <v>9.9055966621140897E-4</v>
      </c>
      <c r="K156" s="11">
        <v>3.9596768726054402E-2</v>
      </c>
      <c r="L156" s="11" t="s">
        <v>22</v>
      </c>
      <c r="M156" s="11">
        <v>-26</v>
      </c>
      <c r="N156" s="11" t="s">
        <v>23</v>
      </c>
      <c r="O156" s="11" t="s">
        <v>23</v>
      </c>
      <c r="P156" s="11" t="s">
        <v>23</v>
      </c>
      <c r="Q156" s="11" t="s">
        <v>24</v>
      </c>
      <c r="R156" s="11" t="s">
        <v>162</v>
      </c>
      <c r="S156" s="11" t="s">
        <v>428</v>
      </c>
      <c r="T156" s="11">
        <v>0</v>
      </c>
      <c r="U156" s="11" t="s">
        <v>429</v>
      </c>
      <c r="V156" s="12"/>
      <c r="W156" s="11" t="s">
        <v>1154</v>
      </c>
      <c r="X156" s="13" t="s">
        <v>1155</v>
      </c>
    </row>
    <row r="157" spans="1:24" x14ac:dyDescent="0.35">
      <c r="A157" s="10" t="s">
        <v>983</v>
      </c>
      <c r="B157" s="11">
        <v>729</v>
      </c>
      <c r="C157" s="11" t="s">
        <v>29</v>
      </c>
      <c r="D157" s="11">
        <v>25191766</v>
      </c>
      <c r="E157" s="11">
        <v>25192285</v>
      </c>
      <c r="F157" s="11">
        <v>520</v>
      </c>
      <c r="G157" s="11">
        <v>22</v>
      </c>
      <c r="H157" s="11">
        <v>-0.82355982968174901</v>
      </c>
      <c r="I157" s="11">
        <v>-4.8844441342077598</v>
      </c>
      <c r="J157" s="11">
        <v>1.3957886205706201E-3</v>
      </c>
      <c r="K157" s="11">
        <v>4.8300536071537101E-2</v>
      </c>
      <c r="L157" s="11" t="s">
        <v>22</v>
      </c>
      <c r="M157" s="11">
        <v>-26</v>
      </c>
      <c r="N157" s="11" t="s">
        <v>23</v>
      </c>
      <c r="O157" s="11" t="s">
        <v>23</v>
      </c>
      <c r="P157" s="11" t="s">
        <v>23</v>
      </c>
      <c r="Q157" s="11" t="s">
        <v>24</v>
      </c>
      <c r="R157" s="11" t="s">
        <v>162</v>
      </c>
      <c r="S157" s="11" t="s">
        <v>430</v>
      </c>
      <c r="T157" s="11">
        <v>955</v>
      </c>
      <c r="U157" s="11" t="s">
        <v>431</v>
      </c>
      <c r="V157" s="12"/>
      <c r="W157" s="11" t="s">
        <v>431</v>
      </c>
      <c r="X157" s="13" t="s">
        <v>1156</v>
      </c>
    </row>
    <row r="158" spans="1:24" x14ac:dyDescent="0.35">
      <c r="A158" s="10" t="s">
        <v>983</v>
      </c>
      <c r="B158" s="11">
        <v>76</v>
      </c>
      <c r="C158" s="11" t="s">
        <v>32</v>
      </c>
      <c r="D158" s="11">
        <v>22366469</v>
      </c>
      <c r="E158" s="11">
        <v>22367033</v>
      </c>
      <c r="F158" s="11">
        <v>565</v>
      </c>
      <c r="G158" s="11">
        <v>42</v>
      </c>
      <c r="H158" s="11">
        <v>-0.79441434712793102</v>
      </c>
      <c r="I158" s="11">
        <v>-9.5608422804992195</v>
      </c>
      <c r="J158" s="11">
        <v>1.76853423882286E-5</v>
      </c>
      <c r="K158" s="11">
        <v>9.6182997817123497E-3</v>
      </c>
      <c r="L158" s="11" t="s">
        <v>22</v>
      </c>
      <c r="M158" s="11">
        <v>-25</v>
      </c>
      <c r="N158" s="11" t="s">
        <v>23</v>
      </c>
      <c r="O158" s="11" t="s">
        <v>23</v>
      </c>
      <c r="P158" s="11" t="s">
        <v>23</v>
      </c>
      <c r="Q158" s="11" t="s">
        <v>24</v>
      </c>
      <c r="R158" s="11" t="s">
        <v>162</v>
      </c>
      <c r="S158" s="11" t="s">
        <v>432</v>
      </c>
      <c r="T158" s="11">
        <v>0</v>
      </c>
      <c r="U158" s="11"/>
      <c r="V158" s="12"/>
      <c r="W158" s="11"/>
      <c r="X158" s="13"/>
    </row>
    <row r="159" spans="1:24" ht="43.5" x14ac:dyDescent="0.35">
      <c r="A159" s="10" t="s">
        <v>983</v>
      </c>
      <c r="B159" s="11">
        <v>132</v>
      </c>
      <c r="C159" s="11" t="s">
        <v>45</v>
      </c>
      <c r="D159" s="11">
        <v>2325725</v>
      </c>
      <c r="E159" s="11">
        <v>2326516</v>
      </c>
      <c r="F159" s="11">
        <v>792</v>
      </c>
      <c r="G159" s="11">
        <v>30</v>
      </c>
      <c r="H159" s="11">
        <v>-0.78071459138990396</v>
      </c>
      <c r="I159" s="11">
        <v>-8.0866261552723007</v>
      </c>
      <c r="J159" s="11">
        <v>4.3186284036190099E-5</v>
      </c>
      <c r="K159" s="11">
        <v>4.8447158636962398E-3</v>
      </c>
      <c r="L159" s="11" t="s">
        <v>22</v>
      </c>
      <c r="M159" s="11">
        <v>-25</v>
      </c>
      <c r="N159" s="11" t="s">
        <v>23</v>
      </c>
      <c r="O159" s="11" t="s">
        <v>23</v>
      </c>
      <c r="P159" s="11" t="s">
        <v>23</v>
      </c>
      <c r="Q159" s="11" t="s">
        <v>24</v>
      </c>
      <c r="R159" s="11" t="s">
        <v>162</v>
      </c>
      <c r="S159" s="11" t="s">
        <v>433</v>
      </c>
      <c r="T159" s="11">
        <v>847</v>
      </c>
      <c r="U159" s="11" t="s">
        <v>434</v>
      </c>
      <c r="V159" s="12" t="s">
        <v>435</v>
      </c>
      <c r="W159" s="11" t="s">
        <v>1157</v>
      </c>
      <c r="X159" s="13" t="s">
        <v>1158</v>
      </c>
    </row>
    <row r="160" spans="1:24" x14ac:dyDescent="0.35">
      <c r="A160" s="10" t="s">
        <v>983</v>
      </c>
      <c r="B160" s="11">
        <v>151</v>
      </c>
      <c r="C160" s="11" t="s">
        <v>29</v>
      </c>
      <c r="D160" s="11">
        <v>22982424</v>
      </c>
      <c r="E160" s="11">
        <v>22983286</v>
      </c>
      <c r="F160" s="11">
        <v>863</v>
      </c>
      <c r="G160" s="11">
        <v>32</v>
      </c>
      <c r="H160" s="11">
        <v>-0.78692767762881799</v>
      </c>
      <c r="I160" s="11">
        <v>-7.2248691123420903</v>
      </c>
      <c r="J160" s="11">
        <v>4.5025439373245899E-5</v>
      </c>
      <c r="K160" s="11">
        <v>9.2792427721662702E-3</v>
      </c>
      <c r="L160" s="11" t="s">
        <v>22</v>
      </c>
      <c r="M160" s="11">
        <v>-25</v>
      </c>
      <c r="N160" s="11" t="s">
        <v>23</v>
      </c>
      <c r="O160" s="11" t="s">
        <v>23</v>
      </c>
      <c r="P160" s="11" t="s">
        <v>23</v>
      </c>
      <c r="Q160" s="11" t="s">
        <v>24</v>
      </c>
      <c r="R160" s="11" t="s">
        <v>162</v>
      </c>
      <c r="S160" s="11" t="s">
        <v>436</v>
      </c>
      <c r="T160" s="11">
        <v>1073</v>
      </c>
      <c r="U160" s="11" t="s">
        <v>437</v>
      </c>
      <c r="V160" s="12"/>
      <c r="W160" s="11" t="s">
        <v>1159</v>
      </c>
      <c r="X160" s="13" t="s">
        <v>1160</v>
      </c>
    </row>
    <row r="161" spans="1:24" x14ac:dyDescent="0.35">
      <c r="A161" s="10" t="s">
        <v>983</v>
      </c>
      <c r="B161" s="11">
        <v>157</v>
      </c>
      <c r="C161" s="11" t="s">
        <v>21</v>
      </c>
      <c r="D161" s="11">
        <v>17170282</v>
      </c>
      <c r="E161" s="11">
        <v>17170933</v>
      </c>
      <c r="F161" s="11">
        <v>652</v>
      </c>
      <c r="G161" s="11">
        <v>31</v>
      </c>
      <c r="H161" s="11">
        <v>-0.79517842342554801</v>
      </c>
      <c r="I161" s="11">
        <v>-6.5918068281265603</v>
      </c>
      <c r="J161" s="11">
        <v>4.72344244485381E-5</v>
      </c>
      <c r="K161" s="11">
        <v>7.3483268892082796E-3</v>
      </c>
      <c r="L161" s="11" t="s">
        <v>22</v>
      </c>
      <c r="M161" s="11">
        <v>-25</v>
      </c>
      <c r="N161" s="11" t="s">
        <v>23</v>
      </c>
      <c r="O161" s="11" t="s">
        <v>23</v>
      </c>
      <c r="P161" s="11" t="s">
        <v>23</v>
      </c>
      <c r="Q161" s="11" t="s">
        <v>24</v>
      </c>
      <c r="R161" s="11" t="s">
        <v>162</v>
      </c>
      <c r="S161" s="11" t="s">
        <v>438</v>
      </c>
      <c r="T161" s="11">
        <v>0</v>
      </c>
      <c r="U161" s="11"/>
      <c r="V161" s="12"/>
      <c r="W161" s="11"/>
      <c r="X161" s="13"/>
    </row>
    <row r="162" spans="1:24" x14ac:dyDescent="0.35">
      <c r="A162" s="10" t="s">
        <v>983</v>
      </c>
      <c r="B162" s="11">
        <v>253</v>
      </c>
      <c r="C162" s="11" t="s">
        <v>32</v>
      </c>
      <c r="D162" s="11">
        <v>9458228</v>
      </c>
      <c r="E162" s="11">
        <v>9458846</v>
      </c>
      <c r="F162" s="11">
        <v>619</v>
      </c>
      <c r="G162" s="11">
        <v>17</v>
      </c>
      <c r="H162" s="11">
        <v>-0.80034043260186705</v>
      </c>
      <c r="I162" s="11">
        <v>-6.9248397807957698</v>
      </c>
      <c r="J162" s="11">
        <v>1.2379739671759999E-4</v>
      </c>
      <c r="K162" s="11">
        <v>2.41690609899438E-2</v>
      </c>
      <c r="L162" s="11" t="s">
        <v>22</v>
      </c>
      <c r="M162" s="11">
        <v>-25</v>
      </c>
      <c r="N162" s="11" t="s">
        <v>23</v>
      </c>
      <c r="O162" s="11" t="s">
        <v>24</v>
      </c>
      <c r="P162" s="11" t="s">
        <v>24</v>
      </c>
      <c r="Q162" s="11" t="s">
        <v>23</v>
      </c>
      <c r="R162" s="11" t="s">
        <v>162</v>
      </c>
      <c r="S162" s="11" t="s">
        <v>439</v>
      </c>
      <c r="T162" s="11">
        <v>108</v>
      </c>
      <c r="U162" s="11"/>
      <c r="V162" s="12"/>
      <c r="W162" s="11" t="s">
        <v>439</v>
      </c>
      <c r="X162" s="13" t="s">
        <v>1161</v>
      </c>
    </row>
    <row r="163" spans="1:24" x14ac:dyDescent="0.35">
      <c r="A163" s="10" t="s">
        <v>983</v>
      </c>
      <c r="B163" s="11">
        <v>265</v>
      </c>
      <c r="C163" s="11" t="s">
        <v>32</v>
      </c>
      <c r="D163" s="11">
        <v>18500691</v>
      </c>
      <c r="E163" s="11">
        <v>18501373</v>
      </c>
      <c r="F163" s="11">
        <v>683</v>
      </c>
      <c r="G163" s="11">
        <v>44</v>
      </c>
      <c r="H163" s="11">
        <v>-0.78706040150212897</v>
      </c>
      <c r="I163" s="11">
        <v>-6.7263798525402096</v>
      </c>
      <c r="J163" s="11">
        <v>1.4148273910582899E-4</v>
      </c>
      <c r="K163" s="11">
        <v>2.56487994178996E-2</v>
      </c>
      <c r="L163" s="11" t="s">
        <v>22</v>
      </c>
      <c r="M163" s="11">
        <v>-25</v>
      </c>
      <c r="N163" s="11" t="s">
        <v>23</v>
      </c>
      <c r="O163" s="11" t="s">
        <v>23</v>
      </c>
      <c r="P163" s="11" t="s">
        <v>24</v>
      </c>
      <c r="Q163" s="11" t="s">
        <v>23</v>
      </c>
      <c r="R163" s="11" t="s">
        <v>162</v>
      </c>
      <c r="S163" s="11" t="s">
        <v>440</v>
      </c>
      <c r="T163" s="11">
        <v>1527</v>
      </c>
      <c r="U163" s="11"/>
      <c r="V163" s="12"/>
      <c r="W163" s="11" t="s">
        <v>440</v>
      </c>
      <c r="X163" s="13" t="s">
        <v>1162</v>
      </c>
    </row>
    <row r="164" spans="1:24" x14ac:dyDescent="0.35">
      <c r="A164" s="10" t="s">
        <v>983</v>
      </c>
      <c r="B164" s="11">
        <v>368</v>
      </c>
      <c r="C164" s="11" t="s">
        <v>29</v>
      </c>
      <c r="D164" s="11">
        <v>12971034</v>
      </c>
      <c r="E164" s="11">
        <v>12971843</v>
      </c>
      <c r="F164" s="11">
        <v>810</v>
      </c>
      <c r="G164" s="11">
        <v>10</v>
      </c>
      <c r="H164" s="11">
        <v>-0.79620628823311401</v>
      </c>
      <c r="I164" s="11">
        <v>-5.6387682699375103</v>
      </c>
      <c r="J164" s="11">
        <v>2.5514415644839299E-4</v>
      </c>
      <c r="K164" s="11">
        <v>1.8779419896050802E-2</v>
      </c>
      <c r="L164" s="11" t="s">
        <v>22</v>
      </c>
      <c r="M164" s="11">
        <v>-25</v>
      </c>
      <c r="N164" s="11" t="s">
        <v>23</v>
      </c>
      <c r="O164" s="11" t="s">
        <v>23</v>
      </c>
      <c r="P164" s="11" t="s">
        <v>23</v>
      </c>
      <c r="Q164" s="11" t="s">
        <v>24</v>
      </c>
      <c r="R164" s="11" t="s">
        <v>162</v>
      </c>
      <c r="S164" s="11" t="s">
        <v>441</v>
      </c>
      <c r="T164" s="11">
        <v>-215</v>
      </c>
      <c r="U164" s="11"/>
      <c r="V164" s="12"/>
      <c r="W164" s="11"/>
      <c r="X164" s="13"/>
    </row>
    <row r="165" spans="1:24" x14ac:dyDescent="0.35">
      <c r="A165" s="10" t="s">
        <v>983</v>
      </c>
      <c r="B165" s="11">
        <v>466</v>
      </c>
      <c r="C165" s="11" t="s">
        <v>29</v>
      </c>
      <c r="D165" s="11">
        <v>23228326</v>
      </c>
      <c r="E165" s="11">
        <v>23228721</v>
      </c>
      <c r="F165" s="11">
        <v>396</v>
      </c>
      <c r="G165" s="11">
        <v>21</v>
      </c>
      <c r="H165" s="11">
        <v>-0.77805322688098</v>
      </c>
      <c r="I165" s="11">
        <v>-5.4266518399755599</v>
      </c>
      <c r="J165" s="11">
        <v>3.9022047456813098E-4</v>
      </c>
      <c r="K165" s="11">
        <v>2.24776688269866E-2</v>
      </c>
      <c r="L165" s="11" t="s">
        <v>22</v>
      </c>
      <c r="M165" s="11">
        <v>-25</v>
      </c>
      <c r="N165" s="11" t="s">
        <v>23</v>
      </c>
      <c r="O165" s="11" t="s">
        <v>23</v>
      </c>
      <c r="P165" s="11" t="s">
        <v>23</v>
      </c>
      <c r="Q165" s="11" t="s">
        <v>24</v>
      </c>
      <c r="R165" s="11" t="s">
        <v>162</v>
      </c>
      <c r="S165" s="11" t="s">
        <v>442</v>
      </c>
      <c r="T165" s="11">
        <v>0</v>
      </c>
      <c r="U165" s="11"/>
      <c r="V165" s="12"/>
      <c r="W165" s="11"/>
      <c r="X165" s="13"/>
    </row>
    <row r="166" spans="1:24" x14ac:dyDescent="0.35">
      <c r="A166" s="10" t="s">
        <v>983</v>
      </c>
      <c r="B166" s="11">
        <v>567</v>
      </c>
      <c r="C166" s="11" t="s">
        <v>45</v>
      </c>
      <c r="D166" s="11">
        <v>9595932</v>
      </c>
      <c r="E166" s="11">
        <v>9596548</v>
      </c>
      <c r="F166" s="11">
        <v>617</v>
      </c>
      <c r="G166" s="11">
        <v>12</v>
      </c>
      <c r="H166" s="11">
        <v>-0.79723405382684098</v>
      </c>
      <c r="I166" s="11">
        <v>-5.3120086052113402</v>
      </c>
      <c r="J166" s="11">
        <v>5.83014834488566E-4</v>
      </c>
      <c r="K166" s="11">
        <v>2.2068721035548799E-2</v>
      </c>
      <c r="L166" s="11" t="s">
        <v>22</v>
      </c>
      <c r="M166" s="11">
        <v>-25</v>
      </c>
      <c r="N166" s="11" t="s">
        <v>23</v>
      </c>
      <c r="O166" s="11" t="s">
        <v>24</v>
      </c>
      <c r="P166" s="11" t="s">
        <v>23</v>
      </c>
      <c r="Q166" s="11" t="s">
        <v>23</v>
      </c>
      <c r="R166" s="11" t="s">
        <v>162</v>
      </c>
      <c r="S166" s="11" t="s">
        <v>443</v>
      </c>
      <c r="T166" s="11">
        <v>1734</v>
      </c>
      <c r="U166" s="11"/>
      <c r="V166" s="12"/>
      <c r="W166" s="11" t="s">
        <v>443</v>
      </c>
      <c r="X166" s="13" t="s">
        <v>1163</v>
      </c>
    </row>
    <row r="167" spans="1:24" x14ac:dyDescent="0.35">
      <c r="A167" s="10" t="s">
        <v>983</v>
      </c>
      <c r="B167" s="11">
        <v>609</v>
      </c>
      <c r="C167" s="11" t="s">
        <v>21</v>
      </c>
      <c r="D167" s="11">
        <v>17687645</v>
      </c>
      <c r="E167" s="11">
        <v>17688044</v>
      </c>
      <c r="F167" s="11">
        <v>400</v>
      </c>
      <c r="G167" s="11">
        <v>27</v>
      </c>
      <c r="H167" s="11">
        <v>-0.769897763120307</v>
      </c>
      <c r="I167" s="11">
        <v>-5.2817402802868099</v>
      </c>
      <c r="J167" s="11">
        <v>7.2426117487758401E-4</v>
      </c>
      <c r="K167" s="11">
        <v>3.8010622623695901E-2</v>
      </c>
      <c r="L167" s="11" t="s">
        <v>22</v>
      </c>
      <c r="M167" s="11">
        <v>-25</v>
      </c>
      <c r="N167" s="11" t="s">
        <v>23</v>
      </c>
      <c r="O167" s="11" t="s">
        <v>23</v>
      </c>
      <c r="P167" s="11" t="s">
        <v>23</v>
      </c>
      <c r="Q167" s="11" t="s">
        <v>24</v>
      </c>
      <c r="R167" s="11" t="s">
        <v>162</v>
      </c>
      <c r="S167" s="11" t="s">
        <v>444</v>
      </c>
      <c r="T167" s="11">
        <v>624</v>
      </c>
      <c r="U167" s="11"/>
      <c r="V167" s="12"/>
      <c r="W167" s="11" t="s">
        <v>444</v>
      </c>
      <c r="X167" s="13" t="s">
        <v>1164</v>
      </c>
    </row>
    <row r="168" spans="1:24" x14ac:dyDescent="0.35">
      <c r="A168" s="10" t="s">
        <v>983</v>
      </c>
      <c r="B168" s="11">
        <v>619</v>
      </c>
      <c r="C168" s="11" t="s">
        <v>32</v>
      </c>
      <c r="D168" s="11">
        <v>8681192</v>
      </c>
      <c r="E168" s="11">
        <v>8681496</v>
      </c>
      <c r="F168" s="11">
        <v>305</v>
      </c>
      <c r="G168" s="11">
        <v>15</v>
      </c>
      <c r="H168" s="11">
        <v>-0.773053847818016</v>
      </c>
      <c r="I168" s="11">
        <v>-5.4012672246778202</v>
      </c>
      <c r="J168" s="11">
        <v>7.6046972269383105E-4</v>
      </c>
      <c r="K168" s="11">
        <v>4.8169696467762597E-2</v>
      </c>
      <c r="L168" s="11" t="s">
        <v>22</v>
      </c>
      <c r="M168" s="11">
        <v>-25</v>
      </c>
      <c r="N168" s="11" t="s">
        <v>23</v>
      </c>
      <c r="O168" s="11" t="s">
        <v>24</v>
      </c>
      <c r="P168" s="11" t="s">
        <v>23</v>
      </c>
      <c r="Q168" s="11" t="s">
        <v>23</v>
      </c>
      <c r="R168" s="11" t="s">
        <v>162</v>
      </c>
      <c r="S168" s="11" t="s">
        <v>445</v>
      </c>
      <c r="T168" s="11">
        <v>1793</v>
      </c>
      <c r="U168" s="11"/>
      <c r="V168" s="12"/>
      <c r="W168" s="11" t="s">
        <v>445</v>
      </c>
      <c r="X168" s="13" t="s">
        <v>1165</v>
      </c>
    </row>
    <row r="169" spans="1:24" x14ac:dyDescent="0.35">
      <c r="A169" s="10" t="s">
        <v>983</v>
      </c>
      <c r="B169" s="11">
        <v>631</v>
      </c>
      <c r="C169" s="11" t="s">
        <v>45</v>
      </c>
      <c r="D169" s="11">
        <v>13736915</v>
      </c>
      <c r="E169" s="11">
        <v>13737329</v>
      </c>
      <c r="F169" s="11">
        <v>415</v>
      </c>
      <c r="G169" s="11">
        <v>21</v>
      </c>
      <c r="H169" s="11">
        <v>-0.79157672849605598</v>
      </c>
      <c r="I169" s="11">
        <v>-5.21526904317518</v>
      </c>
      <c r="J169" s="11">
        <v>7.9894625466951695E-4</v>
      </c>
      <c r="K169" s="11">
        <v>2.80085135869939E-2</v>
      </c>
      <c r="L169" s="11" t="s">
        <v>22</v>
      </c>
      <c r="M169" s="11">
        <v>-25</v>
      </c>
      <c r="N169" s="11" t="s">
        <v>23</v>
      </c>
      <c r="O169" s="11" t="s">
        <v>23</v>
      </c>
      <c r="P169" s="11" t="s">
        <v>24</v>
      </c>
      <c r="Q169" s="11" t="s">
        <v>23</v>
      </c>
      <c r="R169" s="11" t="s">
        <v>162</v>
      </c>
      <c r="S169" s="11" t="s">
        <v>446</v>
      </c>
      <c r="T169" s="11">
        <v>1586</v>
      </c>
      <c r="U169" s="11"/>
      <c r="V169" s="12"/>
      <c r="W169" s="11" t="s">
        <v>446</v>
      </c>
      <c r="X169" s="13" t="s">
        <v>1166</v>
      </c>
    </row>
    <row r="170" spans="1:24" x14ac:dyDescent="0.35">
      <c r="A170" s="10" t="s">
        <v>983</v>
      </c>
      <c r="B170" s="11">
        <v>730</v>
      </c>
      <c r="C170" s="11" t="s">
        <v>29</v>
      </c>
      <c r="D170" s="11">
        <v>18686592</v>
      </c>
      <c r="E170" s="11">
        <v>18687401</v>
      </c>
      <c r="F170" s="11">
        <v>810</v>
      </c>
      <c r="G170" s="11">
        <v>11</v>
      </c>
      <c r="H170" s="11">
        <v>-0.79406630042725002</v>
      </c>
      <c r="I170" s="11">
        <v>-4.8666239713542296</v>
      </c>
      <c r="J170" s="11">
        <v>1.4408140599438701E-3</v>
      </c>
      <c r="K170" s="11">
        <v>4.93066774609573E-2</v>
      </c>
      <c r="L170" s="11" t="s">
        <v>22</v>
      </c>
      <c r="M170" s="11">
        <v>-25</v>
      </c>
      <c r="N170" s="11" t="s">
        <v>23</v>
      </c>
      <c r="O170" s="11" t="s">
        <v>23</v>
      </c>
      <c r="P170" s="11" t="s">
        <v>23</v>
      </c>
      <c r="Q170" s="11" t="s">
        <v>24</v>
      </c>
      <c r="R170" s="11" t="s">
        <v>162</v>
      </c>
      <c r="S170" s="11" t="s">
        <v>447</v>
      </c>
      <c r="T170" s="11">
        <v>0</v>
      </c>
      <c r="U170" s="11"/>
      <c r="V170" s="12"/>
      <c r="W170" s="11"/>
      <c r="X170" s="13"/>
    </row>
    <row r="171" spans="1:24" x14ac:dyDescent="0.35">
      <c r="A171" s="10" t="s">
        <v>983</v>
      </c>
      <c r="B171" s="11">
        <v>52</v>
      </c>
      <c r="C171" s="11" t="s">
        <v>21</v>
      </c>
      <c r="D171" s="11">
        <v>10015679</v>
      </c>
      <c r="E171" s="11">
        <v>10016670</v>
      </c>
      <c r="F171" s="11">
        <v>992</v>
      </c>
      <c r="G171" s="11">
        <v>48</v>
      </c>
      <c r="H171" s="11">
        <v>-0.752268164291932</v>
      </c>
      <c r="I171" s="11">
        <v>-8.2263674891490197</v>
      </c>
      <c r="J171" s="11">
        <v>1.57448081495127E-5</v>
      </c>
      <c r="K171" s="11">
        <v>2.7993626244603E-3</v>
      </c>
      <c r="L171" s="11" t="s">
        <v>22</v>
      </c>
      <c r="M171" s="11">
        <v>-24</v>
      </c>
      <c r="N171" s="11" t="s">
        <v>24</v>
      </c>
      <c r="O171" s="11" t="s">
        <v>24</v>
      </c>
      <c r="P171" s="11" t="s">
        <v>23</v>
      </c>
      <c r="Q171" s="11" t="s">
        <v>23</v>
      </c>
      <c r="R171" s="11" t="s">
        <v>162</v>
      </c>
      <c r="S171" s="11" t="s">
        <v>448</v>
      </c>
      <c r="T171" s="11">
        <v>0</v>
      </c>
      <c r="U171" s="11"/>
      <c r="V171" s="12"/>
      <c r="W171" s="11" t="s">
        <v>448</v>
      </c>
      <c r="X171" s="13" t="s">
        <v>1167</v>
      </c>
    </row>
    <row r="172" spans="1:24" x14ac:dyDescent="0.35">
      <c r="A172" s="10" t="s">
        <v>983</v>
      </c>
      <c r="B172" s="11">
        <v>133</v>
      </c>
      <c r="C172" s="11" t="s">
        <v>45</v>
      </c>
      <c r="D172" s="11">
        <v>9959052</v>
      </c>
      <c r="E172" s="11">
        <v>9959847</v>
      </c>
      <c r="F172" s="11">
        <v>796</v>
      </c>
      <c r="G172" s="11">
        <v>35</v>
      </c>
      <c r="H172" s="11">
        <v>-0.74805551880895305</v>
      </c>
      <c r="I172" s="11">
        <v>-7.58808352257015</v>
      </c>
      <c r="J172" s="11">
        <v>4.3186284036190099E-5</v>
      </c>
      <c r="K172" s="11">
        <v>4.8447158636962398E-3</v>
      </c>
      <c r="L172" s="11" t="s">
        <v>22</v>
      </c>
      <c r="M172" s="11">
        <v>-24</v>
      </c>
      <c r="N172" s="11" t="s">
        <v>23</v>
      </c>
      <c r="O172" s="11" t="s">
        <v>23</v>
      </c>
      <c r="P172" s="11" t="s">
        <v>24</v>
      </c>
      <c r="Q172" s="11" t="s">
        <v>24</v>
      </c>
      <c r="R172" s="11" t="s">
        <v>162</v>
      </c>
      <c r="S172" s="11" t="s">
        <v>449</v>
      </c>
      <c r="T172" s="11">
        <v>744</v>
      </c>
      <c r="U172" s="11"/>
      <c r="V172" s="12"/>
      <c r="W172" s="11" t="s">
        <v>449</v>
      </c>
      <c r="X172" s="13" t="s">
        <v>1168</v>
      </c>
    </row>
    <row r="173" spans="1:24" x14ac:dyDescent="0.35">
      <c r="A173" s="10" t="s">
        <v>983</v>
      </c>
      <c r="B173" s="11">
        <v>168</v>
      </c>
      <c r="C173" s="11" t="s">
        <v>29</v>
      </c>
      <c r="D173" s="11">
        <v>23049006</v>
      </c>
      <c r="E173" s="11">
        <v>23049939</v>
      </c>
      <c r="F173" s="11">
        <v>934</v>
      </c>
      <c r="G173" s="11">
        <v>46</v>
      </c>
      <c r="H173" s="11">
        <v>-0.76682132511103696</v>
      </c>
      <c r="I173" s="11">
        <v>-6.6821895278440397</v>
      </c>
      <c r="J173" s="11">
        <v>6.00339191643278E-5</v>
      </c>
      <c r="K173" s="11">
        <v>9.2792427721662702E-3</v>
      </c>
      <c r="L173" s="11" t="s">
        <v>22</v>
      </c>
      <c r="M173" s="11">
        <v>-24</v>
      </c>
      <c r="N173" s="11" t="s">
        <v>23</v>
      </c>
      <c r="O173" s="11" t="s">
        <v>23</v>
      </c>
      <c r="P173" s="11" t="s">
        <v>24</v>
      </c>
      <c r="Q173" s="11" t="s">
        <v>24</v>
      </c>
      <c r="R173" s="11" t="s">
        <v>162</v>
      </c>
      <c r="S173" s="11" t="s">
        <v>450</v>
      </c>
      <c r="T173" s="11">
        <v>2238</v>
      </c>
      <c r="U173" s="11"/>
      <c r="V173" s="12"/>
      <c r="W173" s="11" t="s">
        <v>450</v>
      </c>
      <c r="X173" s="13" t="s">
        <v>1169</v>
      </c>
    </row>
    <row r="174" spans="1:24" x14ac:dyDescent="0.35">
      <c r="A174" s="10" t="s">
        <v>983</v>
      </c>
      <c r="B174" s="11">
        <v>225</v>
      </c>
      <c r="C174" s="11" t="s">
        <v>21</v>
      </c>
      <c r="D174" s="11">
        <v>7631040</v>
      </c>
      <c r="E174" s="11">
        <v>7631806</v>
      </c>
      <c r="F174" s="11">
        <v>767</v>
      </c>
      <c r="G174" s="11">
        <v>30</v>
      </c>
      <c r="H174" s="11">
        <v>-0.75524039980552304</v>
      </c>
      <c r="I174" s="11">
        <v>-6.2589201286100202</v>
      </c>
      <c r="J174" s="11">
        <v>7.87240407475635E-5</v>
      </c>
      <c r="K174" s="11">
        <v>8.7928697819586298E-3</v>
      </c>
      <c r="L174" s="11" t="s">
        <v>22</v>
      </c>
      <c r="M174" s="11">
        <v>-24</v>
      </c>
      <c r="N174" s="11" t="s">
        <v>23</v>
      </c>
      <c r="O174" s="11" t="s">
        <v>23</v>
      </c>
      <c r="P174" s="11" t="s">
        <v>23</v>
      </c>
      <c r="Q174" s="11" t="s">
        <v>24</v>
      </c>
      <c r="R174" s="11" t="s">
        <v>162</v>
      </c>
      <c r="S174" s="11" t="s">
        <v>451</v>
      </c>
      <c r="T174" s="11">
        <v>1574</v>
      </c>
      <c r="U174" s="11" t="s">
        <v>452</v>
      </c>
      <c r="V174" s="12"/>
      <c r="W174" s="11" t="s">
        <v>451</v>
      </c>
      <c r="X174" s="13" t="s">
        <v>1170</v>
      </c>
    </row>
    <row r="175" spans="1:24" x14ac:dyDescent="0.35">
      <c r="A175" s="10" t="s">
        <v>983</v>
      </c>
      <c r="B175" s="11">
        <v>226</v>
      </c>
      <c r="C175" s="11" t="s">
        <v>21</v>
      </c>
      <c r="D175" s="11">
        <v>23386824</v>
      </c>
      <c r="E175" s="11">
        <v>23387563</v>
      </c>
      <c r="F175" s="11">
        <v>740</v>
      </c>
      <c r="G175" s="11">
        <v>40</v>
      </c>
      <c r="H175" s="11">
        <v>-0.74732171938488501</v>
      </c>
      <c r="I175" s="11">
        <v>-6.2699026697339599</v>
      </c>
      <c r="J175" s="11">
        <v>7.87240407475635E-5</v>
      </c>
      <c r="K175" s="11">
        <v>8.7928697819586298E-3</v>
      </c>
      <c r="L175" s="11" t="s">
        <v>22</v>
      </c>
      <c r="M175" s="11">
        <v>-24</v>
      </c>
      <c r="N175" s="11" t="s">
        <v>23</v>
      </c>
      <c r="O175" s="11" t="s">
        <v>24</v>
      </c>
      <c r="P175" s="11" t="s">
        <v>23</v>
      </c>
      <c r="Q175" s="11" t="s">
        <v>23</v>
      </c>
      <c r="R175" s="11" t="s">
        <v>162</v>
      </c>
      <c r="S175" s="11" t="s">
        <v>453</v>
      </c>
      <c r="T175" s="11">
        <v>2569</v>
      </c>
      <c r="U175" s="11" t="s">
        <v>454</v>
      </c>
      <c r="V175" s="12"/>
      <c r="W175" s="11" t="s">
        <v>453</v>
      </c>
      <c r="X175" s="13" t="s">
        <v>1171</v>
      </c>
    </row>
    <row r="176" spans="1:24" x14ac:dyDescent="0.35">
      <c r="A176" s="10" t="s">
        <v>983</v>
      </c>
      <c r="B176" s="11">
        <v>257</v>
      </c>
      <c r="C176" s="11" t="s">
        <v>21</v>
      </c>
      <c r="D176" s="11">
        <v>4224639</v>
      </c>
      <c r="E176" s="11">
        <v>4225361</v>
      </c>
      <c r="F176" s="11">
        <v>723</v>
      </c>
      <c r="G176" s="11">
        <v>25</v>
      </c>
      <c r="H176" s="11">
        <v>-0.76756261389182601</v>
      </c>
      <c r="I176" s="11">
        <v>-6.1430757787060397</v>
      </c>
      <c r="J176" s="11">
        <v>1.2595846519610201E-4</v>
      </c>
      <c r="K176" s="11">
        <v>1.24698880544141E-2</v>
      </c>
      <c r="L176" s="11" t="s">
        <v>22</v>
      </c>
      <c r="M176" s="11">
        <v>-24</v>
      </c>
      <c r="N176" s="11" t="s">
        <v>23</v>
      </c>
      <c r="O176" s="11" t="s">
        <v>23</v>
      </c>
      <c r="P176" s="11" t="s">
        <v>23</v>
      </c>
      <c r="Q176" s="11" t="s">
        <v>24</v>
      </c>
      <c r="R176" s="11" t="s">
        <v>162</v>
      </c>
      <c r="S176" s="11" t="s">
        <v>455</v>
      </c>
      <c r="T176" s="11">
        <v>2127</v>
      </c>
      <c r="U176" s="11"/>
      <c r="V176" s="12"/>
      <c r="W176" s="11" t="s">
        <v>455</v>
      </c>
      <c r="X176" s="13" t="s">
        <v>1172</v>
      </c>
    </row>
    <row r="177" spans="1:24" x14ac:dyDescent="0.35">
      <c r="A177" s="10" t="s">
        <v>983</v>
      </c>
      <c r="B177" s="11">
        <v>258</v>
      </c>
      <c r="C177" s="11" t="s">
        <v>21</v>
      </c>
      <c r="D177" s="11">
        <v>22063145</v>
      </c>
      <c r="E177" s="11">
        <v>22063827</v>
      </c>
      <c r="F177" s="11">
        <v>683</v>
      </c>
      <c r="G177" s="11">
        <v>16</v>
      </c>
      <c r="H177" s="11">
        <v>-0.75268721316387499</v>
      </c>
      <c r="I177" s="11">
        <v>-6.09702323270868</v>
      </c>
      <c r="J177" s="11">
        <v>1.2595846519610201E-4</v>
      </c>
      <c r="K177" s="11">
        <v>1.24698880544141E-2</v>
      </c>
      <c r="L177" s="11" t="s">
        <v>22</v>
      </c>
      <c r="M177" s="11">
        <v>-24</v>
      </c>
      <c r="N177" s="11" t="s">
        <v>23</v>
      </c>
      <c r="O177" s="11" t="s">
        <v>23</v>
      </c>
      <c r="P177" s="11" t="s">
        <v>23</v>
      </c>
      <c r="Q177" s="11" t="s">
        <v>24</v>
      </c>
      <c r="R177" s="11" t="s">
        <v>162</v>
      </c>
      <c r="S177" s="11" t="s">
        <v>456</v>
      </c>
      <c r="T177" s="11">
        <v>340</v>
      </c>
      <c r="U177" s="11" t="s">
        <v>457</v>
      </c>
      <c r="V177" s="12"/>
      <c r="W177" s="11" t="s">
        <v>456</v>
      </c>
      <c r="X177" s="13" t="s">
        <v>1173</v>
      </c>
    </row>
    <row r="178" spans="1:24" x14ac:dyDescent="0.35">
      <c r="A178" s="10" t="s">
        <v>983</v>
      </c>
      <c r="B178" s="11">
        <v>272</v>
      </c>
      <c r="C178" s="11" t="s">
        <v>21</v>
      </c>
      <c r="D178" s="11">
        <v>3202633</v>
      </c>
      <c r="E178" s="11">
        <v>3203506</v>
      </c>
      <c r="F178" s="11">
        <v>874</v>
      </c>
      <c r="G178" s="11">
        <v>25</v>
      </c>
      <c r="H178" s="11">
        <v>-0.74629663472139696</v>
      </c>
      <c r="I178" s="11">
        <v>-6.0522729261362302</v>
      </c>
      <c r="J178" s="11">
        <v>1.7319288964464001E-4</v>
      </c>
      <c r="K178" s="11">
        <v>1.5088564545841E-2</v>
      </c>
      <c r="L178" s="11" t="s">
        <v>22</v>
      </c>
      <c r="M178" s="11">
        <v>-24</v>
      </c>
      <c r="N178" s="11" t="s">
        <v>23</v>
      </c>
      <c r="O178" s="11" t="s">
        <v>23</v>
      </c>
      <c r="P178" s="11" t="s">
        <v>23</v>
      </c>
      <c r="Q178" s="11" t="s">
        <v>24</v>
      </c>
      <c r="R178" s="11" t="s">
        <v>162</v>
      </c>
      <c r="S178" s="11" t="s">
        <v>458</v>
      </c>
      <c r="T178" s="11">
        <v>1137</v>
      </c>
      <c r="U178" s="11" t="s">
        <v>459</v>
      </c>
      <c r="V178" s="12"/>
      <c r="W178" s="11" t="s">
        <v>458</v>
      </c>
      <c r="X178" s="13" t="s">
        <v>1174</v>
      </c>
    </row>
    <row r="179" spans="1:24" ht="29" x14ac:dyDescent="0.35">
      <c r="A179" s="10" t="s">
        <v>983</v>
      </c>
      <c r="B179" s="11">
        <v>310</v>
      </c>
      <c r="C179" s="11" t="s">
        <v>29</v>
      </c>
      <c r="D179" s="11">
        <v>23000622</v>
      </c>
      <c r="E179" s="11">
        <v>23001282</v>
      </c>
      <c r="F179" s="11">
        <v>661</v>
      </c>
      <c r="G179" s="11">
        <v>20</v>
      </c>
      <c r="H179" s="11">
        <v>-0.74281912972002795</v>
      </c>
      <c r="I179" s="11">
        <v>-5.9899042214592404</v>
      </c>
      <c r="J179" s="11">
        <v>1.95110237284065E-4</v>
      </c>
      <c r="K179" s="11">
        <v>1.8105839555446399E-2</v>
      </c>
      <c r="L179" s="11" t="s">
        <v>22</v>
      </c>
      <c r="M179" s="11">
        <v>-24</v>
      </c>
      <c r="N179" s="11" t="s">
        <v>23</v>
      </c>
      <c r="O179" s="11" t="s">
        <v>23</v>
      </c>
      <c r="P179" s="11" t="s">
        <v>23</v>
      </c>
      <c r="Q179" s="11" t="s">
        <v>24</v>
      </c>
      <c r="R179" s="11" t="s">
        <v>162</v>
      </c>
      <c r="S179" s="11" t="s">
        <v>460</v>
      </c>
      <c r="T179" s="11">
        <v>814</v>
      </c>
      <c r="U179" s="11" t="s">
        <v>461</v>
      </c>
      <c r="V179" s="12" t="s">
        <v>462</v>
      </c>
      <c r="W179" s="11" t="s">
        <v>461</v>
      </c>
      <c r="X179" s="13" t="s">
        <v>1175</v>
      </c>
    </row>
    <row r="180" spans="1:24" x14ac:dyDescent="0.35">
      <c r="A180" s="10" t="s">
        <v>983</v>
      </c>
      <c r="B180" s="11">
        <v>349</v>
      </c>
      <c r="C180" s="11" t="s">
        <v>29</v>
      </c>
      <c r="D180" s="11">
        <v>26722422</v>
      </c>
      <c r="E180" s="11">
        <v>26722729</v>
      </c>
      <c r="F180" s="11">
        <v>308</v>
      </c>
      <c r="G180" s="11">
        <v>18</v>
      </c>
      <c r="H180" s="11">
        <v>-0.75915332830976101</v>
      </c>
      <c r="I180" s="11">
        <v>-5.7862243230516297</v>
      </c>
      <c r="J180" s="11">
        <v>2.4013567665731101E-4</v>
      </c>
      <c r="K180" s="11">
        <v>1.8105839555446399E-2</v>
      </c>
      <c r="L180" s="11" t="s">
        <v>22</v>
      </c>
      <c r="M180" s="11">
        <v>-24</v>
      </c>
      <c r="N180" s="11" t="s">
        <v>23</v>
      </c>
      <c r="O180" s="11" t="s">
        <v>23</v>
      </c>
      <c r="P180" s="11" t="s">
        <v>23</v>
      </c>
      <c r="Q180" s="11" t="s">
        <v>24</v>
      </c>
      <c r="R180" s="11" t="s">
        <v>162</v>
      </c>
      <c r="S180" s="11" t="s">
        <v>463</v>
      </c>
      <c r="T180" s="11">
        <v>-859</v>
      </c>
      <c r="U180" s="11"/>
      <c r="V180" s="12"/>
      <c r="W180" s="11" t="s">
        <v>463</v>
      </c>
      <c r="X180" s="13" t="s">
        <v>1176</v>
      </c>
    </row>
    <row r="181" spans="1:24" x14ac:dyDescent="0.35">
      <c r="A181" s="10" t="s">
        <v>983</v>
      </c>
      <c r="B181" s="11">
        <v>409</v>
      </c>
      <c r="C181" s="11" t="s">
        <v>29</v>
      </c>
      <c r="D181" s="11">
        <v>19274868</v>
      </c>
      <c r="E181" s="11">
        <v>19276131</v>
      </c>
      <c r="F181" s="11">
        <v>1264</v>
      </c>
      <c r="G181" s="11">
        <v>19</v>
      </c>
      <c r="H181" s="11">
        <v>-0.76675588162356501</v>
      </c>
      <c r="I181" s="11">
        <v>-5.5772467444168301</v>
      </c>
      <c r="J181" s="11">
        <v>3.15178075612721E-4</v>
      </c>
      <c r="K181" s="11">
        <v>2.0158354987809501E-2</v>
      </c>
      <c r="L181" s="11" t="s">
        <v>22</v>
      </c>
      <c r="M181" s="11">
        <v>-24</v>
      </c>
      <c r="N181" s="11" t="s">
        <v>23</v>
      </c>
      <c r="O181" s="11" t="s">
        <v>23</v>
      </c>
      <c r="P181" s="11" t="s">
        <v>23</v>
      </c>
      <c r="Q181" s="11" t="s">
        <v>24</v>
      </c>
      <c r="R181" s="11" t="s">
        <v>162</v>
      </c>
      <c r="S181" s="11" t="s">
        <v>464</v>
      </c>
      <c r="T181" s="11">
        <v>2588</v>
      </c>
      <c r="U181" s="11"/>
      <c r="V181" s="12"/>
      <c r="W181" s="11" t="s">
        <v>464</v>
      </c>
      <c r="X181" s="13" t="s">
        <v>1177</v>
      </c>
    </row>
    <row r="182" spans="1:24" x14ac:dyDescent="0.35">
      <c r="A182" s="10" t="s">
        <v>983</v>
      </c>
      <c r="B182" s="11">
        <v>479</v>
      </c>
      <c r="C182" s="11" t="s">
        <v>21</v>
      </c>
      <c r="D182" s="11">
        <v>18545118</v>
      </c>
      <c r="E182" s="11">
        <v>18545974</v>
      </c>
      <c r="F182" s="11">
        <v>857</v>
      </c>
      <c r="G182" s="11">
        <v>42</v>
      </c>
      <c r="H182" s="11">
        <v>-0.75682468131501102</v>
      </c>
      <c r="I182" s="11">
        <v>-5.6507924226863402</v>
      </c>
      <c r="J182" s="11">
        <v>4.4085462818635598E-4</v>
      </c>
      <c r="K182" s="11">
        <v>3.0241933234327001E-2</v>
      </c>
      <c r="L182" s="11" t="s">
        <v>22</v>
      </c>
      <c r="M182" s="11">
        <v>-24</v>
      </c>
      <c r="N182" s="11" t="s">
        <v>23</v>
      </c>
      <c r="O182" s="11" t="s">
        <v>23</v>
      </c>
      <c r="P182" s="11" t="s">
        <v>23</v>
      </c>
      <c r="Q182" s="11" t="s">
        <v>24</v>
      </c>
      <c r="R182" s="11" t="s">
        <v>162</v>
      </c>
      <c r="S182" s="11" t="s">
        <v>465</v>
      </c>
      <c r="T182" s="11">
        <v>1231</v>
      </c>
      <c r="U182" s="11"/>
      <c r="V182" s="12"/>
      <c r="W182" s="11" t="s">
        <v>465</v>
      </c>
      <c r="X182" s="13" t="s">
        <v>1178</v>
      </c>
    </row>
    <row r="183" spans="1:24" x14ac:dyDescent="0.35">
      <c r="A183" s="10" t="s">
        <v>983</v>
      </c>
      <c r="B183" s="11">
        <v>502</v>
      </c>
      <c r="C183" s="11" t="s">
        <v>32</v>
      </c>
      <c r="D183" s="11">
        <v>18496628</v>
      </c>
      <c r="E183" s="11">
        <v>18497670</v>
      </c>
      <c r="F183" s="11">
        <v>1043</v>
      </c>
      <c r="G183" s="11">
        <v>31</v>
      </c>
      <c r="H183" s="11">
        <v>-0.75346657228765901</v>
      </c>
      <c r="I183" s="11">
        <v>-5.64384434203056</v>
      </c>
      <c r="J183" s="11">
        <v>4.7750424448217302E-4</v>
      </c>
      <c r="K183" s="11">
        <v>3.9518666494426799E-2</v>
      </c>
      <c r="L183" s="11" t="s">
        <v>22</v>
      </c>
      <c r="M183" s="11">
        <v>-24</v>
      </c>
      <c r="N183" s="11" t="s">
        <v>23</v>
      </c>
      <c r="O183" s="11" t="s">
        <v>24</v>
      </c>
      <c r="P183" s="11" t="s">
        <v>23</v>
      </c>
      <c r="Q183" s="11" t="s">
        <v>23</v>
      </c>
      <c r="R183" s="11" t="s">
        <v>162</v>
      </c>
      <c r="S183" s="11" t="s">
        <v>466</v>
      </c>
      <c r="T183" s="11">
        <v>446</v>
      </c>
      <c r="U183" s="11" t="s">
        <v>467</v>
      </c>
      <c r="V183" s="12"/>
      <c r="W183" s="11" t="s">
        <v>466</v>
      </c>
      <c r="X183" s="13" t="s">
        <v>1179</v>
      </c>
    </row>
    <row r="184" spans="1:24" x14ac:dyDescent="0.35">
      <c r="A184" s="10" t="s">
        <v>983</v>
      </c>
      <c r="B184" s="11">
        <v>545</v>
      </c>
      <c r="C184" s="11" t="s">
        <v>29</v>
      </c>
      <c r="D184" s="11">
        <v>3567196</v>
      </c>
      <c r="E184" s="11">
        <v>3567684</v>
      </c>
      <c r="F184" s="11">
        <v>489</v>
      </c>
      <c r="G184" s="11">
        <v>13</v>
      </c>
      <c r="H184" s="11">
        <v>-0.74685648284353001</v>
      </c>
      <c r="I184" s="11">
        <v>-5.29281307956209</v>
      </c>
      <c r="J184" s="11">
        <v>5.5531375227003304E-4</v>
      </c>
      <c r="K184" s="11">
        <v>2.8284322888421299E-2</v>
      </c>
      <c r="L184" s="11" t="s">
        <v>22</v>
      </c>
      <c r="M184" s="11">
        <v>-24</v>
      </c>
      <c r="N184" s="11" t="s">
        <v>23</v>
      </c>
      <c r="O184" s="11" t="s">
        <v>23</v>
      </c>
      <c r="P184" s="11" t="s">
        <v>24</v>
      </c>
      <c r="Q184" s="11" t="s">
        <v>24</v>
      </c>
      <c r="R184" s="11" t="s">
        <v>162</v>
      </c>
      <c r="S184" s="11" t="s">
        <v>468</v>
      </c>
      <c r="T184" s="11">
        <v>1939</v>
      </c>
      <c r="U184" s="11" t="s">
        <v>469</v>
      </c>
      <c r="V184" s="12"/>
      <c r="W184" s="11" t="s">
        <v>468</v>
      </c>
      <c r="X184" s="13" t="s">
        <v>1180</v>
      </c>
    </row>
    <row r="185" spans="1:24" x14ac:dyDescent="0.35">
      <c r="A185" s="10" t="s">
        <v>983</v>
      </c>
      <c r="B185" s="11">
        <v>551</v>
      </c>
      <c r="C185" s="11" t="s">
        <v>32</v>
      </c>
      <c r="D185" s="11">
        <v>10163409</v>
      </c>
      <c r="E185" s="11">
        <v>10164270</v>
      </c>
      <c r="F185" s="11">
        <v>862</v>
      </c>
      <c r="G185" s="11">
        <v>12</v>
      </c>
      <c r="H185" s="11">
        <v>-0.75652145861543796</v>
      </c>
      <c r="I185" s="11">
        <v>-5.5229570389333498</v>
      </c>
      <c r="J185" s="11">
        <v>5.6593095642331595E-4</v>
      </c>
      <c r="K185" s="11">
        <v>4.0650927379312599E-2</v>
      </c>
      <c r="L185" s="11" t="s">
        <v>22</v>
      </c>
      <c r="M185" s="11">
        <v>-24</v>
      </c>
      <c r="N185" s="11" t="s">
        <v>23</v>
      </c>
      <c r="O185" s="11" t="s">
        <v>23</v>
      </c>
      <c r="P185" s="11" t="s">
        <v>23</v>
      </c>
      <c r="Q185" s="11" t="s">
        <v>24</v>
      </c>
      <c r="R185" s="11" t="s">
        <v>162</v>
      </c>
      <c r="S185" s="11" t="s">
        <v>470</v>
      </c>
      <c r="T185" s="11">
        <v>449</v>
      </c>
      <c r="U185" s="11"/>
      <c r="V185" s="12"/>
      <c r="W185" s="11" t="s">
        <v>470</v>
      </c>
      <c r="X185" s="13" t="s">
        <v>1181</v>
      </c>
    </row>
    <row r="186" spans="1:24" x14ac:dyDescent="0.35">
      <c r="A186" s="10" t="s">
        <v>983</v>
      </c>
      <c r="B186" s="11">
        <v>661</v>
      </c>
      <c r="C186" s="11" t="s">
        <v>21</v>
      </c>
      <c r="D186" s="11">
        <v>7870801</v>
      </c>
      <c r="E186" s="11">
        <v>7871535</v>
      </c>
      <c r="F186" s="11">
        <v>735</v>
      </c>
      <c r="G186" s="11">
        <v>25</v>
      </c>
      <c r="H186" s="11">
        <v>-0.74640659116830599</v>
      </c>
      <c r="I186" s="11">
        <v>-5.1750356329348604</v>
      </c>
      <c r="J186" s="11">
        <v>9.4468848897076205E-4</v>
      </c>
      <c r="K186" s="11">
        <v>4.5722922866184901E-2</v>
      </c>
      <c r="L186" s="11" t="s">
        <v>22</v>
      </c>
      <c r="M186" s="11">
        <v>-24</v>
      </c>
      <c r="N186" s="11" t="s">
        <v>23</v>
      </c>
      <c r="O186" s="11" t="s">
        <v>23</v>
      </c>
      <c r="P186" s="11" t="s">
        <v>24</v>
      </c>
      <c r="Q186" s="11" t="s">
        <v>23</v>
      </c>
      <c r="R186" s="11" t="s">
        <v>162</v>
      </c>
      <c r="S186" s="11" t="s">
        <v>471</v>
      </c>
      <c r="T186" s="11">
        <v>2970</v>
      </c>
      <c r="U186" s="11"/>
      <c r="V186" s="12"/>
      <c r="W186" s="11" t="s">
        <v>471</v>
      </c>
      <c r="X186" s="13" t="s">
        <v>1182</v>
      </c>
    </row>
    <row r="187" spans="1:24" x14ac:dyDescent="0.35">
      <c r="A187" s="10" t="s">
        <v>983</v>
      </c>
      <c r="B187" s="11">
        <v>681</v>
      </c>
      <c r="C187" s="11" t="s">
        <v>45</v>
      </c>
      <c r="D187" s="11">
        <v>16948350</v>
      </c>
      <c r="E187" s="11">
        <v>16948815</v>
      </c>
      <c r="F187" s="11">
        <v>466</v>
      </c>
      <c r="G187" s="11">
        <v>10</v>
      </c>
      <c r="H187" s="11">
        <v>-0.74389627278589598</v>
      </c>
      <c r="I187" s="11">
        <v>-5.1487410220358596</v>
      </c>
      <c r="J187" s="11">
        <v>1.01487767485047E-3</v>
      </c>
      <c r="K187" s="11">
        <v>3.2135803718990101E-2</v>
      </c>
      <c r="L187" s="11" t="s">
        <v>22</v>
      </c>
      <c r="M187" s="11">
        <v>-24</v>
      </c>
      <c r="N187" s="11" t="s">
        <v>23</v>
      </c>
      <c r="O187" s="11" t="s">
        <v>23</v>
      </c>
      <c r="P187" s="11" t="s">
        <v>23</v>
      </c>
      <c r="Q187" s="11" t="s">
        <v>24</v>
      </c>
      <c r="R187" s="11" t="s">
        <v>162</v>
      </c>
      <c r="S187" s="11" t="s">
        <v>472</v>
      </c>
      <c r="T187" s="11">
        <v>1805</v>
      </c>
      <c r="U187" s="11" t="s">
        <v>473</v>
      </c>
      <c r="V187" s="12"/>
      <c r="W187" s="11" t="s">
        <v>473</v>
      </c>
      <c r="X187" s="13" t="s">
        <v>1183</v>
      </c>
    </row>
    <row r="188" spans="1:24" x14ac:dyDescent="0.35">
      <c r="A188" s="10" t="s">
        <v>983</v>
      </c>
      <c r="B188" s="11">
        <v>23</v>
      </c>
      <c r="C188" s="11" t="s">
        <v>29</v>
      </c>
      <c r="D188" s="11">
        <v>28883654</v>
      </c>
      <c r="E188" s="11">
        <v>28884371</v>
      </c>
      <c r="F188" s="11">
        <v>718</v>
      </c>
      <c r="G188" s="11">
        <v>46</v>
      </c>
      <c r="H188" s="11">
        <v>-0.71370596565858102</v>
      </c>
      <c r="I188" s="11">
        <v>-8.7814407522670894</v>
      </c>
      <c r="J188" s="11">
        <v>1.5008479791081999E-5</v>
      </c>
      <c r="K188" s="11">
        <v>4.9710229136605E-3</v>
      </c>
      <c r="L188" s="11" t="s">
        <v>22</v>
      </c>
      <c r="M188" s="11">
        <v>-23</v>
      </c>
      <c r="N188" s="11" t="s">
        <v>24</v>
      </c>
      <c r="O188" s="11" t="s">
        <v>24</v>
      </c>
      <c r="P188" s="11" t="s">
        <v>23</v>
      </c>
      <c r="Q188" s="11" t="s">
        <v>23</v>
      </c>
      <c r="R188" s="11" t="s">
        <v>162</v>
      </c>
      <c r="S188" s="11" t="s">
        <v>474</v>
      </c>
      <c r="T188" s="11">
        <v>2115</v>
      </c>
      <c r="U188" s="11" t="s">
        <v>475</v>
      </c>
      <c r="V188" s="12" t="s">
        <v>476</v>
      </c>
      <c r="W188" s="11" t="s">
        <v>1184</v>
      </c>
      <c r="X188" s="13" t="s">
        <v>1185</v>
      </c>
    </row>
    <row r="189" spans="1:24" ht="43.5" x14ac:dyDescent="0.35">
      <c r="A189" s="10" t="s">
        <v>983</v>
      </c>
      <c r="B189" s="11">
        <v>105</v>
      </c>
      <c r="C189" s="11" t="s">
        <v>45</v>
      </c>
      <c r="D189" s="11">
        <v>11657567</v>
      </c>
      <c r="E189" s="11">
        <v>11658047</v>
      </c>
      <c r="F189" s="11">
        <v>481</v>
      </c>
      <c r="G189" s="11">
        <v>21</v>
      </c>
      <c r="H189" s="11">
        <v>-0.72120518628056396</v>
      </c>
      <c r="I189" s="11">
        <v>-8.7073949757072402</v>
      </c>
      <c r="J189" s="11">
        <v>2.15931420180951E-5</v>
      </c>
      <c r="K189" s="11">
        <v>4.8447158636962398E-3</v>
      </c>
      <c r="L189" s="11" t="s">
        <v>22</v>
      </c>
      <c r="M189" s="11">
        <v>-23</v>
      </c>
      <c r="N189" s="11" t="s">
        <v>23</v>
      </c>
      <c r="O189" s="11" t="s">
        <v>23</v>
      </c>
      <c r="P189" s="11" t="s">
        <v>23</v>
      </c>
      <c r="Q189" s="11" t="s">
        <v>24</v>
      </c>
      <c r="R189" s="11" t="s">
        <v>162</v>
      </c>
      <c r="S189" s="11" t="s">
        <v>477</v>
      </c>
      <c r="T189" s="11">
        <v>1058</v>
      </c>
      <c r="U189" s="11" t="s">
        <v>478</v>
      </c>
      <c r="V189" s="12" t="s">
        <v>435</v>
      </c>
      <c r="W189" s="11" t="s">
        <v>478</v>
      </c>
      <c r="X189" s="13" t="s">
        <v>1186</v>
      </c>
    </row>
    <row r="190" spans="1:24" x14ac:dyDescent="0.35">
      <c r="A190" s="10" t="s">
        <v>983</v>
      </c>
      <c r="B190" s="11">
        <v>158</v>
      </c>
      <c r="C190" s="11" t="s">
        <v>21</v>
      </c>
      <c r="D190" s="11">
        <v>8951712</v>
      </c>
      <c r="E190" s="11">
        <v>8952614</v>
      </c>
      <c r="F190" s="11">
        <v>903</v>
      </c>
      <c r="G190" s="11">
        <v>33</v>
      </c>
      <c r="H190" s="11">
        <v>-0.73668543062996805</v>
      </c>
      <c r="I190" s="11">
        <v>-6.6076434144821299</v>
      </c>
      <c r="J190" s="11">
        <v>4.72344244485381E-5</v>
      </c>
      <c r="K190" s="11">
        <v>7.3483268892082796E-3</v>
      </c>
      <c r="L190" s="11" t="s">
        <v>22</v>
      </c>
      <c r="M190" s="11">
        <v>-23</v>
      </c>
      <c r="N190" s="11" t="s">
        <v>23</v>
      </c>
      <c r="O190" s="11" t="s">
        <v>24</v>
      </c>
      <c r="P190" s="11" t="s">
        <v>23</v>
      </c>
      <c r="Q190" s="11" t="s">
        <v>23</v>
      </c>
      <c r="R190" s="11" t="s">
        <v>162</v>
      </c>
      <c r="S190" s="11" t="s">
        <v>479</v>
      </c>
      <c r="T190" s="11">
        <v>-539</v>
      </c>
      <c r="U190" s="11"/>
      <c r="V190" s="12"/>
      <c r="W190" s="11" t="s">
        <v>479</v>
      </c>
      <c r="X190" s="13" t="s">
        <v>1187</v>
      </c>
    </row>
    <row r="191" spans="1:24" ht="58" x14ac:dyDescent="0.35">
      <c r="A191" s="10" t="s">
        <v>983</v>
      </c>
      <c r="B191" s="11">
        <v>175</v>
      </c>
      <c r="C191" s="11" t="s">
        <v>36</v>
      </c>
      <c r="D191" s="11">
        <v>16590227</v>
      </c>
      <c r="E191" s="11">
        <v>16590657</v>
      </c>
      <c r="F191" s="11">
        <v>431</v>
      </c>
      <c r="G191" s="11">
        <v>20</v>
      </c>
      <c r="H191" s="11">
        <v>-0.71551740310958101</v>
      </c>
      <c r="I191" s="11">
        <v>-7.9519906484301499</v>
      </c>
      <c r="J191" s="11">
        <v>6.0870447397788398E-5</v>
      </c>
      <c r="K191" s="11">
        <v>2.21466977782287E-2</v>
      </c>
      <c r="L191" s="11" t="s">
        <v>22</v>
      </c>
      <c r="M191" s="11">
        <v>-23</v>
      </c>
      <c r="N191" s="11" t="s">
        <v>23</v>
      </c>
      <c r="O191" s="11" t="s">
        <v>23</v>
      </c>
      <c r="P191" s="11" t="s">
        <v>23</v>
      </c>
      <c r="Q191" s="11" t="s">
        <v>24</v>
      </c>
      <c r="R191" s="11" t="s">
        <v>162</v>
      </c>
      <c r="S191" s="11" t="s">
        <v>480</v>
      </c>
      <c r="T191" s="11">
        <v>1671</v>
      </c>
      <c r="U191" s="11" t="s">
        <v>481</v>
      </c>
      <c r="V191" s="12" t="s">
        <v>482</v>
      </c>
      <c r="W191" s="11" t="s">
        <v>481</v>
      </c>
      <c r="X191" s="13" t="s">
        <v>1188</v>
      </c>
    </row>
    <row r="192" spans="1:24" ht="43.5" x14ac:dyDescent="0.35">
      <c r="A192" s="10" t="s">
        <v>983</v>
      </c>
      <c r="B192" s="11">
        <v>207</v>
      </c>
      <c r="C192" s="11" t="s">
        <v>32</v>
      </c>
      <c r="D192" s="11">
        <v>16526938</v>
      </c>
      <c r="E192" s="11">
        <v>16528681</v>
      </c>
      <c r="F192" s="11">
        <v>1744</v>
      </c>
      <c r="G192" s="11">
        <v>40</v>
      </c>
      <c r="H192" s="11">
        <v>-0.72533885776363904</v>
      </c>
      <c r="I192" s="11">
        <v>-7.6921241043280304</v>
      </c>
      <c r="J192" s="11">
        <v>7.0741369552914494E-5</v>
      </c>
      <c r="K192" s="11">
        <v>1.6832024617996599E-2</v>
      </c>
      <c r="L192" s="11" t="s">
        <v>22</v>
      </c>
      <c r="M192" s="11">
        <v>-23</v>
      </c>
      <c r="N192" s="11" t="s">
        <v>23</v>
      </c>
      <c r="O192" s="11" t="s">
        <v>23</v>
      </c>
      <c r="P192" s="11" t="s">
        <v>23</v>
      </c>
      <c r="Q192" s="11" t="s">
        <v>24</v>
      </c>
      <c r="R192" s="11" t="s">
        <v>162</v>
      </c>
      <c r="S192" s="11" t="s">
        <v>483</v>
      </c>
      <c r="T192" s="11">
        <v>1693</v>
      </c>
      <c r="U192" s="11" t="s">
        <v>484</v>
      </c>
      <c r="V192" s="12" t="s">
        <v>485</v>
      </c>
      <c r="W192" s="11" t="s">
        <v>1189</v>
      </c>
      <c r="X192" s="13" t="s">
        <v>1190</v>
      </c>
    </row>
    <row r="193" spans="1:24" x14ac:dyDescent="0.35">
      <c r="A193" s="10" t="s">
        <v>983</v>
      </c>
      <c r="B193" s="11">
        <v>231</v>
      </c>
      <c r="C193" s="11" t="s">
        <v>45</v>
      </c>
      <c r="D193" s="11">
        <v>16252492</v>
      </c>
      <c r="E193" s="11">
        <v>16252882</v>
      </c>
      <c r="F193" s="11">
        <v>391</v>
      </c>
      <c r="G193" s="11">
        <v>21</v>
      </c>
      <c r="H193" s="11">
        <v>-0.715153188871963</v>
      </c>
      <c r="I193" s="11">
        <v>-6.2227766252507903</v>
      </c>
      <c r="J193" s="11">
        <v>8.6372568072380198E-5</v>
      </c>
      <c r="K193" s="11">
        <v>7.10558326675448E-3</v>
      </c>
      <c r="L193" s="11" t="s">
        <v>22</v>
      </c>
      <c r="M193" s="11">
        <v>-23</v>
      </c>
      <c r="N193" s="11" t="s">
        <v>23</v>
      </c>
      <c r="O193" s="11" t="s">
        <v>23</v>
      </c>
      <c r="P193" s="11" t="s">
        <v>24</v>
      </c>
      <c r="Q193" s="11" t="s">
        <v>23</v>
      </c>
      <c r="R193" s="11" t="s">
        <v>162</v>
      </c>
      <c r="S193" s="11" t="s">
        <v>486</v>
      </c>
      <c r="T193" s="11">
        <v>0</v>
      </c>
      <c r="U193" s="11"/>
      <c r="V193" s="12"/>
      <c r="W193" s="11" t="s">
        <v>486</v>
      </c>
      <c r="X193" s="13" t="s">
        <v>1191</v>
      </c>
    </row>
    <row r="194" spans="1:24" x14ac:dyDescent="0.35">
      <c r="A194" s="10" t="s">
        <v>983</v>
      </c>
      <c r="B194" s="11">
        <v>238</v>
      </c>
      <c r="C194" s="11" t="s">
        <v>21</v>
      </c>
      <c r="D194" s="11">
        <v>33652</v>
      </c>
      <c r="E194" s="11">
        <v>34361</v>
      </c>
      <c r="F194" s="11">
        <v>710</v>
      </c>
      <c r="G194" s="11">
        <v>21</v>
      </c>
      <c r="H194" s="11">
        <v>-0.710988263714182</v>
      </c>
      <c r="I194" s="11">
        <v>-6.2106782764970099</v>
      </c>
      <c r="J194" s="11">
        <v>9.44688488970762E-5</v>
      </c>
      <c r="K194" s="11">
        <v>1.0417881159383901E-2</v>
      </c>
      <c r="L194" s="11" t="s">
        <v>22</v>
      </c>
      <c r="M194" s="11">
        <v>-23</v>
      </c>
      <c r="N194" s="11" t="s">
        <v>23</v>
      </c>
      <c r="O194" s="11" t="s">
        <v>23</v>
      </c>
      <c r="P194" s="11" t="s">
        <v>24</v>
      </c>
      <c r="Q194" s="11" t="s">
        <v>23</v>
      </c>
      <c r="R194" s="11" t="s">
        <v>162</v>
      </c>
      <c r="S194" s="11" t="s">
        <v>487</v>
      </c>
      <c r="T194" s="11">
        <v>872</v>
      </c>
      <c r="U194" s="11"/>
      <c r="V194" s="12"/>
      <c r="W194" s="11" t="s">
        <v>487</v>
      </c>
      <c r="X194" s="13" t="s">
        <v>1192</v>
      </c>
    </row>
    <row r="195" spans="1:24" x14ac:dyDescent="0.35">
      <c r="A195" s="10" t="s">
        <v>983</v>
      </c>
      <c r="B195" s="11">
        <v>254</v>
      </c>
      <c r="C195" s="11" t="s">
        <v>32</v>
      </c>
      <c r="D195" s="11">
        <v>1284533</v>
      </c>
      <c r="E195" s="11">
        <v>1285436</v>
      </c>
      <c r="F195" s="11">
        <v>904</v>
      </c>
      <c r="G195" s="11">
        <v>34</v>
      </c>
      <c r="H195" s="11">
        <v>-0.72234089277183999</v>
      </c>
      <c r="I195" s="11">
        <v>-6.9384242614953404</v>
      </c>
      <c r="J195" s="11">
        <v>1.2379739671759999E-4</v>
      </c>
      <c r="K195" s="11">
        <v>2.41690609899438E-2</v>
      </c>
      <c r="L195" s="11" t="s">
        <v>22</v>
      </c>
      <c r="M195" s="11">
        <v>-23</v>
      </c>
      <c r="N195" s="11" t="s">
        <v>23</v>
      </c>
      <c r="O195" s="11" t="s">
        <v>24</v>
      </c>
      <c r="P195" s="11" t="s">
        <v>23</v>
      </c>
      <c r="Q195" s="11" t="s">
        <v>23</v>
      </c>
      <c r="R195" s="11" t="s">
        <v>162</v>
      </c>
      <c r="S195" s="11" t="s">
        <v>488</v>
      </c>
      <c r="T195" s="11">
        <v>0</v>
      </c>
      <c r="U195" s="11"/>
      <c r="V195" s="12"/>
      <c r="W195" s="11" t="s">
        <v>488</v>
      </c>
      <c r="X195" s="13" t="s">
        <v>1193</v>
      </c>
    </row>
    <row r="196" spans="1:24" ht="43.5" x14ac:dyDescent="0.35">
      <c r="A196" s="10" t="s">
        <v>983</v>
      </c>
      <c r="B196" s="11">
        <v>268</v>
      </c>
      <c r="C196" s="11" t="s">
        <v>21</v>
      </c>
      <c r="D196" s="11">
        <v>8117359</v>
      </c>
      <c r="E196" s="11">
        <v>8118187</v>
      </c>
      <c r="F196" s="11">
        <v>829</v>
      </c>
      <c r="G196" s="11">
        <v>25</v>
      </c>
      <c r="H196" s="11">
        <v>-0.70720243022695395</v>
      </c>
      <c r="I196" s="11">
        <v>-6.0743729602356096</v>
      </c>
      <c r="J196" s="11">
        <v>1.57448081495127E-4</v>
      </c>
      <c r="K196" s="11">
        <v>1.5088564545841E-2</v>
      </c>
      <c r="L196" s="11" t="s">
        <v>22</v>
      </c>
      <c r="M196" s="11">
        <v>-23</v>
      </c>
      <c r="N196" s="11" t="s">
        <v>23</v>
      </c>
      <c r="O196" s="11" t="s">
        <v>23</v>
      </c>
      <c r="P196" s="11" t="s">
        <v>23</v>
      </c>
      <c r="Q196" s="11" t="s">
        <v>24</v>
      </c>
      <c r="R196" s="11" t="s">
        <v>162</v>
      </c>
      <c r="S196" s="11" t="s">
        <v>489</v>
      </c>
      <c r="T196" s="11">
        <v>694</v>
      </c>
      <c r="U196" s="11" t="s">
        <v>490</v>
      </c>
      <c r="V196" s="12" t="s">
        <v>491</v>
      </c>
      <c r="W196" s="11" t="s">
        <v>1194</v>
      </c>
      <c r="X196" s="13" t="s">
        <v>1195</v>
      </c>
    </row>
    <row r="197" spans="1:24" x14ac:dyDescent="0.35">
      <c r="A197" s="10" t="s">
        <v>983</v>
      </c>
      <c r="B197" s="11">
        <v>312</v>
      </c>
      <c r="C197" s="11" t="s">
        <v>29</v>
      </c>
      <c r="D197" s="11">
        <v>19489957</v>
      </c>
      <c r="E197" s="11">
        <v>19490393</v>
      </c>
      <c r="F197" s="11">
        <v>437</v>
      </c>
      <c r="G197" s="11">
        <v>21</v>
      </c>
      <c r="H197" s="11">
        <v>-0.70718367337020505</v>
      </c>
      <c r="I197" s="11">
        <v>-5.9732310186214104</v>
      </c>
      <c r="J197" s="11">
        <v>1.95110237284065E-4</v>
      </c>
      <c r="K197" s="11">
        <v>1.8105839555446399E-2</v>
      </c>
      <c r="L197" s="11" t="s">
        <v>22</v>
      </c>
      <c r="M197" s="11">
        <v>-23</v>
      </c>
      <c r="N197" s="11" t="s">
        <v>23</v>
      </c>
      <c r="O197" s="11" t="s">
        <v>23</v>
      </c>
      <c r="P197" s="11" t="s">
        <v>23</v>
      </c>
      <c r="Q197" s="11" t="s">
        <v>24</v>
      </c>
      <c r="R197" s="11" t="s">
        <v>162</v>
      </c>
      <c r="S197" s="11" t="s">
        <v>492</v>
      </c>
      <c r="T197" s="11">
        <v>0</v>
      </c>
      <c r="U197" s="11"/>
      <c r="V197" s="12"/>
      <c r="W197" s="11"/>
      <c r="X197" s="13"/>
    </row>
    <row r="198" spans="1:24" x14ac:dyDescent="0.35">
      <c r="A198" s="10" t="s">
        <v>983</v>
      </c>
      <c r="B198" s="11">
        <v>330</v>
      </c>
      <c r="C198" s="11" t="s">
        <v>29</v>
      </c>
      <c r="D198" s="11">
        <v>11488651</v>
      </c>
      <c r="E198" s="11">
        <v>11489329</v>
      </c>
      <c r="F198" s="11">
        <v>679</v>
      </c>
      <c r="G198" s="11">
        <v>18</v>
      </c>
      <c r="H198" s="11">
        <v>-0.72933392929380603</v>
      </c>
      <c r="I198" s="11">
        <v>-5.9399882738582397</v>
      </c>
      <c r="J198" s="11">
        <v>2.2512719686622901E-4</v>
      </c>
      <c r="K198" s="11">
        <v>1.8105839555446399E-2</v>
      </c>
      <c r="L198" s="11" t="s">
        <v>22</v>
      </c>
      <c r="M198" s="11">
        <v>-23</v>
      </c>
      <c r="N198" s="11" t="s">
        <v>23</v>
      </c>
      <c r="O198" s="11" t="s">
        <v>23</v>
      </c>
      <c r="P198" s="11" t="s">
        <v>23</v>
      </c>
      <c r="Q198" s="11" t="s">
        <v>24</v>
      </c>
      <c r="R198" s="11" t="s">
        <v>162</v>
      </c>
      <c r="S198" s="11" t="s">
        <v>493</v>
      </c>
      <c r="T198" s="11">
        <v>649</v>
      </c>
      <c r="U198" s="11"/>
      <c r="V198" s="12"/>
      <c r="W198" s="11" t="s">
        <v>493</v>
      </c>
      <c r="X198" s="13" t="s">
        <v>1196</v>
      </c>
    </row>
    <row r="199" spans="1:24" x14ac:dyDescent="0.35">
      <c r="A199" s="10" t="s">
        <v>983</v>
      </c>
      <c r="B199" s="11">
        <v>367</v>
      </c>
      <c r="C199" s="11" t="s">
        <v>21</v>
      </c>
      <c r="D199" s="11">
        <v>6297432</v>
      </c>
      <c r="E199" s="11">
        <v>6297762</v>
      </c>
      <c r="F199" s="11">
        <v>331</v>
      </c>
      <c r="G199" s="11">
        <v>10</v>
      </c>
      <c r="H199" s="11">
        <v>-0.73409241138435599</v>
      </c>
      <c r="I199" s="11">
        <v>-5.8734908012925304</v>
      </c>
      <c r="J199" s="11">
        <v>2.5191693039220298E-4</v>
      </c>
      <c r="K199" s="11">
        <v>2.0704719788461098E-2</v>
      </c>
      <c r="L199" s="11" t="s">
        <v>22</v>
      </c>
      <c r="M199" s="11">
        <v>-23</v>
      </c>
      <c r="N199" s="11" t="s">
        <v>23</v>
      </c>
      <c r="O199" s="11" t="s">
        <v>23</v>
      </c>
      <c r="P199" s="11" t="s">
        <v>23</v>
      </c>
      <c r="Q199" s="11" t="s">
        <v>24</v>
      </c>
      <c r="R199" s="11" t="s">
        <v>162</v>
      </c>
      <c r="S199" s="11" t="s">
        <v>494</v>
      </c>
      <c r="T199" s="11">
        <v>-624</v>
      </c>
      <c r="U199" s="11" t="s">
        <v>495</v>
      </c>
      <c r="V199" s="12"/>
      <c r="W199" s="11" t="s">
        <v>495</v>
      </c>
      <c r="X199" s="13" t="s">
        <v>1197</v>
      </c>
    </row>
    <row r="200" spans="1:24" x14ac:dyDescent="0.35">
      <c r="A200" s="10" t="s">
        <v>983</v>
      </c>
      <c r="B200" s="11">
        <v>420</v>
      </c>
      <c r="C200" s="11" t="s">
        <v>45</v>
      </c>
      <c r="D200" s="11">
        <v>103032</v>
      </c>
      <c r="E200" s="11">
        <v>103558</v>
      </c>
      <c r="F200" s="11">
        <v>527</v>
      </c>
      <c r="G200" s="11">
        <v>16</v>
      </c>
      <c r="H200" s="11">
        <v>-0.73130509438630198</v>
      </c>
      <c r="I200" s="11">
        <v>-5.6314379316300398</v>
      </c>
      <c r="J200" s="11">
        <v>3.2389713027142599E-4</v>
      </c>
      <c r="K200" s="11">
        <v>1.6116494304634701E-2</v>
      </c>
      <c r="L200" s="11" t="s">
        <v>22</v>
      </c>
      <c r="M200" s="11">
        <v>-23</v>
      </c>
      <c r="N200" s="11" t="s">
        <v>23</v>
      </c>
      <c r="O200" s="11" t="s">
        <v>23</v>
      </c>
      <c r="P200" s="11" t="s">
        <v>23</v>
      </c>
      <c r="Q200" s="11" t="s">
        <v>24</v>
      </c>
      <c r="R200" s="11" t="s">
        <v>162</v>
      </c>
      <c r="S200" s="11" t="s">
        <v>496</v>
      </c>
      <c r="T200" s="11">
        <v>964</v>
      </c>
      <c r="U200" s="11"/>
      <c r="V200" s="12"/>
      <c r="W200" s="11" t="s">
        <v>496</v>
      </c>
      <c r="X200" s="13" t="s">
        <v>1198</v>
      </c>
    </row>
    <row r="201" spans="1:24" x14ac:dyDescent="0.35">
      <c r="A201" s="10" t="s">
        <v>983</v>
      </c>
      <c r="B201" s="11">
        <v>439</v>
      </c>
      <c r="C201" s="11" t="s">
        <v>45</v>
      </c>
      <c r="D201" s="11">
        <v>13824759</v>
      </c>
      <c r="E201" s="11">
        <v>13825324</v>
      </c>
      <c r="F201" s="11">
        <v>566</v>
      </c>
      <c r="G201" s="11">
        <v>13</v>
      </c>
      <c r="H201" s="11">
        <v>-0.72353733707968504</v>
      </c>
      <c r="I201" s="11">
        <v>-5.6210905122276102</v>
      </c>
      <c r="J201" s="11">
        <v>3.4549027228952101E-4</v>
      </c>
      <c r="K201" s="11">
        <v>1.6784842362412199E-2</v>
      </c>
      <c r="L201" s="11" t="s">
        <v>22</v>
      </c>
      <c r="M201" s="11">
        <v>-23</v>
      </c>
      <c r="N201" s="11" t="s">
        <v>23</v>
      </c>
      <c r="O201" s="11" t="s">
        <v>23</v>
      </c>
      <c r="P201" s="11" t="s">
        <v>23</v>
      </c>
      <c r="Q201" s="11" t="s">
        <v>24</v>
      </c>
      <c r="R201" s="11" t="s">
        <v>162</v>
      </c>
      <c r="S201" s="11" t="s">
        <v>497</v>
      </c>
      <c r="T201" s="11">
        <v>1249</v>
      </c>
      <c r="U201" s="11" t="s">
        <v>498</v>
      </c>
      <c r="V201" s="12"/>
      <c r="W201" s="11" t="s">
        <v>498</v>
      </c>
      <c r="X201" s="13" t="s">
        <v>1199</v>
      </c>
    </row>
    <row r="202" spans="1:24" x14ac:dyDescent="0.35">
      <c r="A202" s="10" t="s">
        <v>983</v>
      </c>
      <c r="B202" s="11">
        <v>442</v>
      </c>
      <c r="C202" s="11" t="s">
        <v>21</v>
      </c>
      <c r="D202" s="11">
        <v>872320</v>
      </c>
      <c r="E202" s="11">
        <v>872902</v>
      </c>
      <c r="F202" s="11">
        <v>583</v>
      </c>
      <c r="G202" s="11">
        <v>37</v>
      </c>
      <c r="H202" s="11">
        <v>-0.72205435475032698</v>
      </c>
      <c r="I202" s="11">
        <v>-5.7869037216780601</v>
      </c>
      <c r="J202" s="11">
        <v>3.4638577928927899E-4</v>
      </c>
      <c r="K202" s="11">
        <v>2.6240981818853901E-2</v>
      </c>
      <c r="L202" s="11" t="s">
        <v>22</v>
      </c>
      <c r="M202" s="11">
        <v>-23</v>
      </c>
      <c r="N202" s="11" t="s">
        <v>24</v>
      </c>
      <c r="O202" s="11" t="s">
        <v>24</v>
      </c>
      <c r="P202" s="11" t="s">
        <v>23</v>
      </c>
      <c r="Q202" s="11" t="s">
        <v>23</v>
      </c>
      <c r="R202" s="11" t="s">
        <v>162</v>
      </c>
      <c r="S202" s="11" t="s">
        <v>499</v>
      </c>
      <c r="T202" s="11">
        <v>1116</v>
      </c>
      <c r="U202" s="11" t="s">
        <v>500</v>
      </c>
      <c r="V202" s="12"/>
      <c r="W202" s="11" t="s">
        <v>499</v>
      </c>
      <c r="X202" s="13" t="s">
        <v>1200</v>
      </c>
    </row>
    <row r="203" spans="1:24" x14ac:dyDescent="0.35">
      <c r="A203" s="10" t="s">
        <v>983</v>
      </c>
      <c r="B203" s="11">
        <v>453</v>
      </c>
      <c r="C203" s="11" t="s">
        <v>32</v>
      </c>
      <c r="D203" s="11">
        <v>7539882</v>
      </c>
      <c r="E203" s="11">
        <v>7540717</v>
      </c>
      <c r="F203" s="11">
        <v>836</v>
      </c>
      <c r="G203" s="11">
        <v>11</v>
      </c>
      <c r="H203" s="11">
        <v>-0.73422388451036902</v>
      </c>
      <c r="I203" s="11">
        <v>-5.7929893812351096</v>
      </c>
      <c r="J203" s="11">
        <v>3.7139219015280101E-4</v>
      </c>
      <c r="K203" s="11">
        <v>3.1772810514869999E-2</v>
      </c>
      <c r="L203" s="11" t="s">
        <v>22</v>
      </c>
      <c r="M203" s="11">
        <v>-23</v>
      </c>
      <c r="N203" s="11" t="s">
        <v>23</v>
      </c>
      <c r="O203" s="11" t="s">
        <v>23</v>
      </c>
      <c r="P203" s="11" t="s">
        <v>23</v>
      </c>
      <c r="Q203" s="11" t="s">
        <v>24</v>
      </c>
      <c r="R203" s="11" t="s">
        <v>162</v>
      </c>
      <c r="S203" s="11" t="s">
        <v>501</v>
      </c>
      <c r="T203" s="11">
        <v>-667</v>
      </c>
      <c r="U203" s="11" t="s">
        <v>502</v>
      </c>
      <c r="V203" s="12"/>
      <c r="W203" s="11" t="s">
        <v>502</v>
      </c>
      <c r="X203" s="13" t="s">
        <v>1201</v>
      </c>
    </row>
    <row r="204" spans="1:24" x14ac:dyDescent="0.35">
      <c r="A204" s="10" t="s">
        <v>983</v>
      </c>
      <c r="B204" s="11">
        <v>485</v>
      </c>
      <c r="C204" s="11" t="s">
        <v>36</v>
      </c>
      <c r="D204" s="11">
        <v>6673545</v>
      </c>
      <c r="E204" s="11">
        <v>6674154</v>
      </c>
      <c r="F204" s="11">
        <v>610</v>
      </c>
      <c r="G204" s="11">
        <v>11</v>
      </c>
      <c r="H204" s="11">
        <v>-0.73129485846383702</v>
      </c>
      <c r="I204" s="11">
        <v>-5.9171016787890496</v>
      </c>
      <c r="J204" s="11">
        <v>4.4638328091711499E-4</v>
      </c>
      <c r="K204" s="11">
        <v>4.0602279260085902E-2</v>
      </c>
      <c r="L204" s="11" t="s">
        <v>22</v>
      </c>
      <c r="M204" s="11">
        <v>-23</v>
      </c>
      <c r="N204" s="11" t="s">
        <v>23</v>
      </c>
      <c r="O204" s="11" t="s">
        <v>23</v>
      </c>
      <c r="P204" s="11" t="s">
        <v>23</v>
      </c>
      <c r="Q204" s="11" t="s">
        <v>24</v>
      </c>
      <c r="R204" s="11" t="s">
        <v>162</v>
      </c>
      <c r="S204" s="11" t="s">
        <v>503</v>
      </c>
      <c r="T204" s="11">
        <v>0</v>
      </c>
      <c r="U204" s="11"/>
      <c r="V204" s="12"/>
      <c r="W204" s="11" t="s">
        <v>503</v>
      </c>
      <c r="X204" s="13" t="s">
        <v>1202</v>
      </c>
    </row>
    <row r="205" spans="1:24" x14ac:dyDescent="0.35">
      <c r="A205" s="10" t="s">
        <v>983</v>
      </c>
      <c r="B205" s="11">
        <v>542</v>
      </c>
      <c r="C205" s="11" t="s">
        <v>21</v>
      </c>
      <c r="D205" s="11">
        <v>8186999</v>
      </c>
      <c r="E205" s="11">
        <v>8187377</v>
      </c>
      <c r="F205" s="11">
        <v>379</v>
      </c>
      <c r="G205" s="11">
        <v>16</v>
      </c>
      <c r="H205" s="11">
        <v>-0.72218856559644695</v>
      </c>
      <c r="I205" s="11">
        <v>-5.4798869323503698</v>
      </c>
      <c r="J205" s="11">
        <v>5.5106828523294397E-4</v>
      </c>
      <c r="K205" s="11">
        <v>3.3141447446630598E-2</v>
      </c>
      <c r="L205" s="11" t="s">
        <v>22</v>
      </c>
      <c r="M205" s="11">
        <v>-23</v>
      </c>
      <c r="N205" s="11" t="s">
        <v>23</v>
      </c>
      <c r="O205" s="11" t="s">
        <v>23</v>
      </c>
      <c r="P205" s="11" t="s">
        <v>23</v>
      </c>
      <c r="Q205" s="11" t="s">
        <v>24</v>
      </c>
      <c r="R205" s="11" t="s">
        <v>162</v>
      </c>
      <c r="S205" s="11" t="s">
        <v>504</v>
      </c>
      <c r="T205" s="11">
        <v>-295</v>
      </c>
      <c r="U205" s="11" t="s">
        <v>505</v>
      </c>
      <c r="V205" s="12"/>
      <c r="W205" s="11" t="s">
        <v>505</v>
      </c>
      <c r="X205" s="13" t="s">
        <v>1203</v>
      </c>
    </row>
    <row r="206" spans="1:24" x14ac:dyDescent="0.35">
      <c r="A206" s="10" t="s">
        <v>983</v>
      </c>
      <c r="B206" s="11">
        <v>546</v>
      </c>
      <c r="C206" s="11" t="s">
        <v>29</v>
      </c>
      <c r="D206" s="11">
        <v>9980791</v>
      </c>
      <c r="E206" s="11">
        <v>9981422</v>
      </c>
      <c r="F206" s="11">
        <v>632</v>
      </c>
      <c r="G206" s="11">
        <v>17</v>
      </c>
      <c r="H206" s="11">
        <v>-0.72237031616645897</v>
      </c>
      <c r="I206" s="11">
        <v>-5.2945417892375604</v>
      </c>
      <c r="J206" s="11">
        <v>5.5531375227003304E-4</v>
      </c>
      <c r="K206" s="11">
        <v>2.8284322888421299E-2</v>
      </c>
      <c r="L206" s="11" t="s">
        <v>22</v>
      </c>
      <c r="M206" s="11">
        <v>-23</v>
      </c>
      <c r="N206" s="11" t="s">
        <v>23</v>
      </c>
      <c r="O206" s="11" t="s">
        <v>23</v>
      </c>
      <c r="P206" s="11" t="s">
        <v>23</v>
      </c>
      <c r="Q206" s="11" t="s">
        <v>24</v>
      </c>
      <c r="R206" s="11" t="s">
        <v>162</v>
      </c>
      <c r="S206" s="11" t="s">
        <v>506</v>
      </c>
      <c r="T206" s="11">
        <v>1313</v>
      </c>
      <c r="U206" s="11" t="s">
        <v>507</v>
      </c>
      <c r="V206" s="12"/>
      <c r="W206" s="11" t="s">
        <v>507</v>
      </c>
      <c r="X206" s="13" t="s">
        <v>1204</v>
      </c>
    </row>
    <row r="207" spans="1:24" x14ac:dyDescent="0.35">
      <c r="A207" s="10" t="s">
        <v>983</v>
      </c>
      <c r="B207" s="11">
        <v>568</v>
      </c>
      <c r="C207" s="11" t="s">
        <v>45</v>
      </c>
      <c r="D207" s="11">
        <v>5322682</v>
      </c>
      <c r="E207" s="11">
        <v>5323786</v>
      </c>
      <c r="F207" s="11">
        <v>1105</v>
      </c>
      <c r="G207" s="11">
        <v>14</v>
      </c>
      <c r="H207" s="11">
        <v>-0.72864480226625405</v>
      </c>
      <c r="I207" s="11">
        <v>-5.3149085866739796</v>
      </c>
      <c r="J207" s="11">
        <v>5.83014834488566E-4</v>
      </c>
      <c r="K207" s="11">
        <v>2.2068721035548799E-2</v>
      </c>
      <c r="L207" s="11" t="s">
        <v>22</v>
      </c>
      <c r="M207" s="11">
        <v>-23</v>
      </c>
      <c r="N207" s="11" t="s">
        <v>23</v>
      </c>
      <c r="O207" s="11" t="s">
        <v>23</v>
      </c>
      <c r="P207" s="11" t="s">
        <v>23</v>
      </c>
      <c r="Q207" s="11" t="s">
        <v>24</v>
      </c>
      <c r="R207" s="11" t="s">
        <v>162</v>
      </c>
      <c r="S207" s="11" t="s">
        <v>508</v>
      </c>
      <c r="T207" s="11">
        <v>1586</v>
      </c>
      <c r="U207" s="11" t="s">
        <v>509</v>
      </c>
      <c r="V207" s="12"/>
      <c r="W207" s="11" t="s">
        <v>508</v>
      </c>
      <c r="X207" s="13" t="s">
        <v>1205</v>
      </c>
    </row>
    <row r="208" spans="1:24" ht="43.5" x14ac:dyDescent="0.35">
      <c r="A208" s="10" t="s">
        <v>983</v>
      </c>
      <c r="B208" s="11">
        <v>569</v>
      </c>
      <c r="C208" s="11" t="s">
        <v>45</v>
      </c>
      <c r="D208" s="11">
        <v>14535828</v>
      </c>
      <c r="E208" s="11">
        <v>14536459</v>
      </c>
      <c r="F208" s="11">
        <v>632</v>
      </c>
      <c r="G208" s="11">
        <v>19</v>
      </c>
      <c r="H208" s="11">
        <v>-0.72329906377817699</v>
      </c>
      <c r="I208" s="11">
        <v>-5.3067714290780996</v>
      </c>
      <c r="J208" s="11">
        <v>5.83014834488566E-4</v>
      </c>
      <c r="K208" s="11">
        <v>2.2068721035548799E-2</v>
      </c>
      <c r="L208" s="11" t="s">
        <v>22</v>
      </c>
      <c r="M208" s="11">
        <v>-23</v>
      </c>
      <c r="N208" s="11" t="s">
        <v>23</v>
      </c>
      <c r="O208" s="11" t="s">
        <v>23</v>
      </c>
      <c r="P208" s="11" t="s">
        <v>23</v>
      </c>
      <c r="Q208" s="11" t="s">
        <v>24</v>
      </c>
      <c r="R208" s="11" t="s">
        <v>162</v>
      </c>
      <c r="S208" s="11" t="s">
        <v>510</v>
      </c>
      <c r="T208" s="11">
        <v>897</v>
      </c>
      <c r="U208" s="11" t="s">
        <v>511</v>
      </c>
      <c r="V208" s="12" t="s">
        <v>512</v>
      </c>
      <c r="W208" s="11" t="s">
        <v>511</v>
      </c>
      <c r="X208" s="13" t="s">
        <v>1206</v>
      </c>
    </row>
    <row r="209" spans="1:24" x14ac:dyDescent="0.35">
      <c r="A209" s="10" t="s">
        <v>983</v>
      </c>
      <c r="B209" s="11">
        <v>575</v>
      </c>
      <c r="C209" s="11" t="s">
        <v>36</v>
      </c>
      <c r="D209" s="11">
        <v>8328468</v>
      </c>
      <c r="E209" s="11">
        <v>8328839</v>
      </c>
      <c r="F209" s="11">
        <v>372</v>
      </c>
      <c r="G209" s="11">
        <v>17</v>
      </c>
      <c r="H209" s="11">
        <v>-0.71667981619930998</v>
      </c>
      <c r="I209" s="11">
        <v>-5.6699817197263798</v>
      </c>
      <c r="J209" s="11">
        <v>5.8841432484528803E-4</v>
      </c>
      <c r="K209" s="11">
        <v>4.5875302540616503E-2</v>
      </c>
      <c r="L209" s="11" t="s">
        <v>22</v>
      </c>
      <c r="M209" s="11">
        <v>-23</v>
      </c>
      <c r="N209" s="11" t="s">
        <v>23</v>
      </c>
      <c r="O209" s="11" t="s">
        <v>23</v>
      </c>
      <c r="P209" s="11" t="s">
        <v>23</v>
      </c>
      <c r="Q209" s="11" t="s">
        <v>24</v>
      </c>
      <c r="R209" s="11" t="s">
        <v>162</v>
      </c>
      <c r="S209" s="11" t="s">
        <v>513</v>
      </c>
      <c r="T209" s="11">
        <v>1105</v>
      </c>
      <c r="U209" s="11" t="s">
        <v>514</v>
      </c>
      <c r="V209" s="12" t="s">
        <v>515</v>
      </c>
      <c r="W209" s="11" t="s">
        <v>514</v>
      </c>
      <c r="X209" s="13" t="s">
        <v>1207</v>
      </c>
    </row>
    <row r="210" spans="1:24" x14ac:dyDescent="0.35">
      <c r="A210" s="10" t="s">
        <v>983</v>
      </c>
      <c r="B210" s="11">
        <v>590</v>
      </c>
      <c r="C210" s="11" t="s">
        <v>29</v>
      </c>
      <c r="D210" s="11">
        <v>10940094</v>
      </c>
      <c r="E210" s="11">
        <v>10940690</v>
      </c>
      <c r="F210" s="11">
        <v>597</v>
      </c>
      <c r="G210" s="11">
        <v>25</v>
      </c>
      <c r="H210" s="11">
        <v>-0.72939006915591298</v>
      </c>
      <c r="I210" s="11">
        <v>-5.2050446923003504</v>
      </c>
      <c r="J210" s="11">
        <v>6.3035615122544199E-4</v>
      </c>
      <c r="K210" s="11">
        <v>2.9674735768856601E-2</v>
      </c>
      <c r="L210" s="11" t="s">
        <v>22</v>
      </c>
      <c r="M210" s="11">
        <v>-23</v>
      </c>
      <c r="N210" s="11" t="s">
        <v>23</v>
      </c>
      <c r="O210" s="11" t="s">
        <v>23</v>
      </c>
      <c r="P210" s="11" t="s">
        <v>24</v>
      </c>
      <c r="Q210" s="11" t="s">
        <v>23</v>
      </c>
      <c r="R210" s="11" t="s">
        <v>162</v>
      </c>
      <c r="S210" s="11" t="s">
        <v>516</v>
      </c>
      <c r="T210" s="11">
        <v>1278</v>
      </c>
      <c r="U210" s="11" t="s">
        <v>517</v>
      </c>
      <c r="V210" s="12"/>
      <c r="W210" s="11" t="s">
        <v>517</v>
      </c>
      <c r="X210" s="13" t="s">
        <v>1208</v>
      </c>
    </row>
    <row r="211" spans="1:24" x14ac:dyDescent="0.35">
      <c r="A211" s="10" t="s">
        <v>983</v>
      </c>
      <c r="B211" s="11">
        <v>607</v>
      </c>
      <c r="C211" s="11" t="s">
        <v>21</v>
      </c>
      <c r="D211" s="11">
        <v>10261168</v>
      </c>
      <c r="E211" s="11">
        <v>10261943</v>
      </c>
      <c r="F211" s="11">
        <v>776</v>
      </c>
      <c r="G211" s="11">
        <v>31</v>
      </c>
      <c r="H211" s="11">
        <v>-0.73670910742858897</v>
      </c>
      <c r="I211" s="11">
        <v>-5.3101508690279999</v>
      </c>
      <c r="J211" s="11">
        <v>7.0851636672807105E-4</v>
      </c>
      <c r="K211" s="11">
        <v>3.76377718715546E-2</v>
      </c>
      <c r="L211" s="11" t="s">
        <v>22</v>
      </c>
      <c r="M211" s="11">
        <v>-23</v>
      </c>
      <c r="N211" s="11" t="s">
        <v>23</v>
      </c>
      <c r="O211" s="11" t="s">
        <v>23</v>
      </c>
      <c r="P211" s="11" t="s">
        <v>23</v>
      </c>
      <c r="Q211" s="11" t="s">
        <v>24</v>
      </c>
      <c r="R211" s="11" t="s">
        <v>162</v>
      </c>
      <c r="S211" s="11" t="s">
        <v>518</v>
      </c>
      <c r="T211" s="11">
        <v>-697</v>
      </c>
      <c r="U211" s="11"/>
      <c r="V211" s="12"/>
      <c r="W211" s="11" t="s">
        <v>518</v>
      </c>
      <c r="X211" s="13" t="s">
        <v>1209</v>
      </c>
    </row>
    <row r="212" spans="1:24" x14ac:dyDescent="0.35">
      <c r="A212" s="10" t="s">
        <v>983</v>
      </c>
      <c r="B212" s="11">
        <v>635</v>
      </c>
      <c r="C212" s="11" t="s">
        <v>29</v>
      </c>
      <c r="D212" s="11">
        <v>19045995</v>
      </c>
      <c r="E212" s="11">
        <v>19046681</v>
      </c>
      <c r="F212" s="11">
        <v>687</v>
      </c>
      <c r="G212" s="11">
        <v>19</v>
      </c>
      <c r="H212" s="11">
        <v>-0.72289056865356105</v>
      </c>
      <c r="I212" s="11">
        <v>-5.1094342943555402</v>
      </c>
      <c r="J212" s="11">
        <v>8.1045790871842602E-4</v>
      </c>
      <c r="K212" s="11">
        <v>3.5287261246266098E-2</v>
      </c>
      <c r="L212" s="11" t="s">
        <v>22</v>
      </c>
      <c r="M212" s="11">
        <v>-23</v>
      </c>
      <c r="N212" s="11" t="s">
        <v>23</v>
      </c>
      <c r="O212" s="11" t="s">
        <v>24</v>
      </c>
      <c r="P212" s="11" t="s">
        <v>24</v>
      </c>
      <c r="Q212" s="11" t="s">
        <v>23</v>
      </c>
      <c r="R212" s="11" t="s">
        <v>162</v>
      </c>
      <c r="S212" s="11" t="s">
        <v>519</v>
      </c>
      <c r="T212" s="11">
        <v>936</v>
      </c>
      <c r="U212" s="11"/>
      <c r="V212" s="12"/>
      <c r="W212" s="11" t="s">
        <v>519</v>
      </c>
      <c r="X212" s="13" t="s">
        <v>1210</v>
      </c>
    </row>
    <row r="213" spans="1:24" x14ac:dyDescent="0.35">
      <c r="A213" s="10" t="s">
        <v>983</v>
      </c>
      <c r="B213" s="11">
        <v>644</v>
      </c>
      <c r="C213" s="11" t="s">
        <v>29</v>
      </c>
      <c r="D213" s="11">
        <v>5205211</v>
      </c>
      <c r="E213" s="11">
        <v>5205451</v>
      </c>
      <c r="F213" s="11">
        <v>241</v>
      </c>
      <c r="G213" s="11">
        <v>10</v>
      </c>
      <c r="H213" s="11">
        <v>-0.71313737454353399</v>
      </c>
      <c r="I213" s="11">
        <v>-5.0703972891320896</v>
      </c>
      <c r="J213" s="11">
        <v>8.7049182788275403E-4</v>
      </c>
      <c r="K213" s="11">
        <v>3.6695187326293899E-2</v>
      </c>
      <c r="L213" s="11" t="s">
        <v>22</v>
      </c>
      <c r="M213" s="11">
        <v>-23</v>
      </c>
      <c r="N213" s="11" t="s">
        <v>23</v>
      </c>
      <c r="O213" s="11" t="s">
        <v>23</v>
      </c>
      <c r="P213" s="11" t="s">
        <v>24</v>
      </c>
      <c r="Q213" s="11" t="s">
        <v>24</v>
      </c>
      <c r="R213" s="11" t="s">
        <v>162</v>
      </c>
      <c r="S213" s="11" t="s">
        <v>520</v>
      </c>
      <c r="T213" s="11">
        <v>899</v>
      </c>
      <c r="U213" s="11"/>
      <c r="V213" s="12"/>
      <c r="W213" s="11" t="s">
        <v>520</v>
      </c>
      <c r="X213" s="13" t="s">
        <v>1211</v>
      </c>
    </row>
    <row r="214" spans="1:24" x14ac:dyDescent="0.35">
      <c r="A214" s="10" t="s">
        <v>983</v>
      </c>
      <c r="B214" s="11">
        <v>647</v>
      </c>
      <c r="C214" s="11" t="s">
        <v>21</v>
      </c>
      <c r="D214" s="11">
        <v>21555218</v>
      </c>
      <c r="E214" s="11">
        <v>21556016</v>
      </c>
      <c r="F214" s="11">
        <v>799</v>
      </c>
      <c r="G214" s="11">
        <v>26</v>
      </c>
      <c r="H214" s="11">
        <v>-0.71961082958260603</v>
      </c>
      <c r="I214" s="11">
        <v>-5.2077897851922099</v>
      </c>
      <c r="J214" s="11">
        <v>8.8170925637271098E-4</v>
      </c>
      <c r="K214" s="11">
        <v>4.4401451107046602E-2</v>
      </c>
      <c r="L214" s="11" t="s">
        <v>22</v>
      </c>
      <c r="M214" s="11">
        <v>-23</v>
      </c>
      <c r="N214" s="11" t="s">
        <v>23</v>
      </c>
      <c r="O214" s="11" t="s">
        <v>23</v>
      </c>
      <c r="P214" s="11" t="s">
        <v>23</v>
      </c>
      <c r="Q214" s="11" t="s">
        <v>24</v>
      </c>
      <c r="R214" s="11" t="s">
        <v>162</v>
      </c>
      <c r="S214" s="11" t="s">
        <v>521</v>
      </c>
      <c r="T214" s="11">
        <v>1863</v>
      </c>
      <c r="U214" s="11"/>
      <c r="V214" s="12"/>
      <c r="W214" s="11" t="s">
        <v>521</v>
      </c>
      <c r="X214" s="13" t="s">
        <v>1212</v>
      </c>
    </row>
    <row r="215" spans="1:24" x14ac:dyDescent="0.35">
      <c r="A215" s="10" t="s">
        <v>983</v>
      </c>
      <c r="B215" s="11">
        <v>717</v>
      </c>
      <c r="C215" s="11" t="s">
        <v>45</v>
      </c>
      <c r="D215" s="11">
        <v>18222621</v>
      </c>
      <c r="E215" s="11">
        <v>18223244</v>
      </c>
      <c r="F215" s="11">
        <v>624</v>
      </c>
      <c r="G215" s="11">
        <v>22</v>
      </c>
      <c r="H215" s="11">
        <v>-0.73771896808073401</v>
      </c>
      <c r="I215" s="11">
        <v>-5.04599216237796</v>
      </c>
      <c r="J215" s="11">
        <v>1.27399537906761E-3</v>
      </c>
      <c r="K215" s="11">
        <v>3.72537985253419E-2</v>
      </c>
      <c r="L215" s="11" t="s">
        <v>22</v>
      </c>
      <c r="M215" s="11">
        <v>-23</v>
      </c>
      <c r="N215" s="11" t="s">
        <v>23</v>
      </c>
      <c r="O215" s="11" t="s">
        <v>23</v>
      </c>
      <c r="P215" s="11" t="s">
        <v>24</v>
      </c>
      <c r="Q215" s="11" t="s">
        <v>23</v>
      </c>
      <c r="R215" s="11" t="s">
        <v>162</v>
      </c>
      <c r="S215" s="11" t="s">
        <v>522</v>
      </c>
      <c r="T215" s="11">
        <v>1994</v>
      </c>
      <c r="U215" s="11" t="s">
        <v>523</v>
      </c>
      <c r="V215" s="12"/>
      <c r="W215" s="11" t="s">
        <v>522</v>
      </c>
      <c r="X215" s="13" t="s">
        <v>1213</v>
      </c>
    </row>
    <row r="216" spans="1:24" x14ac:dyDescent="0.35">
      <c r="A216" s="10" t="s">
        <v>983</v>
      </c>
      <c r="B216" s="11">
        <v>735</v>
      </c>
      <c r="C216" s="11" t="s">
        <v>45</v>
      </c>
      <c r="D216" s="11">
        <v>2372133</v>
      </c>
      <c r="E216" s="11">
        <v>2373095</v>
      </c>
      <c r="F216" s="11">
        <v>963</v>
      </c>
      <c r="G216" s="11">
        <v>13</v>
      </c>
      <c r="H216" s="11">
        <v>-0.71793558170773797</v>
      </c>
      <c r="I216" s="11">
        <v>-5.0073669274179204</v>
      </c>
      <c r="J216" s="11">
        <v>1.46833365723046E-3</v>
      </c>
      <c r="K216" s="11">
        <v>4.1557883784917302E-2</v>
      </c>
      <c r="L216" s="11" t="s">
        <v>22</v>
      </c>
      <c r="M216" s="11">
        <v>-23</v>
      </c>
      <c r="N216" s="11" t="s">
        <v>23</v>
      </c>
      <c r="O216" s="11" t="s">
        <v>23</v>
      </c>
      <c r="P216" s="11" t="s">
        <v>23</v>
      </c>
      <c r="Q216" s="11" t="s">
        <v>24</v>
      </c>
      <c r="R216" s="11" t="s">
        <v>162</v>
      </c>
      <c r="S216" s="11" t="s">
        <v>524</v>
      </c>
      <c r="T216" s="11">
        <v>0</v>
      </c>
      <c r="U216" s="11"/>
      <c r="V216" s="12"/>
      <c r="W216" s="11" t="s">
        <v>524</v>
      </c>
      <c r="X216" s="13" t="s">
        <v>1214</v>
      </c>
    </row>
    <row r="217" spans="1:24" x14ac:dyDescent="0.35">
      <c r="A217" s="10" t="s">
        <v>983</v>
      </c>
      <c r="B217" s="11">
        <v>53</v>
      </c>
      <c r="C217" s="11" t="s">
        <v>21</v>
      </c>
      <c r="D217" s="11">
        <v>21091309</v>
      </c>
      <c r="E217" s="11">
        <v>21092324</v>
      </c>
      <c r="F217" s="11">
        <v>1016</v>
      </c>
      <c r="G217" s="11">
        <v>43</v>
      </c>
      <c r="H217" s="11">
        <v>-0.70336660239899496</v>
      </c>
      <c r="I217" s="11">
        <v>-6.9452169629711404</v>
      </c>
      <c r="J217" s="11">
        <v>1.57448081495127E-5</v>
      </c>
      <c r="K217" s="11">
        <v>2.7993626244603E-3</v>
      </c>
      <c r="L217" s="11" t="s">
        <v>22</v>
      </c>
      <c r="M217" s="11">
        <v>-22</v>
      </c>
      <c r="N217" s="11" t="s">
        <v>23</v>
      </c>
      <c r="O217" s="11" t="s">
        <v>23</v>
      </c>
      <c r="P217" s="11" t="s">
        <v>24</v>
      </c>
      <c r="Q217" s="11" t="s">
        <v>23</v>
      </c>
      <c r="R217" s="11" t="s">
        <v>162</v>
      </c>
      <c r="S217" s="11" t="s">
        <v>525</v>
      </c>
      <c r="T217" s="11">
        <v>86</v>
      </c>
      <c r="U217" s="11" t="s">
        <v>526</v>
      </c>
      <c r="V217" s="12" t="s">
        <v>527</v>
      </c>
      <c r="W217" s="11" t="s">
        <v>525</v>
      </c>
      <c r="X217" s="13" t="s">
        <v>1215</v>
      </c>
    </row>
    <row r="218" spans="1:24" x14ac:dyDescent="0.35">
      <c r="A218" s="10" t="s">
        <v>983</v>
      </c>
      <c r="B218" s="11">
        <v>134</v>
      </c>
      <c r="C218" s="11" t="s">
        <v>45</v>
      </c>
      <c r="D218" s="11">
        <v>11156554</v>
      </c>
      <c r="E218" s="11">
        <v>11157054</v>
      </c>
      <c r="F218" s="11">
        <v>501</v>
      </c>
      <c r="G218" s="11">
        <v>30</v>
      </c>
      <c r="H218" s="11">
        <v>-0.69828005063031795</v>
      </c>
      <c r="I218" s="11">
        <v>-7.2639424235811303</v>
      </c>
      <c r="J218" s="11">
        <v>4.3186284036190099E-5</v>
      </c>
      <c r="K218" s="11">
        <v>4.8447158636962398E-3</v>
      </c>
      <c r="L218" s="11" t="s">
        <v>22</v>
      </c>
      <c r="M218" s="11">
        <v>-22</v>
      </c>
      <c r="N218" s="11" t="s">
        <v>23</v>
      </c>
      <c r="O218" s="11" t="s">
        <v>24</v>
      </c>
      <c r="P218" s="11" t="s">
        <v>23</v>
      </c>
      <c r="Q218" s="11" t="s">
        <v>23</v>
      </c>
      <c r="R218" s="11" t="s">
        <v>162</v>
      </c>
      <c r="S218" s="11" t="s">
        <v>528</v>
      </c>
      <c r="T218" s="11">
        <v>1101</v>
      </c>
      <c r="U218" s="11" t="s">
        <v>529</v>
      </c>
      <c r="V218" s="12"/>
      <c r="W218" s="11" t="s">
        <v>528</v>
      </c>
      <c r="X218" s="13" t="s">
        <v>1216</v>
      </c>
    </row>
    <row r="219" spans="1:24" x14ac:dyDescent="0.35">
      <c r="A219" s="10" t="s">
        <v>983</v>
      </c>
      <c r="B219" s="11">
        <v>135</v>
      </c>
      <c r="C219" s="11" t="s">
        <v>45</v>
      </c>
      <c r="D219" s="11">
        <v>7215403</v>
      </c>
      <c r="E219" s="11">
        <v>7216055</v>
      </c>
      <c r="F219" s="11">
        <v>653</v>
      </c>
      <c r="G219" s="11">
        <v>30</v>
      </c>
      <c r="H219" s="11">
        <v>-0.69471992725463305</v>
      </c>
      <c r="I219" s="11">
        <v>-7.4428214356376703</v>
      </c>
      <c r="J219" s="11">
        <v>4.3186284036190099E-5</v>
      </c>
      <c r="K219" s="11">
        <v>4.8447158636962398E-3</v>
      </c>
      <c r="L219" s="11" t="s">
        <v>22</v>
      </c>
      <c r="M219" s="11">
        <v>-22</v>
      </c>
      <c r="N219" s="11" t="s">
        <v>23</v>
      </c>
      <c r="O219" s="11" t="s">
        <v>23</v>
      </c>
      <c r="P219" s="11" t="s">
        <v>23</v>
      </c>
      <c r="Q219" s="11" t="s">
        <v>24</v>
      </c>
      <c r="R219" s="11" t="s">
        <v>162</v>
      </c>
      <c r="S219" s="11" t="s">
        <v>530</v>
      </c>
      <c r="T219" s="11">
        <v>826</v>
      </c>
      <c r="U219" s="11" t="s">
        <v>531</v>
      </c>
      <c r="V219" s="12"/>
      <c r="W219" s="11" t="s">
        <v>1217</v>
      </c>
      <c r="X219" s="13" t="s">
        <v>1218</v>
      </c>
    </row>
    <row r="220" spans="1:24" x14ac:dyDescent="0.35">
      <c r="A220" s="10" t="s">
        <v>983</v>
      </c>
      <c r="B220" s="11">
        <v>136</v>
      </c>
      <c r="C220" s="11" t="s">
        <v>45</v>
      </c>
      <c r="D220" s="11">
        <v>5197022</v>
      </c>
      <c r="E220" s="11">
        <v>5197781</v>
      </c>
      <c r="F220" s="11">
        <v>760</v>
      </c>
      <c r="G220" s="11">
        <v>27</v>
      </c>
      <c r="H220" s="11">
        <v>-0.69278323640722295</v>
      </c>
      <c r="I220" s="11">
        <v>-6.7404141233113002</v>
      </c>
      <c r="J220" s="11">
        <v>4.3186284036190099E-5</v>
      </c>
      <c r="K220" s="11">
        <v>4.8447158636962398E-3</v>
      </c>
      <c r="L220" s="11" t="s">
        <v>22</v>
      </c>
      <c r="M220" s="11">
        <v>-22</v>
      </c>
      <c r="N220" s="11" t="s">
        <v>23</v>
      </c>
      <c r="O220" s="11" t="s">
        <v>23</v>
      </c>
      <c r="P220" s="11" t="s">
        <v>23</v>
      </c>
      <c r="Q220" s="11" t="s">
        <v>24</v>
      </c>
      <c r="R220" s="11" t="s">
        <v>162</v>
      </c>
      <c r="S220" s="11" t="s">
        <v>532</v>
      </c>
      <c r="T220" s="11">
        <v>235</v>
      </c>
      <c r="U220" s="11"/>
      <c r="V220" s="12"/>
      <c r="W220" s="11" t="s">
        <v>532</v>
      </c>
      <c r="X220" s="13" t="s">
        <v>1219</v>
      </c>
    </row>
    <row r="221" spans="1:24" x14ac:dyDescent="0.35">
      <c r="A221" s="10" t="s">
        <v>983</v>
      </c>
      <c r="B221" s="11">
        <v>137</v>
      </c>
      <c r="C221" s="11" t="s">
        <v>45</v>
      </c>
      <c r="D221" s="11">
        <v>8465597</v>
      </c>
      <c r="E221" s="11">
        <v>8466451</v>
      </c>
      <c r="F221" s="11">
        <v>855</v>
      </c>
      <c r="G221" s="11">
        <v>28</v>
      </c>
      <c r="H221" s="11">
        <v>-0.67848355371691405</v>
      </c>
      <c r="I221" s="11">
        <v>-6.6748362276241702</v>
      </c>
      <c r="J221" s="11">
        <v>4.3186284036190099E-5</v>
      </c>
      <c r="K221" s="11">
        <v>4.8447158636962398E-3</v>
      </c>
      <c r="L221" s="11" t="s">
        <v>22</v>
      </c>
      <c r="M221" s="11">
        <v>-22</v>
      </c>
      <c r="N221" s="11" t="s">
        <v>23</v>
      </c>
      <c r="O221" s="11" t="s">
        <v>23</v>
      </c>
      <c r="P221" s="11" t="s">
        <v>23</v>
      </c>
      <c r="Q221" s="11" t="s">
        <v>24</v>
      </c>
      <c r="R221" s="11" t="s">
        <v>162</v>
      </c>
      <c r="S221" s="11" t="s">
        <v>533</v>
      </c>
      <c r="T221" s="11">
        <v>-1112</v>
      </c>
      <c r="U221" s="11"/>
      <c r="V221" s="12"/>
      <c r="W221" s="11" t="s">
        <v>533</v>
      </c>
      <c r="X221" s="13" t="s">
        <v>1220</v>
      </c>
    </row>
    <row r="222" spans="1:24" x14ac:dyDescent="0.35">
      <c r="A222" s="10" t="s">
        <v>983</v>
      </c>
      <c r="B222" s="11">
        <v>214</v>
      </c>
      <c r="C222" s="11" t="s">
        <v>29</v>
      </c>
      <c r="D222" s="11">
        <v>17568201</v>
      </c>
      <c r="E222" s="11">
        <v>17569092</v>
      </c>
      <c r="F222" s="11">
        <v>892</v>
      </c>
      <c r="G222" s="11">
        <v>24</v>
      </c>
      <c r="H222" s="11">
        <v>-0.68980867666156198</v>
      </c>
      <c r="I222" s="11">
        <v>-6.4932996102785596</v>
      </c>
      <c r="J222" s="11">
        <v>7.5042398955409796E-5</v>
      </c>
      <c r="K222" s="11">
        <v>1.0387212058395099E-2</v>
      </c>
      <c r="L222" s="11" t="s">
        <v>22</v>
      </c>
      <c r="M222" s="11">
        <v>-22</v>
      </c>
      <c r="N222" s="11" t="s">
        <v>23</v>
      </c>
      <c r="O222" s="11" t="s">
        <v>23</v>
      </c>
      <c r="P222" s="11" t="s">
        <v>23</v>
      </c>
      <c r="Q222" s="11" t="s">
        <v>24</v>
      </c>
      <c r="R222" s="11" t="s">
        <v>162</v>
      </c>
      <c r="S222" s="11" t="s">
        <v>534</v>
      </c>
      <c r="T222" s="11">
        <v>1690</v>
      </c>
      <c r="U222" s="11"/>
      <c r="V222" s="12"/>
      <c r="W222" s="11" t="s">
        <v>534</v>
      </c>
      <c r="X222" s="13" t="s">
        <v>1221</v>
      </c>
    </row>
    <row r="223" spans="1:24" x14ac:dyDescent="0.35">
      <c r="A223" s="10" t="s">
        <v>983</v>
      </c>
      <c r="B223" s="11">
        <v>261</v>
      </c>
      <c r="C223" s="11" t="s">
        <v>45</v>
      </c>
      <c r="D223" s="11">
        <v>7608368</v>
      </c>
      <c r="E223" s="11">
        <v>7609174</v>
      </c>
      <c r="F223" s="11">
        <v>807</v>
      </c>
      <c r="G223" s="11">
        <v>27</v>
      </c>
      <c r="H223" s="11">
        <v>-0.68078054181597702</v>
      </c>
      <c r="I223" s="11">
        <v>-6.0948478831610702</v>
      </c>
      <c r="J223" s="11">
        <v>1.2955885210857001E-4</v>
      </c>
      <c r="K223" s="11">
        <v>9.6310616567455293E-3</v>
      </c>
      <c r="L223" s="11" t="s">
        <v>22</v>
      </c>
      <c r="M223" s="11">
        <v>-22</v>
      </c>
      <c r="N223" s="11" t="s">
        <v>23</v>
      </c>
      <c r="O223" s="11" t="s">
        <v>23</v>
      </c>
      <c r="P223" s="11" t="s">
        <v>23</v>
      </c>
      <c r="Q223" s="11" t="s">
        <v>24</v>
      </c>
      <c r="R223" s="11" t="s">
        <v>162</v>
      </c>
      <c r="S223" s="11" t="s">
        <v>535</v>
      </c>
      <c r="T223" s="11">
        <v>1127</v>
      </c>
      <c r="U223" s="11"/>
      <c r="V223" s="12"/>
      <c r="W223" s="11" t="s">
        <v>535</v>
      </c>
      <c r="X223" s="13" t="s">
        <v>1222</v>
      </c>
    </row>
    <row r="224" spans="1:24" x14ac:dyDescent="0.35">
      <c r="A224" s="10" t="s">
        <v>983</v>
      </c>
      <c r="B224" s="11">
        <v>280</v>
      </c>
      <c r="C224" s="11" t="s">
        <v>32</v>
      </c>
      <c r="D224" s="11">
        <v>319962</v>
      </c>
      <c r="E224" s="11">
        <v>320747</v>
      </c>
      <c r="F224" s="11">
        <v>786</v>
      </c>
      <c r="G224" s="11">
        <v>30</v>
      </c>
      <c r="H224" s="11">
        <v>-0.68903609367312402</v>
      </c>
      <c r="I224" s="11">
        <v>-6.5772089119619501</v>
      </c>
      <c r="J224" s="11">
        <v>1.76853423882286E-4</v>
      </c>
      <c r="K224" s="11">
        <v>2.69312393887946E-2</v>
      </c>
      <c r="L224" s="11" t="s">
        <v>22</v>
      </c>
      <c r="M224" s="11">
        <v>-22</v>
      </c>
      <c r="N224" s="11" t="s">
        <v>23</v>
      </c>
      <c r="O224" s="11" t="s">
        <v>24</v>
      </c>
      <c r="P224" s="11" t="s">
        <v>23</v>
      </c>
      <c r="Q224" s="11" t="s">
        <v>23</v>
      </c>
      <c r="R224" s="11" t="s">
        <v>162</v>
      </c>
      <c r="S224" s="11" t="s">
        <v>536</v>
      </c>
      <c r="T224" s="11">
        <v>0</v>
      </c>
      <c r="U224" s="11"/>
      <c r="V224" s="12"/>
      <c r="W224" s="11"/>
      <c r="X224" s="13"/>
    </row>
    <row r="225" spans="1:24" x14ac:dyDescent="0.35">
      <c r="A225" s="10" t="s">
        <v>983</v>
      </c>
      <c r="B225" s="11">
        <v>295</v>
      </c>
      <c r="C225" s="11" t="s">
        <v>36</v>
      </c>
      <c r="D225" s="11">
        <v>987706</v>
      </c>
      <c r="E225" s="11">
        <v>989747</v>
      </c>
      <c r="F225" s="11">
        <v>2042</v>
      </c>
      <c r="G225" s="11">
        <v>63</v>
      </c>
      <c r="H225" s="11">
        <v>-0.69949768252117595</v>
      </c>
      <c r="I225" s="11">
        <v>-7.1934041695242401</v>
      </c>
      <c r="J225" s="11">
        <v>1.8261134219336501E-4</v>
      </c>
      <c r="K225" s="11">
        <v>2.82723801424196E-2</v>
      </c>
      <c r="L225" s="11" t="s">
        <v>22</v>
      </c>
      <c r="M225" s="11">
        <v>-22</v>
      </c>
      <c r="N225" s="11" t="s">
        <v>23</v>
      </c>
      <c r="O225" s="11" t="s">
        <v>24</v>
      </c>
      <c r="P225" s="11" t="s">
        <v>24</v>
      </c>
      <c r="Q225" s="11" t="s">
        <v>23</v>
      </c>
      <c r="R225" s="11" t="s">
        <v>162</v>
      </c>
      <c r="S225" s="11" t="s">
        <v>537</v>
      </c>
      <c r="T225" s="11">
        <v>946</v>
      </c>
      <c r="U225" s="11"/>
      <c r="V225" s="12"/>
      <c r="W225" s="11" t="s">
        <v>537</v>
      </c>
      <c r="X225" s="13" t="s">
        <v>1223</v>
      </c>
    </row>
    <row r="226" spans="1:24" x14ac:dyDescent="0.35">
      <c r="A226" s="10" t="s">
        <v>983</v>
      </c>
      <c r="B226" s="11">
        <v>331</v>
      </c>
      <c r="C226" s="11" t="s">
        <v>29</v>
      </c>
      <c r="D226" s="11">
        <v>20755324</v>
      </c>
      <c r="E226" s="11">
        <v>20756214</v>
      </c>
      <c r="F226" s="11">
        <v>891</v>
      </c>
      <c r="G226" s="11">
        <v>22</v>
      </c>
      <c r="H226" s="11">
        <v>-0.68695668705289403</v>
      </c>
      <c r="I226" s="11">
        <v>-5.8545243660551298</v>
      </c>
      <c r="J226" s="11">
        <v>2.2512719686622901E-4</v>
      </c>
      <c r="K226" s="11">
        <v>1.8105839555446399E-2</v>
      </c>
      <c r="L226" s="11" t="s">
        <v>22</v>
      </c>
      <c r="M226" s="11">
        <v>-22</v>
      </c>
      <c r="N226" s="11" t="s">
        <v>23</v>
      </c>
      <c r="O226" s="11" t="s">
        <v>24</v>
      </c>
      <c r="P226" s="11" t="s">
        <v>24</v>
      </c>
      <c r="Q226" s="11" t="s">
        <v>23</v>
      </c>
      <c r="R226" s="11" t="s">
        <v>162</v>
      </c>
      <c r="S226" s="11" t="s">
        <v>538</v>
      </c>
      <c r="T226" s="11">
        <v>442</v>
      </c>
      <c r="U226" s="11" t="s">
        <v>539</v>
      </c>
      <c r="V226" s="12"/>
      <c r="W226" s="11" t="s">
        <v>539</v>
      </c>
      <c r="X226" s="13" t="s">
        <v>1224</v>
      </c>
    </row>
    <row r="227" spans="1:24" x14ac:dyDescent="0.35">
      <c r="A227" s="10" t="s">
        <v>983</v>
      </c>
      <c r="B227" s="11">
        <v>425</v>
      </c>
      <c r="C227" s="11" t="s">
        <v>32</v>
      </c>
      <c r="D227" s="11">
        <v>7334270</v>
      </c>
      <c r="E227" s="11">
        <v>7334952</v>
      </c>
      <c r="F227" s="11">
        <v>683</v>
      </c>
      <c r="G227" s="11">
        <v>28</v>
      </c>
      <c r="H227" s="11">
        <v>-0.68404226564048698</v>
      </c>
      <c r="I227" s="11">
        <v>-5.8503720635857599</v>
      </c>
      <c r="J227" s="11">
        <v>3.36021505376344E-4</v>
      </c>
      <c r="K227" s="11">
        <v>3.1772810514869999E-2</v>
      </c>
      <c r="L227" s="11" t="s">
        <v>22</v>
      </c>
      <c r="M227" s="11">
        <v>-22</v>
      </c>
      <c r="N227" s="11" t="s">
        <v>23</v>
      </c>
      <c r="O227" s="11" t="s">
        <v>23</v>
      </c>
      <c r="P227" s="11" t="s">
        <v>23</v>
      </c>
      <c r="Q227" s="11" t="s">
        <v>24</v>
      </c>
      <c r="R227" s="11" t="s">
        <v>162</v>
      </c>
      <c r="S227" s="11" t="s">
        <v>540</v>
      </c>
      <c r="T227" s="11">
        <v>2608</v>
      </c>
      <c r="U227" s="11" t="s">
        <v>541</v>
      </c>
      <c r="V227" s="12"/>
      <c r="W227" s="11" t="s">
        <v>540</v>
      </c>
      <c r="X227" s="13" t="s">
        <v>1225</v>
      </c>
    </row>
    <row r="228" spans="1:24" x14ac:dyDescent="0.35">
      <c r="A228" s="10" t="s">
        <v>983</v>
      </c>
      <c r="B228" s="11">
        <v>487</v>
      </c>
      <c r="C228" s="11" t="s">
        <v>36</v>
      </c>
      <c r="D228" s="11">
        <v>1568759</v>
      </c>
      <c r="E228" s="11">
        <v>1569459</v>
      </c>
      <c r="F228" s="11">
        <v>701</v>
      </c>
      <c r="G228" s="11">
        <v>25</v>
      </c>
      <c r="H228" s="11">
        <v>-0.69258819230880697</v>
      </c>
      <c r="I228" s="11">
        <v>-5.9445837611069896</v>
      </c>
      <c r="J228" s="11">
        <v>4.4638328091711499E-4</v>
      </c>
      <c r="K228" s="11">
        <v>4.0602279260085902E-2</v>
      </c>
      <c r="L228" s="11" t="s">
        <v>22</v>
      </c>
      <c r="M228" s="11">
        <v>-22</v>
      </c>
      <c r="N228" s="11" t="s">
        <v>23</v>
      </c>
      <c r="O228" s="11" t="s">
        <v>23</v>
      </c>
      <c r="P228" s="11" t="s">
        <v>23</v>
      </c>
      <c r="Q228" s="11" t="s">
        <v>24</v>
      </c>
      <c r="R228" s="11" t="s">
        <v>162</v>
      </c>
      <c r="S228" s="11" t="s">
        <v>542</v>
      </c>
      <c r="T228" s="11">
        <v>480</v>
      </c>
      <c r="U228" s="11"/>
      <c r="V228" s="12"/>
      <c r="W228" s="11" t="s">
        <v>542</v>
      </c>
      <c r="X228" s="13" t="s">
        <v>1226</v>
      </c>
    </row>
    <row r="229" spans="1:24" x14ac:dyDescent="0.35">
      <c r="A229" s="10" t="s">
        <v>983</v>
      </c>
      <c r="B229" s="11">
        <v>515</v>
      </c>
      <c r="C229" s="11" t="s">
        <v>36</v>
      </c>
      <c r="D229" s="11">
        <v>6815494</v>
      </c>
      <c r="E229" s="11">
        <v>6816084</v>
      </c>
      <c r="F229" s="11">
        <v>591</v>
      </c>
      <c r="G229" s="11">
        <v>17</v>
      </c>
      <c r="H229" s="11">
        <v>-0.67806642180743004</v>
      </c>
      <c r="I229" s="11">
        <v>-5.83689802500085</v>
      </c>
      <c r="J229" s="11">
        <v>5.0725372831490301E-4</v>
      </c>
      <c r="K229" s="11">
        <v>4.2589803419670502E-2</v>
      </c>
      <c r="L229" s="11" t="s">
        <v>22</v>
      </c>
      <c r="M229" s="11">
        <v>-22</v>
      </c>
      <c r="N229" s="11" t="s">
        <v>23</v>
      </c>
      <c r="O229" s="11" t="s">
        <v>23</v>
      </c>
      <c r="P229" s="11" t="s">
        <v>23</v>
      </c>
      <c r="Q229" s="11" t="s">
        <v>24</v>
      </c>
      <c r="R229" s="11" t="s">
        <v>162</v>
      </c>
      <c r="S229" s="11" t="s">
        <v>543</v>
      </c>
      <c r="T229" s="11">
        <v>1041</v>
      </c>
      <c r="U229" s="11"/>
      <c r="V229" s="12"/>
      <c r="W229" s="11" t="s">
        <v>543</v>
      </c>
      <c r="X229" s="13" t="s">
        <v>1227</v>
      </c>
    </row>
    <row r="230" spans="1:24" ht="130.5" x14ac:dyDescent="0.35">
      <c r="A230" s="10" t="s">
        <v>983</v>
      </c>
      <c r="B230" s="11">
        <v>528</v>
      </c>
      <c r="C230" s="11" t="s">
        <v>32</v>
      </c>
      <c r="D230" s="11">
        <v>21959981</v>
      </c>
      <c r="E230" s="11">
        <v>21960592</v>
      </c>
      <c r="F230" s="11">
        <v>612</v>
      </c>
      <c r="G230" s="11">
        <v>27</v>
      </c>
      <c r="H230" s="11">
        <v>-0.69378879859627496</v>
      </c>
      <c r="I230" s="11">
        <v>-5.6008271498850704</v>
      </c>
      <c r="J230" s="11">
        <v>5.3056027164685899E-4</v>
      </c>
      <c r="K230" s="11">
        <v>4.0650927379312599E-2</v>
      </c>
      <c r="L230" s="11" t="s">
        <v>22</v>
      </c>
      <c r="M230" s="11">
        <v>-22</v>
      </c>
      <c r="N230" s="11" t="s">
        <v>23</v>
      </c>
      <c r="O230" s="11" t="s">
        <v>23</v>
      </c>
      <c r="P230" s="11" t="s">
        <v>23</v>
      </c>
      <c r="Q230" s="11" t="s">
        <v>24</v>
      </c>
      <c r="R230" s="11" t="s">
        <v>162</v>
      </c>
      <c r="S230" s="11" t="s">
        <v>544</v>
      </c>
      <c r="T230" s="11">
        <v>2588</v>
      </c>
      <c r="U230" s="11" t="s">
        <v>545</v>
      </c>
      <c r="V230" s="12" t="s">
        <v>546</v>
      </c>
      <c r="W230" s="11" t="s">
        <v>1228</v>
      </c>
      <c r="X230" s="13" t="s">
        <v>1229</v>
      </c>
    </row>
    <row r="231" spans="1:24" ht="29" x14ac:dyDescent="0.35">
      <c r="A231" s="10" t="s">
        <v>983</v>
      </c>
      <c r="B231" s="11">
        <v>587</v>
      </c>
      <c r="C231" s="11" t="s">
        <v>21</v>
      </c>
      <c r="D231" s="11">
        <v>10720792</v>
      </c>
      <c r="E231" s="11">
        <v>10721489</v>
      </c>
      <c r="F231" s="11">
        <v>698</v>
      </c>
      <c r="G231" s="11">
        <v>28</v>
      </c>
      <c r="H231" s="11">
        <v>-0.67598097564598303</v>
      </c>
      <c r="I231" s="11">
        <v>-5.3595739186253404</v>
      </c>
      <c r="J231" s="11">
        <v>6.29792325980508E-4</v>
      </c>
      <c r="K231" s="11">
        <v>3.5171479127834498E-2</v>
      </c>
      <c r="L231" s="11" t="s">
        <v>22</v>
      </c>
      <c r="M231" s="11">
        <v>-22</v>
      </c>
      <c r="N231" s="11" t="s">
        <v>23</v>
      </c>
      <c r="O231" s="11" t="s">
        <v>23</v>
      </c>
      <c r="P231" s="11" t="s">
        <v>23</v>
      </c>
      <c r="Q231" s="11" t="s">
        <v>24</v>
      </c>
      <c r="R231" s="11" t="s">
        <v>162</v>
      </c>
      <c r="S231" s="11" t="s">
        <v>547</v>
      </c>
      <c r="T231" s="11">
        <v>872</v>
      </c>
      <c r="U231" s="11" t="s">
        <v>548</v>
      </c>
      <c r="V231" s="12" t="s">
        <v>549</v>
      </c>
      <c r="W231" s="11" t="s">
        <v>548</v>
      </c>
      <c r="X231" s="13" t="s">
        <v>1230</v>
      </c>
    </row>
    <row r="232" spans="1:24" x14ac:dyDescent="0.35">
      <c r="A232" s="10" t="s">
        <v>983</v>
      </c>
      <c r="B232" s="11">
        <v>618</v>
      </c>
      <c r="C232" s="11" t="s">
        <v>21</v>
      </c>
      <c r="D232" s="11">
        <v>26477111</v>
      </c>
      <c r="E232" s="11">
        <v>26477501</v>
      </c>
      <c r="F232" s="11">
        <v>391</v>
      </c>
      <c r="G232" s="11">
        <v>19</v>
      </c>
      <c r="H232" s="11">
        <v>-0.67811473951868995</v>
      </c>
      <c r="I232" s="11">
        <v>-5.2574617058477697</v>
      </c>
      <c r="J232" s="11">
        <v>7.5575079117660895E-4</v>
      </c>
      <c r="K232" s="11">
        <v>3.8959176880062903E-2</v>
      </c>
      <c r="L232" s="11" t="s">
        <v>22</v>
      </c>
      <c r="M232" s="11">
        <v>-22</v>
      </c>
      <c r="N232" s="11" t="s">
        <v>23</v>
      </c>
      <c r="O232" s="11" t="s">
        <v>24</v>
      </c>
      <c r="P232" s="11" t="s">
        <v>23</v>
      </c>
      <c r="Q232" s="11" t="s">
        <v>23</v>
      </c>
      <c r="R232" s="11" t="s">
        <v>162</v>
      </c>
      <c r="S232" s="11" t="s">
        <v>550</v>
      </c>
      <c r="T232" s="11">
        <v>245</v>
      </c>
      <c r="U232" s="11"/>
      <c r="V232" s="12"/>
      <c r="W232" s="11"/>
      <c r="X232" s="13"/>
    </row>
    <row r="233" spans="1:24" ht="43.5" x14ac:dyDescent="0.35">
      <c r="A233" s="10" t="s">
        <v>983</v>
      </c>
      <c r="B233" s="11">
        <v>693</v>
      </c>
      <c r="C233" s="11" t="s">
        <v>21</v>
      </c>
      <c r="D233" s="11">
        <v>2153564</v>
      </c>
      <c r="E233" s="11">
        <v>2154160</v>
      </c>
      <c r="F233" s="11">
        <v>597</v>
      </c>
      <c r="G233" s="11">
        <v>18</v>
      </c>
      <c r="H233" s="11">
        <v>-0.67608036190091103</v>
      </c>
      <c r="I233" s="11">
        <v>-5.1264768915101504</v>
      </c>
      <c r="J233" s="11">
        <v>1.0706469541668601E-3</v>
      </c>
      <c r="K233" s="11">
        <v>4.9351726268263001E-2</v>
      </c>
      <c r="L233" s="11" t="s">
        <v>22</v>
      </c>
      <c r="M233" s="11">
        <v>-22</v>
      </c>
      <c r="N233" s="11" t="s">
        <v>23</v>
      </c>
      <c r="O233" s="11" t="s">
        <v>23</v>
      </c>
      <c r="P233" s="11" t="s">
        <v>23</v>
      </c>
      <c r="Q233" s="11" t="s">
        <v>24</v>
      </c>
      <c r="R233" s="11" t="s">
        <v>162</v>
      </c>
      <c r="S233" s="11" t="s">
        <v>551</v>
      </c>
      <c r="T233" s="11">
        <v>2724</v>
      </c>
      <c r="U233" s="11" t="s">
        <v>552</v>
      </c>
      <c r="V233" s="12" t="s">
        <v>1231</v>
      </c>
      <c r="W233" s="11" t="s">
        <v>552</v>
      </c>
      <c r="X233" s="13" t="s">
        <v>1232</v>
      </c>
    </row>
    <row r="234" spans="1:24" x14ac:dyDescent="0.35">
      <c r="A234" s="10" t="s">
        <v>983</v>
      </c>
      <c r="B234" s="11">
        <v>696</v>
      </c>
      <c r="C234" s="11" t="s">
        <v>29</v>
      </c>
      <c r="D234" s="11">
        <v>20261438</v>
      </c>
      <c r="E234" s="11">
        <v>20261872</v>
      </c>
      <c r="F234" s="11">
        <v>435</v>
      </c>
      <c r="G234" s="11">
        <v>17</v>
      </c>
      <c r="H234" s="11">
        <v>-0.69356228927581898</v>
      </c>
      <c r="I234" s="11">
        <v>-4.9828452997631096</v>
      </c>
      <c r="J234" s="11">
        <v>1.11062750454007E-3</v>
      </c>
      <c r="K234" s="11">
        <v>4.2386664514833597E-2</v>
      </c>
      <c r="L234" s="11" t="s">
        <v>22</v>
      </c>
      <c r="M234" s="11">
        <v>-22</v>
      </c>
      <c r="N234" s="11" t="s">
        <v>23</v>
      </c>
      <c r="O234" s="11" t="s">
        <v>23</v>
      </c>
      <c r="P234" s="11" t="s">
        <v>23</v>
      </c>
      <c r="Q234" s="11" t="s">
        <v>24</v>
      </c>
      <c r="R234" s="11" t="s">
        <v>162</v>
      </c>
      <c r="S234" s="11" t="s">
        <v>554</v>
      </c>
      <c r="T234" s="11">
        <v>1891</v>
      </c>
      <c r="U234" s="11" t="s">
        <v>555</v>
      </c>
      <c r="V234" s="12" t="s">
        <v>556</v>
      </c>
      <c r="W234" s="11" t="s">
        <v>555</v>
      </c>
      <c r="X234" s="13" t="s">
        <v>1233</v>
      </c>
    </row>
    <row r="235" spans="1:24" x14ac:dyDescent="0.35">
      <c r="A235" s="10" t="s">
        <v>983</v>
      </c>
      <c r="B235" s="11">
        <v>77</v>
      </c>
      <c r="C235" s="11" t="s">
        <v>32</v>
      </c>
      <c r="D235" s="11">
        <v>10525544</v>
      </c>
      <c r="E235" s="11">
        <v>10526352</v>
      </c>
      <c r="F235" s="11">
        <v>809</v>
      </c>
      <c r="G235" s="11">
        <v>29</v>
      </c>
      <c r="H235" s="11">
        <v>-0.67148910115858795</v>
      </c>
      <c r="I235" s="11">
        <v>-22.7172968572009</v>
      </c>
      <c r="J235" s="11">
        <v>1.76853423882286E-5</v>
      </c>
      <c r="K235" s="11">
        <v>9.6182997817123497E-3</v>
      </c>
      <c r="L235" s="11" t="s">
        <v>22</v>
      </c>
      <c r="M235" s="11">
        <v>-21</v>
      </c>
      <c r="N235" s="11" t="s">
        <v>23</v>
      </c>
      <c r="O235" s="11" t="s">
        <v>23</v>
      </c>
      <c r="P235" s="11" t="s">
        <v>23</v>
      </c>
      <c r="Q235" s="11" t="s">
        <v>24</v>
      </c>
      <c r="R235" s="11" t="s">
        <v>162</v>
      </c>
      <c r="S235" s="11" t="s">
        <v>557</v>
      </c>
      <c r="T235" s="11">
        <v>1363</v>
      </c>
      <c r="U235" s="11"/>
      <c r="V235" s="12"/>
      <c r="W235" s="11" t="s">
        <v>557</v>
      </c>
      <c r="X235" s="13" t="s">
        <v>1234</v>
      </c>
    </row>
    <row r="236" spans="1:24" x14ac:dyDescent="0.35">
      <c r="A236" s="10" t="s">
        <v>983</v>
      </c>
      <c r="B236" s="11">
        <v>93</v>
      </c>
      <c r="C236" s="11" t="s">
        <v>36</v>
      </c>
      <c r="D236" s="11">
        <v>10289628</v>
      </c>
      <c r="E236" s="11">
        <v>10290141</v>
      </c>
      <c r="F236" s="11">
        <v>514</v>
      </c>
      <c r="G236" s="11">
        <v>25</v>
      </c>
      <c r="H236" s="11">
        <v>-0.65982166842897105</v>
      </c>
      <c r="I236" s="11">
        <v>-15.891948996829299</v>
      </c>
      <c r="J236" s="11">
        <v>2.0290149132596101E-5</v>
      </c>
      <c r="K236" s="11">
        <v>7.8164815687865909E-3</v>
      </c>
      <c r="L236" s="11" t="s">
        <v>22</v>
      </c>
      <c r="M236" s="11">
        <v>-21</v>
      </c>
      <c r="N236" s="11" t="s">
        <v>23</v>
      </c>
      <c r="O236" s="11" t="s">
        <v>23</v>
      </c>
      <c r="P236" s="11" t="s">
        <v>23</v>
      </c>
      <c r="Q236" s="11" t="s">
        <v>24</v>
      </c>
      <c r="R236" s="11" t="s">
        <v>162</v>
      </c>
      <c r="S236" s="11" t="s">
        <v>558</v>
      </c>
      <c r="T236" s="11">
        <v>0</v>
      </c>
      <c r="U236" s="11" t="s">
        <v>559</v>
      </c>
      <c r="V236" s="12"/>
      <c r="W236" s="11" t="s">
        <v>1235</v>
      </c>
      <c r="X236" s="13" t="s">
        <v>1236</v>
      </c>
    </row>
    <row r="237" spans="1:24" x14ac:dyDescent="0.35">
      <c r="A237" s="10" t="s">
        <v>983</v>
      </c>
      <c r="B237" s="11">
        <v>138</v>
      </c>
      <c r="C237" s="11" t="s">
        <v>45</v>
      </c>
      <c r="D237" s="11">
        <v>16290650</v>
      </c>
      <c r="E237" s="11">
        <v>16291380</v>
      </c>
      <c r="F237" s="11">
        <v>731</v>
      </c>
      <c r="G237" s="11">
        <v>28</v>
      </c>
      <c r="H237" s="11">
        <v>-0.667985308974547</v>
      </c>
      <c r="I237" s="11">
        <v>-6.8257446526779404</v>
      </c>
      <c r="J237" s="11">
        <v>4.3186284036190099E-5</v>
      </c>
      <c r="K237" s="11">
        <v>4.8447158636962398E-3</v>
      </c>
      <c r="L237" s="11" t="s">
        <v>22</v>
      </c>
      <c r="M237" s="11">
        <v>-21</v>
      </c>
      <c r="N237" s="11" t="s">
        <v>23</v>
      </c>
      <c r="O237" s="11" t="s">
        <v>24</v>
      </c>
      <c r="P237" s="11" t="s">
        <v>24</v>
      </c>
      <c r="Q237" s="11" t="s">
        <v>23</v>
      </c>
      <c r="R237" s="11" t="s">
        <v>162</v>
      </c>
      <c r="S237" s="11" t="s">
        <v>560</v>
      </c>
      <c r="T237" s="11">
        <v>1536</v>
      </c>
      <c r="U237" s="11" t="s">
        <v>561</v>
      </c>
      <c r="V237" s="12"/>
      <c r="W237" s="11" t="s">
        <v>561</v>
      </c>
      <c r="X237" s="13" t="s">
        <v>1237</v>
      </c>
    </row>
    <row r="238" spans="1:24" x14ac:dyDescent="0.35">
      <c r="A238" s="10" t="s">
        <v>983</v>
      </c>
      <c r="B238" s="11">
        <v>139</v>
      </c>
      <c r="C238" s="11" t="s">
        <v>45</v>
      </c>
      <c r="D238" s="11">
        <v>9523976</v>
      </c>
      <c r="E238" s="11">
        <v>9524430</v>
      </c>
      <c r="F238" s="11">
        <v>455</v>
      </c>
      <c r="G238" s="11">
        <v>11</v>
      </c>
      <c r="H238" s="11">
        <v>-0.66190088841391903</v>
      </c>
      <c r="I238" s="11">
        <v>-7.6352443962780496</v>
      </c>
      <c r="J238" s="11">
        <v>4.3186284036190099E-5</v>
      </c>
      <c r="K238" s="11">
        <v>4.8447158636962398E-3</v>
      </c>
      <c r="L238" s="11" t="s">
        <v>22</v>
      </c>
      <c r="M238" s="11">
        <v>-21</v>
      </c>
      <c r="N238" s="11" t="s">
        <v>23</v>
      </c>
      <c r="O238" s="11" t="s">
        <v>23</v>
      </c>
      <c r="P238" s="11" t="s">
        <v>23</v>
      </c>
      <c r="Q238" s="11" t="s">
        <v>24</v>
      </c>
      <c r="R238" s="11" t="s">
        <v>162</v>
      </c>
      <c r="S238" s="11" t="s">
        <v>562</v>
      </c>
      <c r="T238" s="11">
        <v>1261</v>
      </c>
      <c r="U238" s="11"/>
      <c r="V238" s="12"/>
      <c r="W238" s="11" t="s">
        <v>562</v>
      </c>
      <c r="X238" s="13" t="s">
        <v>1238</v>
      </c>
    </row>
    <row r="239" spans="1:24" x14ac:dyDescent="0.35">
      <c r="A239" s="10" t="s">
        <v>983</v>
      </c>
      <c r="B239" s="11">
        <v>140</v>
      </c>
      <c r="C239" s="11" t="s">
        <v>45</v>
      </c>
      <c r="D239" s="11">
        <v>11042133</v>
      </c>
      <c r="E239" s="11">
        <v>11042746</v>
      </c>
      <c r="F239" s="11">
        <v>614</v>
      </c>
      <c r="G239" s="11">
        <v>38</v>
      </c>
      <c r="H239" s="11">
        <v>-0.65971715898973005</v>
      </c>
      <c r="I239" s="11">
        <v>-7.6533359325077299</v>
      </c>
      <c r="J239" s="11">
        <v>4.3186284036190099E-5</v>
      </c>
      <c r="K239" s="11">
        <v>4.8447158636962398E-3</v>
      </c>
      <c r="L239" s="11" t="s">
        <v>22</v>
      </c>
      <c r="M239" s="11">
        <v>-21</v>
      </c>
      <c r="N239" s="11" t="s">
        <v>24</v>
      </c>
      <c r="O239" s="11" t="s">
        <v>24</v>
      </c>
      <c r="P239" s="11" t="s">
        <v>23</v>
      </c>
      <c r="Q239" s="11" t="s">
        <v>23</v>
      </c>
      <c r="R239" s="11" t="s">
        <v>162</v>
      </c>
      <c r="S239" s="11" t="s">
        <v>563</v>
      </c>
      <c r="T239" s="11">
        <v>476</v>
      </c>
      <c r="U239" s="11"/>
      <c r="V239" s="12"/>
      <c r="W239" s="11" t="s">
        <v>563</v>
      </c>
      <c r="X239" s="13" t="s">
        <v>1239</v>
      </c>
    </row>
    <row r="240" spans="1:24" x14ac:dyDescent="0.35">
      <c r="A240" s="10" t="s">
        <v>983</v>
      </c>
      <c r="B240" s="11">
        <v>171</v>
      </c>
      <c r="C240" s="11" t="s">
        <v>29</v>
      </c>
      <c r="D240" s="11">
        <v>12277683</v>
      </c>
      <c r="E240" s="11">
        <v>12278472</v>
      </c>
      <c r="F240" s="11">
        <v>790</v>
      </c>
      <c r="G240" s="11">
        <v>15</v>
      </c>
      <c r="H240" s="11">
        <v>-0.64780792556508904</v>
      </c>
      <c r="I240" s="11">
        <v>-6.5815156172106404</v>
      </c>
      <c r="J240" s="11">
        <v>6.00339191643278E-5</v>
      </c>
      <c r="K240" s="11">
        <v>9.2792427721662702E-3</v>
      </c>
      <c r="L240" s="11" t="s">
        <v>22</v>
      </c>
      <c r="M240" s="11">
        <v>-21</v>
      </c>
      <c r="N240" s="11" t="s">
        <v>23</v>
      </c>
      <c r="O240" s="11" t="s">
        <v>23</v>
      </c>
      <c r="P240" s="11" t="s">
        <v>23</v>
      </c>
      <c r="Q240" s="11" t="s">
        <v>24</v>
      </c>
      <c r="R240" s="11" t="s">
        <v>162</v>
      </c>
      <c r="S240" s="11" t="s">
        <v>564</v>
      </c>
      <c r="T240" s="11">
        <v>979</v>
      </c>
      <c r="U240" s="11"/>
      <c r="V240" s="12"/>
      <c r="W240" s="11" t="s">
        <v>564</v>
      </c>
      <c r="X240" s="13" t="s">
        <v>1240</v>
      </c>
    </row>
    <row r="241" spans="1:24" x14ac:dyDescent="0.35">
      <c r="A241" s="10" t="s">
        <v>983</v>
      </c>
      <c r="B241" s="11">
        <v>191</v>
      </c>
      <c r="C241" s="11" t="s">
        <v>45</v>
      </c>
      <c r="D241" s="11">
        <v>9116487</v>
      </c>
      <c r="E241" s="11">
        <v>9117936</v>
      </c>
      <c r="F241" s="11">
        <v>1450</v>
      </c>
      <c r="G241" s="11">
        <v>57</v>
      </c>
      <c r="H241" s="11">
        <v>-0.66866853021766604</v>
      </c>
      <c r="I241" s="11">
        <v>-6.6122574461275896</v>
      </c>
      <c r="J241" s="11">
        <v>6.4779426054285206E-5</v>
      </c>
      <c r="K241" s="11">
        <v>5.6294233627456301E-3</v>
      </c>
      <c r="L241" s="11" t="s">
        <v>22</v>
      </c>
      <c r="M241" s="11">
        <v>-21</v>
      </c>
      <c r="N241" s="11" t="s">
        <v>23</v>
      </c>
      <c r="O241" s="11" t="s">
        <v>24</v>
      </c>
      <c r="P241" s="11" t="s">
        <v>24</v>
      </c>
      <c r="Q241" s="11" t="s">
        <v>23</v>
      </c>
      <c r="R241" s="11" t="s">
        <v>162</v>
      </c>
      <c r="S241" s="11" t="s">
        <v>565</v>
      </c>
      <c r="T241" s="11">
        <v>1443</v>
      </c>
      <c r="U241" s="11" t="s">
        <v>566</v>
      </c>
      <c r="V241" s="12" t="s">
        <v>567</v>
      </c>
      <c r="W241" s="11" t="s">
        <v>1241</v>
      </c>
      <c r="X241" s="13" t="s">
        <v>1242</v>
      </c>
    </row>
    <row r="242" spans="1:24" x14ac:dyDescent="0.35">
      <c r="A242" s="10" t="s">
        <v>983</v>
      </c>
      <c r="B242" s="11">
        <v>242</v>
      </c>
      <c r="C242" s="11" t="s">
        <v>29</v>
      </c>
      <c r="D242" s="11">
        <v>23090241</v>
      </c>
      <c r="E242" s="11">
        <v>23091165</v>
      </c>
      <c r="F242" s="11">
        <v>925</v>
      </c>
      <c r="G242" s="11">
        <v>36</v>
      </c>
      <c r="H242" s="11">
        <v>-0.65661419875170002</v>
      </c>
      <c r="I242" s="11">
        <v>-6.33988660799222</v>
      </c>
      <c r="J242" s="11">
        <v>1.05059358537574E-4</v>
      </c>
      <c r="K242" s="11">
        <v>1.3346856042157001E-2</v>
      </c>
      <c r="L242" s="11" t="s">
        <v>22</v>
      </c>
      <c r="M242" s="11">
        <v>-21</v>
      </c>
      <c r="N242" s="11" t="s">
        <v>23</v>
      </c>
      <c r="O242" s="11" t="s">
        <v>23</v>
      </c>
      <c r="P242" s="11" t="s">
        <v>23</v>
      </c>
      <c r="Q242" s="11" t="s">
        <v>24</v>
      </c>
      <c r="R242" s="11" t="s">
        <v>162</v>
      </c>
      <c r="S242" s="11" t="s">
        <v>568</v>
      </c>
      <c r="T242" s="11">
        <v>631</v>
      </c>
      <c r="U242" s="11" t="s">
        <v>569</v>
      </c>
      <c r="V242" s="12"/>
      <c r="W242" s="11" t="s">
        <v>569</v>
      </c>
      <c r="X242" s="13" t="s">
        <v>1243</v>
      </c>
    </row>
    <row r="243" spans="1:24" ht="43.5" x14ac:dyDescent="0.35">
      <c r="A243" s="10" t="s">
        <v>983</v>
      </c>
      <c r="B243" s="11">
        <v>286</v>
      </c>
      <c r="C243" s="11" t="s">
        <v>29</v>
      </c>
      <c r="D243" s="11">
        <v>28077121</v>
      </c>
      <c r="E243" s="11">
        <v>28078130</v>
      </c>
      <c r="F243" s="11">
        <v>1010</v>
      </c>
      <c r="G243" s="11">
        <v>30</v>
      </c>
      <c r="H243" s="11">
        <v>-0.66073696599698595</v>
      </c>
      <c r="I243" s="11">
        <v>-6.1244175325432497</v>
      </c>
      <c r="J243" s="11">
        <v>1.80101757492984E-4</v>
      </c>
      <c r="K243" s="11">
        <v>1.8105839555446399E-2</v>
      </c>
      <c r="L243" s="11" t="s">
        <v>22</v>
      </c>
      <c r="M243" s="11">
        <v>-21</v>
      </c>
      <c r="N243" s="11" t="s">
        <v>24</v>
      </c>
      <c r="O243" s="11" t="s">
        <v>24</v>
      </c>
      <c r="P243" s="11" t="s">
        <v>23</v>
      </c>
      <c r="Q243" s="11" t="s">
        <v>23</v>
      </c>
      <c r="R243" s="11" t="s">
        <v>162</v>
      </c>
      <c r="S243" s="11" t="s">
        <v>570</v>
      </c>
      <c r="T243" s="11">
        <v>2194</v>
      </c>
      <c r="U243" s="11" t="s">
        <v>571</v>
      </c>
      <c r="V243" s="12" t="s">
        <v>572</v>
      </c>
      <c r="W243" s="11" t="s">
        <v>1244</v>
      </c>
      <c r="X243" s="13" t="s">
        <v>1245</v>
      </c>
    </row>
    <row r="244" spans="1:24" ht="58" x14ac:dyDescent="0.35">
      <c r="A244" s="10" t="s">
        <v>983</v>
      </c>
      <c r="B244" s="11">
        <v>297</v>
      </c>
      <c r="C244" s="11" t="s">
        <v>36</v>
      </c>
      <c r="D244" s="11">
        <v>17058299</v>
      </c>
      <c r="E244" s="11">
        <v>17058957</v>
      </c>
      <c r="F244" s="11">
        <v>659</v>
      </c>
      <c r="G244" s="11">
        <v>32</v>
      </c>
      <c r="H244" s="11">
        <v>-0.67126739147330505</v>
      </c>
      <c r="I244" s="11">
        <v>-6.97481053046406</v>
      </c>
      <c r="J244" s="11">
        <v>1.8261134219336501E-4</v>
      </c>
      <c r="K244" s="11">
        <v>2.82723801424196E-2</v>
      </c>
      <c r="L244" s="11" t="s">
        <v>22</v>
      </c>
      <c r="M244" s="11">
        <v>-21</v>
      </c>
      <c r="N244" s="11" t="s">
        <v>23</v>
      </c>
      <c r="O244" s="11" t="s">
        <v>24</v>
      </c>
      <c r="P244" s="11" t="s">
        <v>23</v>
      </c>
      <c r="Q244" s="11" t="s">
        <v>23</v>
      </c>
      <c r="R244" s="11" t="s">
        <v>162</v>
      </c>
      <c r="S244" s="11" t="s">
        <v>573</v>
      </c>
      <c r="T244" s="11">
        <v>1695</v>
      </c>
      <c r="U244" s="11" t="s">
        <v>574</v>
      </c>
      <c r="V244" s="12" t="s">
        <v>575</v>
      </c>
      <c r="W244" s="11" t="s">
        <v>574</v>
      </c>
      <c r="X244" s="13" t="s">
        <v>1246</v>
      </c>
    </row>
    <row r="245" spans="1:24" x14ac:dyDescent="0.35">
      <c r="A245" s="10" t="s">
        <v>983</v>
      </c>
      <c r="B245" s="11">
        <v>298</v>
      </c>
      <c r="C245" s="11" t="s">
        <v>36</v>
      </c>
      <c r="D245" s="11">
        <v>11275005</v>
      </c>
      <c r="E245" s="11">
        <v>11275510</v>
      </c>
      <c r="F245" s="11">
        <v>506</v>
      </c>
      <c r="G245" s="11">
        <v>25</v>
      </c>
      <c r="H245" s="11">
        <v>-0.65246875561070605</v>
      </c>
      <c r="I245" s="11">
        <v>-6.6916100517209998</v>
      </c>
      <c r="J245" s="11">
        <v>1.8261134219336501E-4</v>
      </c>
      <c r="K245" s="11">
        <v>2.82723801424196E-2</v>
      </c>
      <c r="L245" s="11" t="s">
        <v>22</v>
      </c>
      <c r="M245" s="11">
        <v>-21</v>
      </c>
      <c r="N245" s="11" t="s">
        <v>23</v>
      </c>
      <c r="O245" s="11" t="s">
        <v>23</v>
      </c>
      <c r="P245" s="11" t="s">
        <v>23</v>
      </c>
      <c r="Q245" s="11" t="s">
        <v>24</v>
      </c>
      <c r="R245" s="11" t="s">
        <v>162</v>
      </c>
      <c r="S245" s="11" t="s">
        <v>576</v>
      </c>
      <c r="T245" s="11">
        <v>1163</v>
      </c>
      <c r="U245" s="11" t="s">
        <v>577</v>
      </c>
      <c r="V245" s="12" t="s">
        <v>578</v>
      </c>
      <c r="W245" s="11" t="s">
        <v>1247</v>
      </c>
      <c r="X245" s="13" t="s">
        <v>1248</v>
      </c>
    </row>
    <row r="246" spans="1:24" x14ac:dyDescent="0.35">
      <c r="A246" s="10" t="s">
        <v>983</v>
      </c>
      <c r="B246" s="11">
        <v>370</v>
      </c>
      <c r="C246" s="11" t="s">
        <v>29</v>
      </c>
      <c r="D246" s="11">
        <v>572354</v>
      </c>
      <c r="E246" s="11">
        <v>573147</v>
      </c>
      <c r="F246" s="11">
        <v>794</v>
      </c>
      <c r="G246" s="11">
        <v>39</v>
      </c>
      <c r="H246" s="11">
        <v>-0.65787600450060202</v>
      </c>
      <c r="I246" s="11">
        <v>-5.6467774883682402</v>
      </c>
      <c r="J246" s="11">
        <v>2.5514415644839299E-4</v>
      </c>
      <c r="K246" s="11">
        <v>1.8779419896050802E-2</v>
      </c>
      <c r="L246" s="11" t="s">
        <v>22</v>
      </c>
      <c r="M246" s="11">
        <v>-21</v>
      </c>
      <c r="N246" s="11" t="s">
        <v>23</v>
      </c>
      <c r="O246" s="11" t="s">
        <v>24</v>
      </c>
      <c r="P246" s="11" t="s">
        <v>23</v>
      </c>
      <c r="Q246" s="11" t="s">
        <v>23</v>
      </c>
      <c r="R246" s="11" t="s">
        <v>162</v>
      </c>
      <c r="S246" s="11" t="s">
        <v>579</v>
      </c>
      <c r="T246" s="11">
        <v>1938</v>
      </c>
      <c r="U246" s="11" t="s">
        <v>580</v>
      </c>
      <c r="V246" s="12"/>
      <c r="W246" s="11" t="s">
        <v>579</v>
      </c>
      <c r="X246" s="13" t="s">
        <v>1249</v>
      </c>
    </row>
    <row r="247" spans="1:24" x14ac:dyDescent="0.35">
      <c r="A247" s="10" t="s">
        <v>983</v>
      </c>
      <c r="B247" s="11">
        <v>398</v>
      </c>
      <c r="C247" s="11" t="s">
        <v>32</v>
      </c>
      <c r="D247" s="11">
        <v>16361784</v>
      </c>
      <c r="E247" s="11">
        <v>16362488</v>
      </c>
      <c r="F247" s="11">
        <v>705</v>
      </c>
      <c r="G247" s="11">
        <v>20</v>
      </c>
      <c r="H247" s="11">
        <v>-0.65986583799829601</v>
      </c>
      <c r="I247" s="11">
        <v>-5.9398611102273096</v>
      </c>
      <c r="J247" s="11">
        <v>3.0065082059988699E-4</v>
      </c>
      <c r="K247" s="11">
        <v>3.01204651058887E-2</v>
      </c>
      <c r="L247" s="11" t="s">
        <v>22</v>
      </c>
      <c r="M247" s="11">
        <v>-21</v>
      </c>
      <c r="N247" s="11" t="s">
        <v>23</v>
      </c>
      <c r="O247" s="11" t="s">
        <v>23</v>
      </c>
      <c r="P247" s="11" t="s">
        <v>23</v>
      </c>
      <c r="Q247" s="11" t="s">
        <v>24</v>
      </c>
      <c r="R247" s="11" t="s">
        <v>162</v>
      </c>
      <c r="S247" s="11" t="s">
        <v>581</v>
      </c>
      <c r="T247" s="11">
        <v>2262</v>
      </c>
      <c r="U247" s="11"/>
      <c r="V247" s="12"/>
      <c r="W247" s="11" t="s">
        <v>581</v>
      </c>
      <c r="X247" s="13" t="s">
        <v>1250</v>
      </c>
    </row>
    <row r="248" spans="1:24" x14ac:dyDescent="0.35">
      <c r="A248" s="10" t="s">
        <v>983</v>
      </c>
      <c r="B248" s="11">
        <v>410</v>
      </c>
      <c r="C248" s="11" t="s">
        <v>29</v>
      </c>
      <c r="D248" s="11">
        <v>22689524</v>
      </c>
      <c r="E248" s="11">
        <v>22690080</v>
      </c>
      <c r="F248" s="11">
        <v>557</v>
      </c>
      <c r="G248" s="11">
        <v>13</v>
      </c>
      <c r="H248" s="11">
        <v>-0.67229255129389298</v>
      </c>
      <c r="I248" s="11">
        <v>-5.5712329993388998</v>
      </c>
      <c r="J248" s="11">
        <v>3.15178075612721E-4</v>
      </c>
      <c r="K248" s="11">
        <v>2.0158354987809501E-2</v>
      </c>
      <c r="L248" s="11" t="s">
        <v>22</v>
      </c>
      <c r="M248" s="11">
        <v>-21</v>
      </c>
      <c r="N248" s="11" t="s">
        <v>23</v>
      </c>
      <c r="O248" s="11" t="s">
        <v>23</v>
      </c>
      <c r="P248" s="11" t="s">
        <v>23</v>
      </c>
      <c r="Q248" s="11" t="s">
        <v>24</v>
      </c>
      <c r="R248" s="11" t="s">
        <v>162</v>
      </c>
      <c r="S248" s="11" t="s">
        <v>582</v>
      </c>
      <c r="T248" s="11">
        <v>0</v>
      </c>
      <c r="U248" s="11"/>
      <c r="V248" s="12"/>
      <c r="W248" s="11" t="s">
        <v>582</v>
      </c>
      <c r="X248" s="13" t="s">
        <v>1251</v>
      </c>
    </row>
    <row r="249" spans="1:24" x14ac:dyDescent="0.35">
      <c r="A249" s="10" t="s">
        <v>983</v>
      </c>
      <c r="B249" s="11">
        <v>432</v>
      </c>
      <c r="C249" s="11" t="s">
        <v>29</v>
      </c>
      <c r="D249" s="11">
        <v>20369908</v>
      </c>
      <c r="E249" s="11">
        <v>20370693</v>
      </c>
      <c r="F249" s="11">
        <v>786</v>
      </c>
      <c r="G249" s="11">
        <v>26</v>
      </c>
      <c r="H249" s="11">
        <v>-0.67387409182368796</v>
      </c>
      <c r="I249" s="11">
        <v>-5.4879430647005103</v>
      </c>
      <c r="J249" s="11">
        <v>3.45195035194885E-4</v>
      </c>
      <c r="K249" s="11">
        <v>2.0787914002580302E-2</v>
      </c>
      <c r="L249" s="11" t="s">
        <v>22</v>
      </c>
      <c r="M249" s="11">
        <v>-21</v>
      </c>
      <c r="N249" s="11" t="s">
        <v>23</v>
      </c>
      <c r="O249" s="11" t="s">
        <v>23</v>
      </c>
      <c r="P249" s="11" t="s">
        <v>23</v>
      </c>
      <c r="Q249" s="11" t="s">
        <v>24</v>
      </c>
      <c r="R249" s="11" t="s">
        <v>162</v>
      </c>
      <c r="S249" s="11" t="s">
        <v>583</v>
      </c>
      <c r="T249" s="11">
        <v>257</v>
      </c>
      <c r="U249" s="11"/>
      <c r="V249" s="12"/>
      <c r="W249" s="11" t="s">
        <v>583</v>
      </c>
      <c r="X249" s="13" t="s">
        <v>1252</v>
      </c>
    </row>
    <row r="250" spans="1:24" x14ac:dyDescent="0.35">
      <c r="A250" s="10" t="s">
        <v>983</v>
      </c>
      <c r="B250" s="11">
        <v>454</v>
      </c>
      <c r="C250" s="11" t="s">
        <v>32</v>
      </c>
      <c r="D250" s="11">
        <v>4949564</v>
      </c>
      <c r="E250" s="11">
        <v>4950176</v>
      </c>
      <c r="F250" s="11">
        <v>613</v>
      </c>
      <c r="G250" s="11">
        <v>25</v>
      </c>
      <c r="H250" s="11">
        <v>-0.67021289360842495</v>
      </c>
      <c r="I250" s="11">
        <v>-5.7692991538827201</v>
      </c>
      <c r="J250" s="11">
        <v>3.7139219015280101E-4</v>
      </c>
      <c r="K250" s="11">
        <v>3.1772810514869999E-2</v>
      </c>
      <c r="L250" s="11" t="s">
        <v>22</v>
      </c>
      <c r="M250" s="11">
        <v>-21</v>
      </c>
      <c r="N250" s="11" t="s">
        <v>23</v>
      </c>
      <c r="O250" s="11" t="s">
        <v>23</v>
      </c>
      <c r="P250" s="11" t="s">
        <v>23</v>
      </c>
      <c r="Q250" s="11" t="s">
        <v>24</v>
      </c>
      <c r="R250" s="11" t="s">
        <v>162</v>
      </c>
      <c r="S250" s="11" t="s">
        <v>584</v>
      </c>
      <c r="T250" s="11">
        <v>1170</v>
      </c>
      <c r="U250" s="11"/>
      <c r="V250" s="12"/>
      <c r="W250" s="11" t="s">
        <v>584</v>
      </c>
      <c r="X250" s="13" t="s">
        <v>1253</v>
      </c>
    </row>
    <row r="251" spans="1:24" x14ac:dyDescent="0.35">
      <c r="A251" s="10" t="s">
        <v>983</v>
      </c>
      <c r="B251" s="11">
        <v>455</v>
      </c>
      <c r="C251" s="11" t="s">
        <v>32</v>
      </c>
      <c r="D251" s="11">
        <v>19315251</v>
      </c>
      <c r="E251" s="11">
        <v>19315765</v>
      </c>
      <c r="F251" s="11">
        <v>515</v>
      </c>
      <c r="G251" s="11">
        <v>16</v>
      </c>
      <c r="H251" s="11">
        <v>-0.648197814191382</v>
      </c>
      <c r="I251" s="11">
        <v>-5.73481724113506</v>
      </c>
      <c r="J251" s="11">
        <v>3.7139219015280101E-4</v>
      </c>
      <c r="K251" s="11">
        <v>3.1772810514869999E-2</v>
      </c>
      <c r="L251" s="11" t="s">
        <v>22</v>
      </c>
      <c r="M251" s="11">
        <v>-21</v>
      </c>
      <c r="N251" s="11" t="s">
        <v>23</v>
      </c>
      <c r="O251" s="11" t="s">
        <v>24</v>
      </c>
      <c r="P251" s="11" t="s">
        <v>23</v>
      </c>
      <c r="Q251" s="11" t="s">
        <v>23</v>
      </c>
      <c r="R251" s="11" t="s">
        <v>162</v>
      </c>
      <c r="S251" s="11" t="s">
        <v>585</v>
      </c>
      <c r="T251" s="11">
        <v>285</v>
      </c>
      <c r="U251" s="11" t="s">
        <v>586</v>
      </c>
      <c r="V251" s="12" t="s">
        <v>587</v>
      </c>
      <c r="W251" s="11" t="s">
        <v>586</v>
      </c>
      <c r="X251" s="13" t="s">
        <v>1254</v>
      </c>
    </row>
    <row r="252" spans="1:24" ht="29" x14ac:dyDescent="0.35">
      <c r="A252" s="10" t="s">
        <v>983</v>
      </c>
      <c r="B252" s="11">
        <v>497</v>
      </c>
      <c r="C252" s="11" t="s">
        <v>45</v>
      </c>
      <c r="D252" s="11">
        <v>13719770</v>
      </c>
      <c r="E252" s="11">
        <v>13720419</v>
      </c>
      <c r="F252" s="11">
        <v>650</v>
      </c>
      <c r="G252" s="11">
        <v>22</v>
      </c>
      <c r="H252" s="11">
        <v>-0.64665227838927497</v>
      </c>
      <c r="I252" s="11">
        <v>-5.48422558488069</v>
      </c>
      <c r="J252" s="11">
        <v>4.7504912439809102E-4</v>
      </c>
      <c r="K252" s="11">
        <v>2.0293263468793801E-2</v>
      </c>
      <c r="L252" s="11" t="s">
        <v>22</v>
      </c>
      <c r="M252" s="11">
        <v>-21</v>
      </c>
      <c r="N252" s="11" t="s">
        <v>23</v>
      </c>
      <c r="O252" s="11" t="s">
        <v>23</v>
      </c>
      <c r="P252" s="11" t="s">
        <v>23</v>
      </c>
      <c r="Q252" s="11" t="s">
        <v>24</v>
      </c>
      <c r="R252" s="11" t="s">
        <v>162</v>
      </c>
      <c r="S252" s="11" t="s">
        <v>588</v>
      </c>
      <c r="T252" s="11">
        <v>1763</v>
      </c>
      <c r="U252" s="11" t="s">
        <v>589</v>
      </c>
      <c r="V252" s="12" t="s">
        <v>590</v>
      </c>
      <c r="W252" s="11" t="s">
        <v>589</v>
      </c>
      <c r="X252" s="13" t="s">
        <v>1255</v>
      </c>
    </row>
    <row r="253" spans="1:24" x14ac:dyDescent="0.35">
      <c r="A253" s="10" t="s">
        <v>983</v>
      </c>
      <c r="B253" s="11">
        <v>529</v>
      </c>
      <c r="C253" s="11" t="s">
        <v>32</v>
      </c>
      <c r="D253" s="11">
        <v>529000</v>
      </c>
      <c r="E253" s="11">
        <v>529619</v>
      </c>
      <c r="F253" s="11">
        <v>620</v>
      </c>
      <c r="G253" s="11">
        <v>22</v>
      </c>
      <c r="H253" s="11">
        <v>-0.67234957580871502</v>
      </c>
      <c r="I253" s="11">
        <v>-5.5888219511884403</v>
      </c>
      <c r="J253" s="11">
        <v>5.3056027164685899E-4</v>
      </c>
      <c r="K253" s="11">
        <v>4.0650927379312599E-2</v>
      </c>
      <c r="L253" s="11" t="s">
        <v>22</v>
      </c>
      <c r="M253" s="11">
        <v>-21</v>
      </c>
      <c r="N253" s="11" t="s">
        <v>23</v>
      </c>
      <c r="O253" s="11" t="s">
        <v>23</v>
      </c>
      <c r="P253" s="11" t="s">
        <v>24</v>
      </c>
      <c r="Q253" s="11" t="s">
        <v>23</v>
      </c>
      <c r="R253" s="11" t="s">
        <v>162</v>
      </c>
      <c r="S253" s="11" t="s">
        <v>591</v>
      </c>
      <c r="T253" s="11">
        <v>2993</v>
      </c>
      <c r="U253" s="11" t="s">
        <v>592</v>
      </c>
      <c r="V253" s="12"/>
      <c r="W253" s="11" t="s">
        <v>591</v>
      </c>
      <c r="X253" s="13" t="s">
        <v>1256</v>
      </c>
    </row>
    <row r="254" spans="1:24" x14ac:dyDescent="0.35">
      <c r="A254" s="10" t="s">
        <v>983</v>
      </c>
      <c r="B254" s="11">
        <v>552</v>
      </c>
      <c r="C254" s="11" t="s">
        <v>32</v>
      </c>
      <c r="D254" s="11">
        <v>16418801</v>
      </c>
      <c r="E254" s="11">
        <v>16419695</v>
      </c>
      <c r="F254" s="11">
        <v>895</v>
      </c>
      <c r="G254" s="11">
        <v>13</v>
      </c>
      <c r="H254" s="11">
        <v>-0.67065250426749701</v>
      </c>
      <c r="I254" s="11">
        <v>-5.5389126639789197</v>
      </c>
      <c r="J254" s="11">
        <v>5.6593095642331595E-4</v>
      </c>
      <c r="K254" s="11">
        <v>4.0650927379312599E-2</v>
      </c>
      <c r="L254" s="11" t="s">
        <v>22</v>
      </c>
      <c r="M254" s="11">
        <v>-21</v>
      </c>
      <c r="N254" s="11" t="s">
        <v>23</v>
      </c>
      <c r="O254" s="11" t="s">
        <v>24</v>
      </c>
      <c r="P254" s="11" t="s">
        <v>24</v>
      </c>
      <c r="Q254" s="11" t="s">
        <v>23</v>
      </c>
      <c r="R254" s="11" t="s">
        <v>162</v>
      </c>
      <c r="S254" s="11" t="s">
        <v>593</v>
      </c>
      <c r="T254" s="11">
        <v>-1350</v>
      </c>
      <c r="U254" s="11"/>
      <c r="V254" s="12"/>
      <c r="W254" s="11" t="s">
        <v>593</v>
      </c>
      <c r="X254" s="13" t="s">
        <v>1257</v>
      </c>
    </row>
    <row r="255" spans="1:24" x14ac:dyDescent="0.35">
      <c r="A255" s="10" t="s">
        <v>983</v>
      </c>
      <c r="B255" s="11">
        <v>560</v>
      </c>
      <c r="C255" s="11" t="s">
        <v>29</v>
      </c>
      <c r="D255" s="11">
        <v>19030410</v>
      </c>
      <c r="E255" s="11">
        <v>19031142</v>
      </c>
      <c r="F255" s="11">
        <v>733</v>
      </c>
      <c r="G255" s="11">
        <v>11</v>
      </c>
      <c r="H255" s="11">
        <v>-0.64717567957719802</v>
      </c>
      <c r="I255" s="11">
        <v>-5.2827669931012498</v>
      </c>
      <c r="J255" s="11">
        <v>5.7032223206111496E-4</v>
      </c>
      <c r="K255" s="11">
        <v>2.8284322888421299E-2</v>
      </c>
      <c r="L255" s="11" t="s">
        <v>22</v>
      </c>
      <c r="M255" s="11">
        <v>-21</v>
      </c>
      <c r="N255" s="11" t="s">
        <v>23</v>
      </c>
      <c r="O255" s="11" t="s">
        <v>23</v>
      </c>
      <c r="P255" s="11" t="s">
        <v>23</v>
      </c>
      <c r="Q255" s="11" t="s">
        <v>24</v>
      </c>
      <c r="R255" s="11" t="s">
        <v>162</v>
      </c>
      <c r="S255" s="11" t="s">
        <v>594</v>
      </c>
      <c r="T255" s="11">
        <v>0</v>
      </c>
      <c r="U255" s="11" t="s">
        <v>595</v>
      </c>
      <c r="V255" s="12"/>
      <c r="W255" s="11" t="s">
        <v>594</v>
      </c>
      <c r="X255" s="13" t="s">
        <v>1258</v>
      </c>
    </row>
    <row r="256" spans="1:24" x14ac:dyDescent="0.35">
      <c r="A256" s="10" t="s">
        <v>983</v>
      </c>
      <c r="B256" s="11">
        <v>586</v>
      </c>
      <c r="C256" s="11" t="s">
        <v>45</v>
      </c>
      <c r="D256" s="11">
        <v>17602431</v>
      </c>
      <c r="E256" s="11">
        <v>17603257</v>
      </c>
      <c r="F256" s="11">
        <v>827</v>
      </c>
      <c r="G256" s="11">
        <v>22</v>
      </c>
      <c r="H256" s="11">
        <v>-0.66245520291766302</v>
      </c>
      <c r="I256" s="11">
        <v>-5.2988072222286799</v>
      </c>
      <c r="J256" s="11">
        <v>6.2620111852475702E-4</v>
      </c>
      <c r="K256" s="11">
        <v>2.3275065670468401E-2</v>
      </c>
      <c r="L256" s="11" t="s">
        <v>22</v>
      </c>
      <c r="M256" s="11">
        <v>-21</v>
      </c>
      <c r="N256" s="11" t="s">
        <v>23</v>
      </c>
      <c r="O256" s="11" t="s">
        <v>23</v>
      </c>
      <c r="P256" s="11" t="s">
        <v>24</v>
      </c>
      <c r="Q256" s="11" t="s">
        <v>23</v>
      </c>
      <c r="R256" s="11" t="s">
        <v>162</v>
      </c>
      <c r="S256" s="11" t="s">
        <v>596</v>
      </c>
      <c r="T256" s="11">
        <v>1246</v>
      </c>
      <c r="U256" s="11"/>
      <c r="V256" s="12"/>
      <c r="W256" s="11" t="s">
        <v>596</v>
      </c>
      <c r="X256" s="13" t="s">
        <v>1259</v>
      </c>
    </row>
    <row r="257" spans="1:24" x14ac:dyDescent="0.35">
      <c r="A257" s="10" t="s">
        <v>983</v>
      </c>
      <c r="B257" s="11">
        <v>605</v>
      </c>
      <c r="C257" s="11" t="s">
        <v>32</v>
      </c>
      <c r="D257" s="11">
        <v>16326532</v>
      </c>
      <c r="E257" s="11">
        <v>16327447</v>
      </c>
      <c r="F257" s="11">
        <v>916</v>
      </c>
      <c r="G257" s="11">
        <v>11</v>
      </c>
      <c r="H257" s="11">
        <v>-0.645200205946316</v>
      </c>
      <c r="I257" s="11">
        <v>-5.4235345098975598</v>
      </c>
      <c r="J257" s="11">
        <v>7.0741369552914496E-4</v>
      </c>
      <c r="K257" s="11">
        <v>4.76659104226453E-2</v>
      </c>
      <c r="L257" s="11" t="s">
        <v>22</v>
      </c>
      <c r="M257" s="11">
        <v>-21</v>
      </c>
      <c r="N257" s="11" t="s">
        <v>23</v>
      </c>
      <c r="O257" s="11" t="s">
        <v>23</v>
      </c>
      <c r="P257" s="11" t="s">
        <v>23</v>
      </c>
      <c r="Q257" s="11" t="s">
        <v>24</v>
      </c>
      <c r="R257" s="11" t="s">
        <v>162</v>
      </c>
      <c r="S257" s="11" t="s">
        <v>597</v>
      </c>
      <c r="T257" s="11">
        <v>1001</v>
      </c>
      <c r="U257" s="11"/>
      <c r="V257" s="12"/>
      <c r="W257" s="11" t="s">
        <v>597</v>
      </c>
      <c r="X257" s="13" t="s">
        <v>1260</v>
      </c>
    </row>
    <row r="258" spans="1:24" x14ac:dyDescent="0.35">
      <c r="A258" s="10" t="s">
        <v>983</v>
      </c>
      <c r="B258" s="11">
        <v>624</v>
      </c>
      <c r="C258" s="11" t="s">
        <v>29</v>
      </c>
      <c r="D258" s="11">
        <v>25494054</v>
      </c>
      <c r="E258" s="11">
        <v>25494414</v>
      </c>
      <c r="F258" s="11">
        <v>361</v>
      </c>
      <c r="G258" s="11">
        <v>13</v>
      </c>
      <c r="H258" s="11">
        <v>-0.65643835055924005</v>
      </c>
      <c r="I258" s="11">
        <v>-5.1266828136246199</v>
      </c>
      <c r="J258" s="11">
        <v>7.6543246934518004E-4</v>
      </c>
      <c r="K258" s="11">
        <v>3.3964692443575098E-2</v>
      </c>
      <c r="L258" s="11" t="s">
        <v>22</v>
      </c>
      <c r="M258" s="11">
        <v>-21</v>
      </c>
      <c r="N258" s="11" t="s">
        <v>23</v>
      </c>
      <c r="O258" s="11" t="s">
        <v>23</v>
      </c>
      <c r="P258" s="11" t="s">
        <v>23</v>
      </c>
      <c r="Q258" s="11" t="s">
        <v>24</v>
      </c>
      <c r="R258" s="11" t="s">
        <v>162</v>
      </c>
      <c r="S258" s="11" t="s">
        <v>598</v>
      </c>
      <c r="T258" s="11">
        <v>861</v>
      </c>
      <c r="U258" s="11" t="s">
        <v>599</v>
      </c>
      <c r="V258" s="12" t="s">
        <v>600</v>
      </c>
      <c r="W258" s="11" t="s">
        <v>1261</v>
      </c>
      <c r="X258" s="13" t="s">
        <v>1262</v>
      </c>
    </row>
    <row r="259" spans="1:24" x14ac:dyDescent="0.35">
      <c r="A259" s="10" t="s">
        <v>983</v>
      </c>
      <c r="B259" s="11">
        <v>636</v>
      </c>
      <c r="C259" s="11" t="s">
        <v>32</v>
      </c>
      <c r="D259" s="11">
        <v>17119925</v>
      </c>
      <c r="E259" s="11">
        <v>17120872</v>
      </c>
      <c r="F259" s="11">
        <v>948</v>
      </c>
      <c r="G259" s="11">
        <v>22</v>
      </c>
      <c r="H259" s="11">
        <v>-0.65449898514607197</v>
      </c>
      <c r="I259" s="11">
        <v>-5.3236253944459202</v>
      </c>
      <c r="J259" s="11">
        <v>8.1352574985851702E-4</v>
      </c>
      <c r="K259" s="11">
        <v>4.9953105317925399E-2</v>
      </c>
      <c r="L259" s="11" t="s">
        <v>22</v>
      </c>
      <c r="M259" s="11">
        <v>-21</v>
      </c>
      <c r="N259" s="11" t="s">
        <v>23</v>
      </c>
      <c r="O259" s="11" t="s">
        <v>23</v>
      </c>
      <c r="P259" s="11" t="s">
        <v>23</v>
      </c>
      <c r="Q259" s="11" t="s">
        <v>24</v>
      </c>
      <c r="R259" s="11" t="s">
        <v>162</v>
      </c>
      <c r="S259" s="11" t="s">
        <v>601</v>
      </c>
      <c r="T259" s="11">
        <v>0</v>
      </c>
      <c r="U259" s="11"/>
      <c r="V259" s="12"/>
      <c r="W259" s="11" t="s">
        <v>601</v>
      </c>
      <c r="X259" s="13" t="s">
        <v>1263</v>
      </c>
    </row>
    <row r="260" spans="1:24" ht="43.5" x14ac:dyDescent="0.35">
      <c r="A260" s="10" t="s">
        <v>983</v>
      </c>
      <c r="B260" s="11">
        <v>662</v>
      </c>
      <c r="C260" s="11" t="s">
        <v>21</v>
      </c>
      <c r="D260" s="11">
        <v>19368303</v>
      </c>
      <c r="E260" s="11">
        <v>19369441</v>
      </c>
      <c r="F260" s="11">
        <v>1139</v>
      </c>
      <c r="G260" s="11">
        <v>21</v>
      </c>
      <c r="H260" s="11">
        <v>-0.66616576413088602</v>
      </c>
      <c r="I260" s="11">
        <v>-5.1742869725804503</v>
      </c>
      <c r="J260" s="11">
        <v>9.4468848897076205E-4</v>
      </c>
      <c r="K260" s="11">
        <v>4.5722922866184901E-2</v>
      </c>
      <c r="L260" s="11" t="s">
        <v>22</v>
      </c>
      <c r="M260" s="11">
        <v>-21</v>
      </c>
      <c r="N260" s="11" t="s">
        <v>23</v>
      </c>
      <c r="O260" s="11" t="s">
        <v>23</v>
      </c>
      <c r="P260" s="11" t="s">
        <v>23</v>
      </c>
      <c r="Q260" s="11" t="s">
        <v>24</v>
      </c>
      <c r="R260" s="11" t="s">
        <v>162</v>
      </c>
      <c r="S260" s="11" t="s">
        <v>602</v>
      </c>
      <c r="T260" s="11">
        <v>2170</v>
      </c>
      <c r="U260" s="11" t="s">
        <v>603</v>
      </c>
      <c r="V260" s="12" t="s">
        <v>604</v>
      </c>
      <c r="W260" s="11" t="s">
        <v>603</v>
      </c>
      <c r="X260" s="13" t="s">
        <v>1264</v>
      </c>
    </row>
    <row r="261" spans="1:24" x14ac:dyDescent="0.35">
      <c r="A261" s="10" t="s">
        <v>983</v>
      </c>
      <c r="B261" s="11">
        <v>704</v>
      </c>
      <c r="C261" s="11" t="s">
        <v>45</v>
      </c>
      <c r="D261" s="11">
        <v>13822451</v>
      </c>
      <c r="E261" s="11">
        <v>13823089</v>
      </c>
      <c r="F261" s="11">
        <v>639</v>
      </c>
      <c r="G261" s="11">
        <v>19</v>
      </c>
      <c r="H261" s="11">
        <v>-0.67395495083800805</v>
      </c>
      <c r="I261" s="11">
        <v>-5.0752463188947203</v>
      </c>
      <c r="J261" s="11">
        <v>1.1660296689771301E-3</v>
      </c>
      <c r="K261" s="11">
        <v>3.50946490614093E-2</v>
      </c>
      <c r="L261" s="11" t="s">
        <v>22</v>
      </c>
      <c r="M261" s="11">
        <v>-21</v>
      </c>
      <c r="N261" s="11" t="s">
        <v>23</v>
      </c>
      <c r="O261" s="11" t="s">
        <v>23</v>
      </c>
      <c r="P261" s="11" t="s">
        <v>23</v>
      </c>
      <c r="Q261" s="11" t="s">
        <v>24</v>
      </c>
      <c r="R261" s="11" t="s">
        <v>162</v>
      </c>
      <c r="S261" s="11" t="s">
        <v>605</v>
      </c>
      <c r="T261" s="11">
        <v>1432</v>
      </c>
      <c r="U261" s="11"/>
      <c r="V261" s="12"/>
      <c r="W261" s="11" t="s">
        <v>605</v>
      </c>
      <c r="X261" s="13" t="s">
        <v>1265</v>
      </c>
    </row>
    <row r="262" spans="1:24" x14ac:dyDescent="0.35">
      <c r="A262" s="10" t="s">
        <v>983</v>
      </c>
      <c r="B262" s="11">
        <v>732</v>
      </c>
      <c r="C262" s="11" t="s">
        <v>29</v>
      </c>
      <c r="D262" s="11">
        <v>5839280</v>
      </c>
      <c r="E262" s="11">
        <v>5840000</v>
      </c>
      <c r="F262" s="11">
        <v>721</v>
      </c>
      <c r="G262" s="11">
        <v>17</v>
      </c>
      <c r="H262" s="11">
        <v>-0.65259436778381896</v>
      </c>
      <c r="I262" s="11">
        <v>-4.8626730093069002</v>
      </c>
      <c r="J262" s="11">
        <v>1.4408140599438701E-3</v>
      </c>
      <c r="K262" s="11">
        <v>4.93066774609573E-2</v>
      </c>
      <c r="L262" s="11" t="s">
        <v>22</v>
      </c>
      <c r="M262" s="11">
        <v>-21</v>
      </c>
      <c r="N262" s="11" t="s">
        <v>23</v>
      </c>
      <c r="O262" s="11" t="s">
        <v>23</v>
      </c>
      <c r="P262" s="11" t="s">
        <v>23</v>
      </c>
      <c r="Q262" s="11" t="s">
        <v>24</v>
      </c>
      <c r="R262" s="11" t="s">
        <v>162</v>
      </c>
      <c r="S262" s="11" t="s">
        <v>606</v>
      </c>
      <c r="T262" s="11">
        <v>1690</v>
      </c>
      <c r="U262" s="11" t="s">
        <v>607</v>
      </c>
      <c r="V262" s="12"/>
      <c r="W262" s="11" t="s">
        <v>1266</v>
      </c>
      <c r="X262" s="13" t="s">
        <v>1267</v>
      </c>
    </row>
    <row r="263" spans="1:24" x14ac:dyDescent="0.35">
      <c r="A263" s="10" t="s">
        <v>983</v>
      </c>
      <c r="B263" s="11">
        <v>24</v>
      </c>
      <c r="C263" s="11" t="s">
        <v>29</v>
      </c>
      <c r="D263" s="11">
        <v>24353294</v>
      </c>
      <c r="E263" s="11">
        <v>24354237</v>
      </c>
      <c r="F263" s="11">
        <v>944</v>
      </c>
      <c r="G263" s="11">
        <v>30</v>
      </c>
      <c r="H263" s="11">
        <v>-0.61662190701385999</v>
      </c>
      <c r="I263" s="11">
        <v>-10.693493069986401</v>
      </c>
      <c r="J263" s="11">
        <v>1.5008479791081999E-5</v>
      </c>
      <c r="K263" s="11">
        <v>4.9710229136605E-3</v>
      </c>
      <c r="L263" s="11" t="s">
        <v>22</v>
      </c>
      <c r="M263" s="11">
        <v>-20</v>
      </c>
      <c r="N263" s="11" t="s">
        <v>23</v>
      </c>
      <c r="O263" s="11" t="s">
        <v>23</v>
      </c>
      <c r="P263" s="11" t="s">
        <v>23</v>
      </c>
      <c r="Q263" s="11" t="s">
        <v>24</v>
      </c>
      <c r="R263" s="11" t="s">
        <v>162</v>
      </c>
      <c r="S263" s="11" t="s">
        <v>608</v>
      </c>
      <c r="T263" s="11">
        <v>-409</v>
      </c>
      <c r="U263" s="11" t="s">
        <v>609</v>
      </c>
      <c r="V263" s="12"/>
      <c r="W263" s="11" t="s">
        <v>608</v>
      </c>
      <c r="X263" s="13" t="s">
        <v>1268</v>
      </c>
    </row>
    <row r="264" spans="1:24" ht="58" x14ac:dyDescent="0.35">
      <c r="A264" s="10" t="s">
        <v>983</v>
      </c>
      <c r="B264" s="11">
        <v>54</v>
      </c>
      <c r="C264" s="11" t="s">
        <v>21</v>
      </c>
      <c r="D264" s="11">
        <v>8968279</v>
      </c>
      <c r="E264" s="11">
        <v>8969055</v>
      </c>
      <c r="F264" s="11">
        <v>777</v>
      </c>
      <c r="G264" s="11">
        <v>30</v>
      </c>
      <c r="H264" s="11">
        <v>-0.62425621985192803</v>
      </c>
      <c r="I264" s="11">
        <v>-9.3256478480546701</v>
      </c>
      <c r="J264" s="11">
        <v>1.57448081495127E-5</v>
      </c>
      <c r="K264" s="11">
        <v>2.7993626244603E-3</v>
      </c>
      <c r="L264" s="11" t="s">
        <v>22</v>
      </c>
      <c r="M264" s="11">
        <v>-20</v>
      </c>
      <c r="N264" s="11" t="s">
        <v>23</v>
      </c>
      <c r="O264" s="11" t="s">
        <v>24</v>
      </c>
      <c r="P264" s="11" t="s">
        <v>23</v>
      </c>
      <c r="Q264" s="11" t="s">
        <v>23</v>
      </c>
      <c r="R264" s="11" t="s">
        <v>162</v>
      </c>
      <c r="S264" s="11" t="s">
        <v>610</v>
      </c>
      <c r="T264" s="11">
        <v>624</v>
      </c>
      <c r="U264" s="11" t="s">
        <v>611</v>
      </c>
      <c r="V264" s="12" t="s">
        <v>1269</v>
      </c>
      <c r="W264" s="11" t="s">
        <v>1270</v>
      </c>
      <c r="X264" s="13" t="s">
        <v>1271</v>
      </c>
    </row>
    <row r="265" spans="1:24" x14ac:dyDescent="0.35">
      <c r="A265" s="10" t="s">
        <v>983</v>
      </c>
      <c r="B265" s="11">
        <v>55</v>
      </c>
      <c r="C265" s="11" t="s">
        <v>21</v>
      </c>
      <c r="D265" s="11">
        <v>22900088</v>
      </c>
      <c r="E265" s="11">
        <v>22900935</v>
      </c>
      <c r="F265" s="11">
        <v>848</v>
      </c>
      <c r="G265" s="11">
        <v>28</v>
      </c>
      <c r="H265" s="11">
        <v>-0.62070970179055396</v>
      </c>
      <c r="I265" s="11">
        <v>-7.3265809934012003</v>
      </c>
      <c r="J265" s="11">
        <v>1.57448081495127E-5</v>
      </c>
      <c r="K265" s="11">
        <v>2.7993626244603E-3</v>
      </c>
      <c r="L265" s="11" t="s">
        <v>22</v>
      </c>
      <c r="M265" s="11">
        <v>-20</v>
      </c>
      <c r="N265" s="11" t="s">
        <v>23</v>
      </c>
      <c r="O265" s="11" t="s">
        <v>23</v>
      </c>
      <c r="P265" s="11" t="s">
        <v>23</v>
      </c>
      <c r="Q265" s="11" t="s">
        <v>24</v>
      </c>
      <c r="R265" s="11" t="s">
        <v>162</v>
      </c>
      <c r="S265" s="11" t="s">
        <v>613</v>
      </c>
      <c r="T265" s="11">
        <v>364</v>
      </c>
      <c r="U265" s="11"/>
      <c r="V265" s="12"/>
      <c r="W265" s="11" t="s">
        <v>613</v>
      </c>
      <c r="X265" s="13" t="s">
        <v>1272</v>
      </c>
    </row>
    <row r="266" spans="1:24" x14ac:dyDescent="0.35">
      <c r="A266" s="10" t="s">
        <v>983</v>
      </c>
      <c r="B266" s="11">
        <v>172</v>
      </c>
      <c r="C266" s="11" t="s">
        <v>29</v>
      </c>
      <c r="D266" s="11">
        <v>24666561</v>
      </c>
      <c r="E266" s="11">
        <v>24667802</v>
      </c>
      <c r="F266" s="11">
        <v>1242</v>
      </c>
      <c r="G266" s="11">
        <v>56</v>
      </c>
      <c r="H266" s="11">
        <v>-0.64092587316141603</v>
      </c>
      <c r="I266" s="11">
        <v>-6.8483706293938296</v>
      </c>
      <c r="J266" s="11">
        <v>6.00339191643278E-5</v>
      </c>
      <c r="K266" s="11">
        <v>9.2792427721662702E-3</v>
      </c>
      <c r="L266" s="11" t="s">
        <v>22</v>
      </c>
      <c r="M266" s="11">
        <v>-20</v>
      </c>
      <c r="N266" s="11" t="s">
        <v>24</v>
      </c>
      <c r="O266" s="11" t="s">
        <v>24</v>
      </c>
      <c r="P266" s="11" t="s">
        <v>23</v>
      </c>
      <c r="Q266" s="11" t="s">
        <v>23</v>
      </c>
      <c r="R266" s="11" t="s">
        <v>162</v>
      </c>
      <c r="S266" s="11" t="s">
        <v>614</v>
      </c>
      <c r="T266" s="11">
        <v>1048</v>
      </c>
      <c r="U266" s="11"/>
      <c r="V266" s="12"/>
      <c r="W266" s="11" t="s">
        <v>614</v>
      </c>
      <c r="X266" s="13" t="s">
        <v>1273</v>
      </c>
    </row>
    <row r="267" spans="1:24" x14ac:dyDescent="0.35">
      <c r="A267" s="10" t="s">
        <v>983</v>
      </c>
      <c r="B267" s="11">
        <v>180</v>
      </c>
      <c r="C267" s="11" t="s">
        <v>21</v>
      </c>
      <c r="D267" s="11">
        <v>10722745</v>
      </c>
      <c r="E267" s="11">
        <v>10723592</v>
      </c>
      <c r="F267" s="11">
        <v>848</v>
      </c>
      <c r="G267" s="11">
        <v>35</v>
      </c>
      <c r="H267" s="11">
        <v>-0.61842284285334004</v>
      </c>
      <c r="I267" s="11">
        <v>-6.4598151596548004</v>
      </c>
      <c r="J267" s="11">
        <v>6.29792325980508E-5</v>
      </c>
      <c r="K267" s="11">
        <v>8.4411549906802802E-3</v>
      </c>
      <c r="L267" s="11" t="s">
        <v>22</v>
      </c>
      <c r="M267" s="11">
        <v>-20</v>
      </c>
      <c r="N267" s="11" t="s">
        <v>23</v>
      </c>
      <c r="O267" s="11" t="s">
        <v>23</v>
      </c>
      <c r="P267" s="11" t="s">
        <v>23</v>
      </c>
      <c r="Q267" s="11" t="s">
        <v>24</v>
      </c>
      <c r="R267" s="11" t="s">
        <v>162</v>
      </c>
      <c r="S267" s="11" t="s">
        <v>615</v>
      </c>
      <c r="T267" s="11">
        <v>50</v>
      </c>
      <c r="U267" s="11"/>
      <c r="V267" s="12"/>
      <c r="W267" s="11" t="s">
        <v>615</v>
      </c>
      <c r="X267" s="13" t="s">
        <v>1274</v>
      </c>
    </row>
    <row r="268" spans="1:24" x14ac:dyDescent="0.35">
      <c r="A268" s="10" t="s">
        <v>983</v>
      </c>
      <c r="B268" s="11">
        <v>193</v>
      </c>
      <c r="C268" s="11" t="s">
        <v>45</v>
      </c>
      <c r="D268" s="11">
        <v>10535730</v>
      </c>
      <c r="E268" s="11">
        <v>10536229</v>
      </c>
      <c r="F268" s="11">
        <v>500</v>
      </c>
      <c r="G268" s="11">
        <v>25</v>
      </c>
      <c r="H268" s="11">
        <v>-0.61328162574565304</v>
      </c>
      <c r="I268" s="11">
        <v>-6.5652441812148599</v>
      </c>
      <c r="J268" s="11">
        <v>6.4779426054285206E-5</v>
      </c>
      <c r="K268" s="11">
        <v>5.6294233627456301E-3</v>
      </c>
      <c r="L268" s="11" t="s">
        <v>22</v>
      </c>
      <c r="M268" s="11">
        <v>-20</v>
      </c>
      <c r="N268" s="11" t="s">
        <v>23</v>
      </c>
      <c r="O268" s="11" t="s">
        <v>24</v>
      </c>
      <c r="P268" s="11" t="s">
        <v>23</v>
      </c>
      <c r="Q268" s="11" t="s">
        <v>23</v>
      </c>
      <c r="R268" s="11" t="s">
        <v>162</v>
      </c>
      <c r="S268" s="11" t="s">
        <v>616</v>
      </c>
      <c r="T268" s="11">
        <v>2434</v>
      </c>
      <c r="U268" s="11"/>
      <c r="V268" s="12"/>
      <c r="W268" s="11" t="s">
        <v>616</v>
      </c>
      <c r="X268" s="13" t="s">
        <v>1275</v>
      </c>
    </row>
    <row r="269" spans="1:24" x14ac:dyDescent="0.35">
      <c r="A269" s="10" t="s">
        <v>983</v>
      </c>
      <c r="B269" s="11">
        <v>234</v>
      </c>
      <c r="C269" s="11" t="s">
        <v>32</v>
      </c>
      <c r="D269" s="11">
        <v>15647707</v>
      </c>
      <c r="E269" s="11">
        <v>15648692</v>
      </c>
      <c r="F269" s="11">
        <v>986</v>
      </c>
      <c r="G269" s="11">
        <v>33</v>
      </c>
      <c r="H269" s="11">
        <v>-0.61689029664297201</v>
      </c>
      <c r="I269" s="11">
        <v>-7.1833555178935997</v>
      </c>
      <c r="J269" s="11">
        <v>8.8426711941143202E-5</v>
      </c>
      <c r="K269" s="11">
        <v>1.8702249575551801E-2</v>
      </c>
      <c r="L269" s="11" t="s">
        <v>22</v>
      </c>
      <c r="M269" s="11">
        <v>-20</v>
      </c>
      <c r="N269" s="11" t="s">
        <v>23</v>
      </c>
      <c r="O269" s="11" t="s">
        <v>23</v>
      </c>
      <c r="P269" s="11" t="s">
        <v>23</v>
      </c>
      <c r="Q269" s="11" t="s">
        <v>24</v>
      </c>
      <c r="R269" s="11" t="s">
        <v>162</v>
      </c>
      <c r="S269" s="11" t="s">
        <v>617</v>
      </c>
      <c r="T269" s="11">
        <v>730</v>
      </c>
      <c r="U269" s="11"/>
      <c r="V269" s="12"/>
      <c r="W269" s="11" t="s">
        <v>617</v>
      </c>
      <c r="X269" s="13" t="s">
        <v>1276</v>
      </c>
    </row>
    <row r="270" spans="1:24" x14ac:dyDescent="0.35">
      <c r="A270" s="10" t="s">
        <v>983</v>
      </c>
      <c r="B270" s="11">
        <v>249</v>
      </c>
      <c r="C270" s="11" t="s">
        <v>21</v>
      </c>
      <c r="D270" s="11">
        <v>22663459</v>
      </c>
      <c r="E270" s="11">
        <v>22664411</v>
      </c>
      <c r="F270" s="11">
        <v>953</v>
      </c>
      <c r="G270" s="11">
        <v>37</v>
      </c>
      <c r="H270" s="11">
        <v>-0.62507863481071402</v>
      </c>
      <c r="I270" s="11">
        <v>-6.15550269800279</v>
      </c>
      <c r="J270" s="11">
        <v>1.1021365704658899E-4</v>
      </c>
      <c r="K270" s="11">
        <v>1.1709529026705899E-2</v>
      </c>
      <c r="L270" s="11" t="s">
        <v>22</v>
      </c>
      <c r="M270" s="11">
        <v>-20</v>
      </c>
      <c r="N270" s="11" t="s">
        <v>23</v>
      </c>
      <c r="O270" s="11" t="s">
        <v>23</v>
      </c>
      <c r="P270" s="11" t="s">
        <v>23</v>
      </c>
      <c r="Q270" s="11" t="s">
        <v>24</v>
      </c>
      <c r="R270" s="11" t="s">
        <v>162</v>
      </c>
      <c r="S270" s="11" t="s">
        <v>618</v>
      </c>
      <c r="T270" s="11">
        <v>927</v>
      </c>
      <c r="U270" s="11"/>
      <c r="V270" s="12"/>
      <c r="W270" s="11" t="s">
        <v>618</v>
      </c>
      <c r="X270" s="13" t="s">
        <v>1277</v>
      </c>
    </row>
    <row r="271" spans="1:24" ht="43.5" x14ac:dyDescent="0.35">
      <c r="A271" s="10" t="s">
        <v>983</v>
      </c>
      <c r="B271" s="11">
        <v>354</v>
      </c>
      <c r="C271" s="11" t="s">
        <v>29</v>
      </c>
      <c r="D271" s="11">
        <v>20787554</v>
      </c>
      <c r="E271" s="11">
        <v>20788340</v>
      </c>
      <c r="F271" s="11">
        <v>787</v>
      </c>
      <c r="G271" s="11">
        <v>23</v>
      </c>
      <c r="H271" s="11">
        <v>-0.64328768138403003</v>
      </c>
      <c r="I271" s="11">
        <v>-5.7014178860862703</v>
      </c>
      <c r="J271" s="11">
        <v>2.4013567665731101E-4</v>
      </c>
      <c r="K271" s="11">
        <v>1.8105839555446399E-2</v>
      </c>
      <c r="L271" s="11" t="s">
        <v>22</v>
      </c>
      <c r="M271" s="11">
        <v>-20</v>
      </c>
      <c r="N271" s="11" t="s">
        <v>23</v>
      </c>
      <c r="O271" s="11" t="s">
        <v>23</v>
      </c>
      <c r="P271" s="11" t="s">
        <v>23</v>
      </c>
      <c r="Q271" s="11" t="s">
        <v>24</v>
      </c>
      <c r="R271" s="11" t="s">
        <v>162</v>
      </c>
      <c r="S271" s="11" t="s">
        <v>619</v>
      </c>
      <c r="T271" s="11">
        <v>2868</v>
      </c>
      <c r="U271" s="11" t="s">
        <v>620</v>
      </c>
      <c r="V271" s="12" t="s">
        <v>621</v>
      </c>
      <c r="W271" s="11" t="s">
        <v>1278</v>
      </c>
      <c r="X271" s="13" t="s">
        <v>1279</v>
      </c>
    </row>
    <row r="272" spans="1:24" ht="58" x14ac:dyDescent="0.35">
      <c r="A272" s="10" t="s">
        <v>983</v>
      </c>
      <c r="B272" s="11">
        <v>378</v>
      </c>
      <c r="C272" s="11" t="s">
        <v>45</v>
      </c>
      <c r="D272" s="11">
        <v>13225606</v>
      </c>
      <c r="E272" s="11">
        <v>13225981</v>
      </c>
      <c r="F272" s="11">
        <v>376</v>
      </c>
      <c r="G272" s="11">
        <v>13</v>
      </c>
      <c r="H272" s="11">
        <v>-0.63853519629572997</v>
      </c>
      <c r="I272" s="11">
        <v>-5.7289902000304203</v>
      </c>
      <c r="J272" s="11">
        <v>2.5911770421714099E-4</v>
      </c>
      <c r="K272" s="11">
        <v>1.44032093245023E-2</v>
      </c>
      <c r="L272" s="11" t="s">
        <v>22</v>
      </c>
      <c r="M272" s="11">
        <v>-20</v>
      </c>
      <c r="N272" s="11" t="s">
        <v>23</v>
      </c>
      <c r="O272" s="11" t="s">
        <v>23</v>
      </c>
      <c r="P272" s="11" t="s">
        <v>23</v>
      </c>
      <c r="Q272" s="11" t="s">
        <v>24</v>
      </c>
      <c r="R272" s="11" t="s">
        <v>162</v>
      </c>
      <c r="S272" s="11" t="s">
        <v>622</v>
      </c>
      <c r="T272" s="11">
        <v>1268</v>
      </c>
      <c r="U272" s="11" t="s">
        <v>623</v>
      </c>
      <c r="V272" s="12" t="s">
        <v>624</v>
      </c>
      <c r="W272" s="11" t="s">
        <v>623</v>
      </c>
      <c r="X272" s="13" t="s">
        <v>1280</v>
      </c>
    </row>
    <row r="273" spans="1:24" x14ac:dyDescent="0.35">
      <c r="A273" s="10" t="s">
        <v>983</v>
      </c>
      <c r="B273" s="11">
        <v>385</v>
      </c>
      <c r="C273" s="11" t="s">
        <v>32</v>
      </c>
      <c r="D273" s="11">
        <v>5975034</v>
      </c>
      <c r="E273" s="11">
        <v>5975617</v>
      </c>
      <c r="F273" s="11">
        <v>584</v>
      </c>
      <c r="G273" s="11">
        <v>18</v>
      </c>
      <c r="H273" s="11">
        <v>-0.64219384108711397</v>
      </c>
      <c r="I273" s="11">
        <v>-6.0850678941230703</v>
      </c>
      <c r="J273" s="11">
        <v>2.6528013582342999E-4</v>
      </c>
      <c r="K273" s="11">
        <v>3.01204651058887E-2</v>
      </c>
      <c r="L273" s="11" t="s">
        <v>22</v>
      </c>
      <c r="M273" s="11">
        <v>-20</v>
      </c>
      <c r="N273" s="11" t="s">
        <v>23</v>
      </c>
      <c r="O273" s="11" t="s">
        <v>24</v>
      </c>
      <c r="P273" s="11" t="s">
        <v>24</v>
      </c>
      <c r="Q273" s="11" t="s">
        <v>23</v>
      </c>
      <c r="R273" s="11" t="s">
        <v>162</v>
      </c>
      <c r="S273" s="11" t="s">
        <v>625</v>
      </c>
      <c r="T273" s="11">
        <v>594</v>
      </c>
      <c r="U273" s="11"/>
      <c r="V273" s="12"/>
      <c r="W273" s="11" t="s">
        <v>625</v>
      </c>
      <c r="X273" s="13" t="s">
        <v>1281</v>
      </c>
    </row>
    <row r="274" spans="1:24" x14ac:dyDescent="0.35">
      <c r="A274" s="10" t="s">
        <v>983</v>
      </c>
      <c r="B274" s="11">
        <v>404</v>
      </c>
      <c r="C274" s="11" t="s">
        <v>21</v>
      </c>
      <c r="D274" s="11">
        <v>8750994</v>
      </c>
      <c r="E274" s="11">
        <v>8751723</v>
      </c>
      <c r="F274" s="11">
        <v>730</v>
      </c>
      <c r="G274" s="11">
        <v>27</v>
      </c>
      <c r="H274" s="11">
        <v>-0.63881835150424404</v>
      </c>
      <c r="I274" s="11">
        <v>-5.7976386894265204</v>
      </c>
      <c r="J274" s="11">
        <v>3.14896162990254E-4</v>
      </c>
      <c r="K274" s="11">
        <v>2.4715093441180998E-2</v>
      </c>
      <c r="L274" s="11" t="s">
        <v>22</v>
      </c>
      <c r="M274" s="11">
        <v>-20</v>
      </c>
      <c r="N274" s="11" t="s">
        <v>23</v>
      </c>
      <c r="O274" s="11" t="s">
        <v>23</v>
      </c>
      <c r="P274" s="11" t="s">
        <v>23</v>
      </c>
      <c r="Q274" s="11" t="s">
        <v>24</v>
      </c>
      <c r="R274" s="11" t="s">
        <v>162</v>
      </c>
      <c r="S274" s="11" t="s">
        <v>626</v>
      </c>
      <c r="T274" s="11">
        <v>1314</v>
      </c>
      <c r="U274" s="11" t="s">
        <v>627</v>
      </c>
      <c r="V274" s="12"/>
      <c r="W274" s="11" t="s">
        <v>627</v>
      </c>
      <c r="X274" s="13" t="s">
        <v>1282</v>
      </c>
    </row>
    <row r="275" spans="1:24" x14ac:dyDescent="0.35">
      <c r="A275" s="10" t="s">
        <v>983</v>
      </c>
      <c r="B275" s="11">
        <v>421</v>
      </c>
      <c r="C275" s="11" t="s">
        <v>45</v>
      </c>
      <c r="D275" s="11">
        <v>6142035</v>
      </c>
      <c r="E275" s="11">
        <v>6142900</v>
      </c>
      <c r="F275" s="11">
        <v>866</v>
      </c>
      <c r="G275" s="11">
        <v>14</v>
      </c>
      <c r="H275" s="11">
        <v>-0.64320444833450596</v>
      </c>
      <c r="I275" s="11">
        <v>-5.6335179591851796</v>
      </c>
      <c r="J275" s="11">
        <v>3.2389713027142599E-4</v>
      </c>
      <c r="K275" s="11">
        <v>1.6116494304634701E-2</v>
      </c>
      <c r="L275" s="11" t="s">
        <v>22</v>
      </c>
      <c r="M275" s="11">
        <v>-20</v>
      </c>
      <c r="N275" s="11" t="s">
        <v>23</v>
      </c>
      <c r="O275" s="11" t="s">
        <v>23</v>
      </c>
      <c r="P275" s="11" t="s">
        <v>23</v>
      </c>
      <c r="Q275" s="11" t="s">
        <v>24</v>
      </c>
      <c r="R275" s="11" t="s">
        <v>162</v>
      </c>
      <c r="S275" s="11" t="s">
        <v>628</v>
      </c>
      <c r="T275" s="11">
        <v>2103</v>
      </c>
      <c r="U275" s="11" t="s">
        <v>629</v>
      </c>
      <c r="V275" s="12"/>
      <c r="W275" s="11" t="s">
        <v>1283</v>
      </c>
      <c r="X275" s="13" t="s">
        <v>1284</v>
      </c>
    </row>
    <row r="276" spans="1:24" ht="58" x14ac:dyDescent="0.35">
      <c r="A276" s="10" t="s">
        <v>983</v>
      </c>
      <c r="B276" s="11">
        <v>433</v>
      </c>
      <c r="C276" s="11" t="s">
        <v>29</v>
      </c>
      <c r="D276" s="11">
        <v>22854633</v>
      </c>
      <c r="E276" s="11">
        <v>22855286</v>
      </c>
      <c r="F276" s="11">
        <v>654</v>
      </c>
      <c r="G276" s="11">
        <v>26</v>
      </c>
      <c r="H276" s="11">
        <v>-0.64241353512310495</v>
      </c>
      <c r="I276" s="11">
        <v>-5.4841328109788998</v>
      </c>
      <c r="J276" s="11">
        <v>3.45195035194885E-4</v>
      </c>
      <c r="K276" s="11">
        <v>2.0787914002580302E-2</v>
      </c>
      <c r="L276" s="11" t="s">
        <v>22</v>
      </c>
      <c r="M276" s="11">
        <v>-20</v>
      </c>
      <c r="N276" s="11" t="s">
        <v>23</v>
      </c>
      <c r="O276" s="11" t="s">
        <v>23</v>
      </c>
      <c r="P276" s="11" t="s">
        <v>23</v>
      </c>
      <c r="Q276" s="11" t="s">
        <v>24</v>
      </c>
      <c r="R276" s="11" t="s">
        <v>162</v>
      </c>
      <c r="S276" s="11" t="s">
        <v>630</v>
      </c>
      <c r="T276" s="11">
        <v>-465</v>
      </c>
      <c r="U276" s="11" t="s">
        <v>631</v>
      </c>
      <c r="V276" s="12" t="s">
        <v>632</v>
      </c>
      <c r="W276" s="11" t="s">
        <v>630</v>
      </c>
      <c r="X276" s="13" t="s">
        <v>1285</v>
      </c>
    </row>
    <row r="277" spans="1:24" x14ac:dyDescent="0.35">
      <c r="A277" s="10" t="s">
        <v>983</v>
      </c>
      <c r="B277" s="11">
        <v>434</v>
      </c>
      <c r="C277" s="11" t="s">
        <v>29</v>
      </c>
      <c r="D277" s="11">
        <v>11587947</v>
      </c>
      <c r="E277" s="11">
        <v>11588398</v>
      </c>
      <c r="F277" s="11">
        <v>452</v>
      </c>
      <c r="G277" s="11">
        <v>25</v>
      </c>
      <c r="H277" s="11">
        <v>-0.64109739374618502</v>
      </c>
      <c r="I277" s="11">
        <v>-5.5069822166391704</v>
      </c>
      <c r="J277" s="11">
        <v>3.45195035194885E-4</v>
      </c>
      <c r="K277" s="11">
        <v>2.0787914002580302E-2</v>
      </c>
      <c r="L277" s="11" t="s">
        <v>22</v>
      </c>
      <c r="M277" s="11">
        <v>-20</v>
      </c>
      <c r="N277" s="11" t="s">
        <v>23</v>
      </c>
      <c r="O277" s="11" t="s">
        <v>23</v>
      </c>
      <c r="P277" s="11" t="s">
        <v>23</v>
      </c>
      <c r="Q277" s="11" t="s">
        <v>24</v>
      </c>
      <c r="R277" s="11" t="s">
        <v>162</v>
      </c>
      <c r="S277" s="11" t="s">
        <v>633</v>
      </c>
      <c r="T277" s="11">
        <v>1253</v>
      </c>
      <c r="U277" s="11" t="s">
        <v>634</v>
      </c>
      <c r="V277" s="12" t="s">
        <v>417</v>
      </c>
      <c r="W277" s="11" t="s">
        <v>1286</v>
      </c>
      <c r="X277" s="13" t="s">
        <v>1287</v>
      </c>
    </row>
    <row r="278" spans="1:24" x14ac:dyDescent="0.35">
      <c r="A278" s="10" t="s">
        <v>983</v>
      </c>
      <c r="B278" s="11">
        <v>511</v>
      </c>
      <c r="C278" s="11" t="s">
        <v>21</v>
      </c>
      <c r="D278" s="11">
        <v>17815012</v>
      </c>
      <c r="E278" s="11">
        <v>17815507</v>
      </c>
      <c r="F278" s="11">
        <v>496</v>
      </c>
      <c r="G278" s="11">
        <v>25</v>
      </c>
      <c r="H278" s="11">
        <v>-0.62102548304045402</v>
      </c>
      <c r="I278" s="11">
        <v>-5.5648526820296196</v>
      </c>
      <c r="J278" s="11">
        <v>5.0383386078440597E-4</v>
      </c>
      <c r="K278" s="11">
        <v>3.25140784826203E-2</v>
      </c>
      <c r="L278" s="11" t="s">
        <v>22</v>
      </c>
      <c r="M278" s="11">
        <v>-20</v>
      </c>
      <c r="N278" s="11" t="s">
        <v>23</v>
      </c>
      <c r="O278" s="11" t="s">
        <v>23</v>
      </c>
      <c r="P278" s="11" t="s">
        <v>23</v>
      </c>
      <c r="Q278" s="11" t="s">
        <v>24</v>
      </c>
      <c r="R278" s="11" t="s">
        <v>162</v>
      </c>
      <c r="S278" s="11" t="s">
        <v>635</v>
      </c>
      <c r="T278" s="11">
        <v>768</v>
      </c>
      <c r="U278" s="11"/>
      <c r="V278" s="12"/>
      <c r="W278" s="11" t="s">
        <v>635</v>
      </c>
      <c r="X278" s="13" t="s">
        <v>1288</v>
      </c>
    </row>
    <row r="279" spans="1:24" x14ac:dyDescent="0.35">
      <c r="A279" s="10" t="s">
        <v>983</v>
      </c>
      <c r="B279" s="11">
        <v>527</v>
      </c>
      <c r="C279" s="11" t="s">
        <v>36</v>
      </c>
      <c r="D279" s="11">
        <v>14051969</v>
      </c>
      <c r="E279" s="11">
        <v>14053127</v>
      </c>
      <c r="F279" s="11">
        <v>1159</v>
      </c>
      <c r="G279" s="11">
        <v>14</v>
      </c>
      <c r="H279" s="11">
        <v>-0.64210119294192103</v>
      </c>
      <c r="I279" s="11">
        <v>-5.75596166129416</v>
      </c>
      <c r="J279" s="11">
        <v>5.2754387744749899E-4</v>
      </c>
      <c r="K279" s="11">
        <v>4.3186060667545899E-2</v>
      </c>
      <c r="L279" s="11" t="s">
        <v>22</v>
      </c>
      <c r="M279" s="11">
        <v>-20</v>
      </c>
      <c r="N279" s="11" t="s">
        <v>23</v>
      </c>
      <c r="O279" s="11" t="s">
        <v>23</v>
      </c>
      <c r="P279" s="11" t="s">
        <v>23</v>
      </c>
      <c r="Q279" s="11" t="s">
        <v>24</v>
      </c>
      <c r="R279" s="11" t="s">
        <v>162</v>
      </c>
      <c r="S279" s="11" t="s">
        <v>636</v>
      </c>
      <c r="T279" s="11">
        <v>-277</v>
      </c>
      <c r="U279" s="11" t="s">
        <v>637</v>
      </c>
      <c r="V279" s="12"/>
      <c r="W279" s="11" t="s">
        <v>636</v>
      </c>
      <c r="X279" s="13" t="s">
        <v>1289</v>
      </c>
    </row>
    <row r="280" spans="1:24" ht="72.5" x14ac:dyDescent="0.35">
      <c r="A280" s="10" t="s">
        <v>983</v>
      </c>
      <c r="B280" s="11">
        <v>553</v>
      </c>
      <c r="C280" s="11" t="s">
        <v>32</v>
      </c>
      <c r="D280" s="11">
        <v>19357539</v>
      </c>
      <c r="E280" s="11">
        <v>19358130</v>
      </c>
      <c r="F280" s="11">
        <v>592</v>
      </c>
      <c r="G280" s="11">
        <v>10</v>
      </c>
      <c r="H280" s="11">
        <v>-0.63808392109617196</v>
      </c>
      <c r="I280" s="11">
        <v>-5.57777750939879</v>
      </c>
      <c r="J280" s="11">
        <v>5.6593095642331595E-4</v>
      </c>
      <c r="K280" s="11">
        <v>4.0650927379312599E-2</v>
      </c>
      <c r="L280" s="11" t="s">
        <v>22</v>
      </c>
      <c r="M280" s="11">
        <v>-20</v>
      </c>
      <c r="N280" s="11" t="s">
        <v>23</v>
      </c>
      <c r="O280" s="11" t="s">
        <v>23</v>
      </c>
      <c r="P280" s="11" t="s">
        <v>23</v>
      </c>
      <c r="Q280" s="11" t="s">
        <v>24</v>
      </c>
      <c r="R280" s="11" t="s">
        <v>162</v>
      </c>
      <c r="S280" s="11" t="s">
        <v>638</v>
      </c>
      <c r="T280" s="11">
        <v>-278</v>
      </c>
      <c r="U280" s="11" t="s">
        <v>639</v>
      </c>
      <c r="V280" s="12" t="s">
        <v>640</v>
      </c>
      <c r="W280" s="11" t="s">
        <v>1290</v>
      </c>
      <c r="X280" s="13" t="s">
        <v>1291</v>
      </c>
    </row>
    <row r="281" spans="1:24" x14ac:dyDescent="0.35">
      <c r="A281" s="10" t="s">
        <v>983</v>
      </c>
      <c r="B281" s="11">
        <v>561</v>
      </c>
      <c r="C281" s="11" t="s">
        <v>29</v>
      </c>
      <c r="D281" s="11">
        <v>5516936</v>
      </c>
      <c r="E281" s="11">
        <v>5517412</v>
      </c>
      <c r="F281" s="11">
        <v>477</v>
      </c>
      <c r="G281" s="11">
        <v>12</v>
      </c>
      <c r="H281" s="11">
        <v>-0.62572203093134204</v>
      </c>
      <c r="I281" s="11">
        <v>-5.2516408646859203</v>
      </c>
      <c r="J281" s="11">
        <v>5.7032223206111496E-4</v>
      </c>
      <c r="K281" s="11">
        <v>2.8284322888421299E-2</v>
      </c>
      <c r="L281" s="11" t="s">
        <v>22</v>
      </c>
      <c r="M281" s="11">
        <v>-20</v>
      </c>
      <c r="N281" s="11" t="s">
        <v>23</v>
      </c>
      <c r="O281" s="11" t="s">
        <v>23</v>
      </c>
      <c r="P281" s="11" t="s">
        <v>23</v>
      </c>
      <c r="Q281" s="11" t="s">
        <v>24</v>
      </c>
      <c r="R281" s="11" t="s">
        <v>162</v>
      </c>
      <c r="S281" s="11" t="s">
        <v>641</v>
      </c>
      <c r="T281" s="11">
        <v>677</v>
      </c>
      <c r="U281" s="11" t="s">
        <v>642</v>
      </c>
      <c r="V281" s="12" t="s">
        <v>643</v>
      </c>
      <c r="W281" s="11" t="s">
        <v>642</v>
      </c>
      <c r="X281" s="13" t="s">
        <v>1292</v>
      </c>
    </row>
    <row r="282" spans="1:24" x14ac:dyDescent="0.35">
      <c r="A282" s="10" t="s">
        <v>983</v>
      </c>
      <c r="B282" s="11">
        <v>598</v>
      </c>
      <c r="C282" s="11" t="s">
        <v>32</v>
      </c>
      <c r="D282" s="11">
        <v>3989391</v>
      </c>
      <c r="E282" s="11">
        <v>3990480</v>
      </c>
      <c r="F282" s="11">
        <v>1090</v>
      </c>
      <c r="G282" s="11">
        <v>29</v>
      </c>
      <c r="H282" s="11">
        <v>-0.62335353757281298</v>
      </c>
      <c r="I282" s="11">
        <v>-5.4394823684668596</v>
      </c>
      <c r="J282" s="11">
        <v>6.7204301075268801E-4</v>
      </c>
      <c r="K282" s="11">
        <v>4.6944362237348297E-2</v>
      </c>
      <c r="L282" s="11" t="s">
        <v>22</v>
      </c>
      <c r="M282" s="11">
        <v>-20</v>
      </c>
      <c r="N282" s="11" t="s">
        <v>23</v>
      </c>
      <c r="O282" s="11" t="s">
        <v>23</v>
      </c>
      <c r="P282" s="11" t="s">
        <v>23</v>
      </c>
      <c r="Q282" s="11" t="s">
        <v>24</v>
      </c>
      <c r="R282" s="11" t="s">
        <v>162</v>
      </c>
      <c r="S282" s="11" t="s">
        <v>644</v>
      </c>
      <c r="T282" s="11">
        <v>801</v>
      </c>
      <c r="U282" s="11" t="s">
        <v>645</v>
      </c>
      <c r="V282" s="12"/>
      <c r="W282" s="11" t="s">
        <v>645</v>
      </c>
      <c r="X282" s="13" t="s">
        <v>1293</v>
      </c>
    </row>
    <row r="283" spans="1:24" x14ac:dyDescent="0.35">
      <c r="A283" s="10" t="s">
        <v>983</v>
      </c>
      <c r="B283" s="11">
        <v>639</v>
      </c>
      <c r="C283" s="11" t="s">
        <v>29</v>
      </c>
      <c r="D283" s="11">
        <v>17770668</v>
      </c>
      <c r="E283" s="11">
        <v>17771517</v>
      </c>
      <c r="F283" s="11">
        <v>850</v>
      </c>
      <c r="G283" s="11">
        <v>17</v>
      </c>
      <c r="H283" s="11">
        <v>-0.64224794039021904</v>
      </c>
      <c r="I283" s="11">
        <v>-5.0952357268099702</v>
      </c>
      <c r="J283" s="11">
        <v>8.4047486830058997E-4</v>
      </c>
      <c r="K283" s="11">
        <v>3.6085944113980001E-2</v>
      </c>
      <c r="L283" s="11" t="s">
        <v>22</v>
      </c>
      <c r="M283" s="11">
        <v>-20</v>
      </c>
      <c r="N283" s="11" t="s">
        <v>23</v>
      </c>
      <c r="O283" s="11" t="s">
        <v>23</v>
      </c>
      <c r="P283" s="11" t="s">
        <v>24</v>
      </c>
      <c r="Q283" s="11" t="s">
        <v>24</v>
      </c>
      <c r="R283" s="11" t="s">
        <v>162</v>
      </c>
      <c r="S283" s="11" t="s">
        <v>646</v>
      </c>
      <c r="T283" s="11">
        <v>1976</v>
      </c>
      <c r="U283" s="11" t="s">
        <v>647</v>
      </c>
      <c r="V283" s="12"/>
      <c r="W283" s="11" t="s">
        <v>647</v>
      </c>
      <c r="X283" s="13" t="s">
        <v>1294</v>
      </c>
    </row>
    <row r="284" spans="1:24" x14ac:dyDescent="0.35">
      <c r="A284" s="10" t="s">
        <v>983</v>
      </c>
      <c r="B284" s="11">
        <v>669</v>
      </c>
      <c r="C284" s="11" t="s">
        <v>21</v>
      </c>
      <c r="D284" s="11">
        <v>5499907</v>
      </c>
      <c r="E284" s="11">
        <v>5500961</v>
      </c>
      <c r="F284" s="11">
        <v>1055</v>
      </c>
      <c r="G284" s="11">
        <v>37</v>
      </c>
      <c r="H284" s="11">
        <v>-0.63102718759772303</v>
      </c>
      <c r="I284" s="11">
        <v>-5.1678677552687802</v>
      </c>
      <c r="J284" s="11">
        <v>9.6043329712027501E-4</v>
      </c>
      <c r="K284" s="11">
        <v>4.5722922866184901E-2</v>
      </c>
      <c r="L284" s="11" t="s">
        <v>22</v>
      </c>
      <c r="M284" s="11">
        <v>-20</v>
      </c>
      <c r="N284" s="11" t="s">
        <v>23</v>
      </c>
      <c r="O284" s="11" t="s">
        <v>24</v>
      </c>
      <c r="P284" s="11" t="s">
        <v>23</v>
      </c>
      <c r="Q284" s="11" t="s">
        <v>23</v>
      </c>
      <c r="R284" s="11" t="s">
        <v>162</v>
      </c>
      <c r="S284" s="11" t="s">
        <v>648</v>
      </c>
      <c r="T284" s="11">
        <v>2383</v>
      </c>
      <c r="U284" s="11" t="s">
        <v>649</v>
      </c>
      <c r="V284" s="12"/>
      <c r="W284" s="11" t="s">
        <v>648</v>
      </c>
      <c r="X284" s="13" t="s">
        <v>1295</v>
      </c>
    </row>
    <row r="285" spans="1:24" x14ac:dyDescent="0.35">
      <c r="A285" s="10" t="s">
        <v>983</v>
      </c>
      <c r="B285" s="11">
        <v>673</v>
      </c>
      <c r="C285" s="11" t="s">
        <v>29</v>
      </c>
      <c r="D285" s="11">
        <v>3992350</v>
      </c>
      <c r="E285" s="11">
        <v>3992578</v>
      </c>
      <c r="F285" s="11">
        <v>229</v>
      </c>
      <c r="G285" s="11">
        <v>10</v>
      </c>
      <c r="H285" s="11">
        <v>-0.61791437601692401</v>
      </c>
      <c r="I285" s="11">
        <v>-5.0392437056772899</v>
      </c>
      <c r="J285" s="11">
        <v>9.7555118642032705E-4</v>
      </c>
      <c r="K285" s="11">
        <v>3.9596768726054402E-2</v>
      </c>
      <c r="L285" s="11" t="s">
        <v>22</v>
      </c>
      <c r="M285" s="11">
        <v>-20</v>
      </c>
      <c r="N285" s="11" t="s">
        <v>23</v>
      </c>
      <c r="O285" s="11" t="s">
        <v>23</v>
      </c>
      <c r="P285" s="11" t="s">
        <v>23</v>
      </c>
      <c r="Q285" s="11" t="s">
        <v>24</v>
      </c>
      <c r="R285" s="11" t="s">
        <v>162</v>
      </c>
      <c r="S285" s="11" t="s">
        <v>650</v>
      </c>
      <c r="T285" s="11">
        <v>1129</v>
      </c>
      <c r="U285" s="11" t="s">
        <v>651</v>
      </c>
      <c r="V285" s="12"/>
      <c r="W285" s="11" t="s">
        <v>650</v>
      </c>
      <c r="X285" s="13" t="s">
        <v>1296</v>
      </c>
    </row>
    <row r="286" spans="1:24" x14ac:dyDescent="0.35">
      <c r="A286" s="10" t="s">
        <v>983</v>
      </c>
      <c r="B286" s="11">
        <v>683</v>
      </c>
      <c r="C286" s="11" t="s">
        <v>29</v>
      </c>
      <c r="D286" s="11">
        <v>11640886</v>
      </c>
      <c r="E286" s="11">
        <v>11641372</v>
      </c>
      <c r="F286" s="11">
        <v>487</v>
      </c>
      <c r="G286" s="11">
        <v>25</v>
      </c>
      <c r="H286" s="11">
        <v>-0.61803131452177995</v>
      </c>
      <c r="I286" s="11">
        <v>-5.0073674874988798</v>
      </c>
      <c r="J286" s="11">
        <v>1.02057662579357E-3</v>
      </c>
      <c r="K286" s="11">
        <v>4.0184168490343501E-2</v>
      </c>
      <c r="L286" s="11" t="s">
        <v>22</v>
      </c>
      <c r="M286" s="11">
        <v>-20</v>
      </c>
      <c r="N286" s="11" t="s">
        <v>23</v>
      </c>
      <c r="O286" s="11" t="s">
        <v>24</v>
      </c>
      <c r="P286" s="11" t="s">
        <v>23</v>
      </c>
      <c r="Q286" s="11" t="s">
        <v>23</v>
      </c>
      <c r="R286" s="11" t="s">
        <v>162</v>
      </c>
      <c r="S286" s="11" t="s">
        <v>652</v>
      </c>
      <c r="T286" s="11">
        <v>517</v>
      </c>
      <c r="U286" s="11"/>
      <c r="V286" s="12"/>
      <c r="W286" s="11" t="s">
        <v>652</v>
      </c>
      <c r="X286" s="13" t="s">
        <v>1297</v>
      </c>
    </row>
    <row r="287" spans="1:24" ht="72.5" x14ac:dyDescent="0.35">
      <c r="A287" s="10" t="s">
        <v>983</v>
      </c>
      <c r="B287" s="11">
        <v>700</v>
      </c>
      <c r="C287" s="11" t="s">
        <v>29</v>
      </c>
      <c r="D287" s="11">
        <v>28191523</v>
      </c>
      <c r="E287" s="11">
        <v>28192043</v>
      </c>
      <c r="F287" s="11">
        <v>521</v>
      </c>
      <c r="G287" s="11">
        <v>12</v>
      </c>
      <c r="H287" s="11">
        <v>-0.62052202260904699</v>
      </c>
      <c r="I287" s="11">
        <v>-4.96654980933884</v>
      </c>
      <c r="J287" s="11">
        <v>1.1406444641222299E-3</v>
      </c>
      <c r="K287" s="11">
        <v>4.30013689441852E-2</v>
      </c>
      <c r="L287" s="11" t="s">
        <v>22</v>
      </c>
      <c r="M287" s="11">
        <v>-20</v>
      </c>
      <c r="N287" s="11" t="s">
        <v>23</v>
      </c>
      <c r="O287" s="11" t="s">
        <v>24</v>
      </c>
      <c r="P287" s="11" t="s">
        <v>23</v>
      </c>
      <c r="Q287" s="11" t="s">
        <v>23</v>
      </c>
      <c r="R287" s="11" t="s">
        <v>162</v>
      </c>
      <c r="S287" s="11" t="s">
        <v>653</v>
      </c>
      <c r="T287" s="11">
        <v>2025</v>
      </c>
      <c r="U287" s="11" t="s">
        <v>654</v>
      </c>
      <c r="V287" s="12" t="s">
        <v>655</v>
      </c>
      <c r="W287" s="11" t="s">
        <v>1298</v>
      </c>
      <c r="X287" s="13" t="s">
        <v>1299</v>
      </c>
    </row>
    <row r="288" spans="1:24" x14ac:dyDescent="0.35">
      <c r="A288" s="10" t="s">
        <v>983</v>
      </c>
      <c r="B288" s="11">
        <v>706</v>
      </c>
      <c r="C288" s="11" t="s">
        <v>45</v>
      </c>
      <c r="D288" s="11">
        <v>788507</v>
      </c>
      <c r="E288" s="11">
        <v>789207</v>
      </c>
      <c r="F288" s="11">
        <v>701</v>
      </c>
      <c r="G288" s="11">
        <v>25</v>
      </c>
      <c r="H288" s="11">
        <v>-0.63705872383390005</v>
      </c>
      <c r="I288" s="11">
        <v>-5.0632938500194102</v>
      </c>
      <c r="J288" s="11">
        <v>1.1876228109952299E-3</v>
      </c>
      <c r="K288" s="11">
        <v>3.5229003576156499E-2</v>
      </c>
      <c r="L288" s="11" t="s">
        <v>22</v>
      </c>
      <c r="M288" s="11">
        <v>-20</v>
      </c>
      <c r="N288" s="11" t="s">
        <v>23</v>
      </c>
      <c r="O288" s="11" t="s">
        <v>23</v>
      </c>
      <c r="P288" s="11" t="s">
        <v>24</v>
      </c>
      <c r="Q288" s="11" t="s">
        <v>23</v>
      </c>
      <c r="R288" s="11" t="s">
        <v>162</v>
      </c>
      <c r="S288" s="11" t="s">
        <v>656</v>
      </c>
      <c r="T288" s="11">
        <v>258</v>
      </c>
      <c r="U288" s="11" t="s">
        <v>657</v>
      </c>
      <c r="V288" s="12"/>
      <c r="W288" s="11" t="s">
        <v>657</v>
      </c>
      <c r="X288" s="13" t="s">
        <v>1300</v>
      </c>
    </row>
    <row r="289" spans="1:24" x14ac:dyDescent="0.35">
      <c r="A289" s="10" t="s">
        <v>983</v>
      </c>
      <c r="B289" s="11">
        <v>321</v>
      </c>
      <c r="C289" s="11" t="s">
        <v>45</v>
      </c>
      <c r="D289" s="11">
        <v>12584748</v>
      </c>
      <c r="E289" s="11">
        <v>12586059</v>
      </c>
      <c r="F289" s="11">
        <v>1312</v>
      </c>
      <c r="G289" s="11">
        <v>25</v>
      </c>
      <c r="H289" s="11">
        <v>0.62088322104410598</v>
      </c>
      <c r="I289" s="11">
        <v>5.9363944865360798</v>
      </c>
      <c r="J289" s="11">
        <v>2.15931420180951E-4</v>
      </c>
      <c r="K289" s="11">
        <v>1.44032093245023E-2</v>
      </c>
      <c r="L289" s="11" t="s">
        <v>63</v>
      </c>
      <c r="M289" s="11">
        <v>20</v>
      </c>
      <c r="N289" s="11" t="s">
        <v>23</v>
      </c>
      <c r="O289" s="11" t="s">
        <v>23</v>
      </c>
      <c r="P289" s="11" t="s">
        <v>23</v>
      </c>
      <c r="Q289" s="11" t="s">
        <v>24</v>
      </c>
      <c r="R289" s="11" t="s">
        <v>162</v>
      </c>
      <c r="S289" s="11" t="s">
        <v>658</v>
      </c>
      <c r="T289" s="11">
        <v>1325</v>
      </c>
      <c r="U289" s="11" t="s">
        <v>659</v>
      </c>
      <c r="V289" s="12" t="s">
        <v>660</v>
      </c>
      <c r="W289" s="11" t="s">
        <v>659</v>
      </c>
      <c r="X289" s="13" t="s">
        <v>1301</v>
      </c>
    </row>
    <row r="290" spans="1:24" x14ac:dyDescent="0.35">
      <c r="A290" s="10" t="s">
        <v>983</v>
      </c>
      <c r="B290" s="11">
        <v>435</v>
      </c>
      <c r="C290" s="11" t="s">
        <v>29</v>
      </c>
      <c r="D290" s="11">
        <v>23584001</v>
      </c>
      <c r="E290" s="11">
        <v>23584799</v>
      </c>
      <c r="F290" s="11">
        <v>799</v>
      </c>
      <c r="G290" s="11">
        <v>19</v>
      </c>
      <c r="H290" s="11">
        <v>0.62331857208265895</v>
      </c>
      <c r="I290" s="11">
        <v>5.5174673767682396</v>
      </c>
      <c r="J290" s="11">
        <v>3.45195035194885E-4</v>
      </c>
      <c r="K290" s="11">
        <v>2.0787914002580302E-2</v>
      </c>
      <c r="L290" s="11" t="s">
        <v>63</v>
      </c>
      <c r="M290" s="11">
        <v>20</v>
      </c>
      <c r="N290" s="11" t="s">
        <v>23</v>
      </c>
      <c r="O290" s="11" t="s">
        <v>23</v>
      </c>
      <c r="P290" s="11" t="s">
        <v>23</v>
      </c>
      <c r="Q290" s="11" t="s">
        <v>24</v>
      </c>
      <c r="R290" s="11" t="s">
        <v>162</v>
      </c>
      <c r="S290" s="11" t="s">
        <v>661</v>
      </c>
      <c r="T290" s="11">
        <v>985</v>
      </c>
      <c r="U290" s="11" t="s">
        <v>662</v>
      </c>
      <c r="V290" s="12"/>
      <c r="W290" s="11" t="s">
        <v>661</v>
      </c>
      <c r="X290" s="13" t="s">
        <v>1302</v>
      </c>
    </row>
    <row r="291" spans="1:24" x14ac:dyDescent="0.35">
      <c r="A291" s="10" t="s">
        <v>983</v>
      </c>
      <c r="B291" s="11">
        <v>467</v>
      </c>
      <c r="C291" s="11" t="s">
        <v>29</v>
      </c>
      <c r="D291" s="11">
        <v>20590922</v>
      </c>
      <c r="E291" s="11">
        <v>20591504</v>
      </c>
      <c r="F291" s="11">
        <v>583</v>
      </c>
      <c r="G291" s="11">
        <v>15</v>
      </c>
      <c r="H291" s="11">
        <v>0.62731341787335304</v>
      </c>
      <c r="I291" s="11">
        <v>5.4276256337081703</v>
      </c>
      <c r="J291" s="11">
        <v>3.9022047456813098E-4</v>
      </c>
      <c r="K291" s="11">
        <v>2.24776688269866E-2</v>
      </c>
      <c r="L291" s="11" t="s">
        <v>63</v>
      </c>
      <c r="M291" s="11">
        <v>20</v>
      </c>
      <c r="N291" s="11" t="s">
        <v>23</v>
      </c>
      <c r="O291" s="11" t="s">
        <v>23</v>
      </c>
      <c r="P291" s="11" t="s">
        <v>23</v>
      </c>
      <c r="Q291" s="11" t="s">
        <v>24</v>
      </c>
      <c r="R291" s="11" t="s">
        <v>162</v>
      </c>
      <c r="S291" s="11" t="s">
        <v>663</v>
      </c>
      <c r="T291" s="11">
        <v>838</v>
      </c>
      <c r="U291" s="11"/>
      <c r="V291" s="12"/>
      <c r="W291" s="11" t="s">
        <v>663</v>
      </c>
      <c r="X291" s="13" t="s">
        <v>1303</v>
      </c>
    </row>
    <row r="292" spans="1:24" x14ac:dyDescent="0.35">
      <c r="A292" s="10" t="s">
        <v>983</v>
      </c>
      <c r="B292" s="11">
        <v>507</v>
      </c>
      <c r="C292" s="11" t="s">
        <v>45</v>
      </c>
      <c r="D292" s="11">
        <v>7288613</v>
      </c>
      <c r="E292" s="11">
        <v>7289298</v>
      </c>
      <c r="F292" s="11">
        <v>686</v>
      </c>
      <c r="G292" s="11">
        <v>20</v>
      </c>
      <c r="H292" s="11">
        <v>0.61282384375024102</v>
      </c>
      <c r="I292" s="11">
        <v>5.39133625721683</v>
      </c>
      <c r="J292" s="11">
        <v>4.9664226641618603E-4</v>
      </c>
      <c r="K292" s="11">
        <v>2.0293263468793801E-2</v>
      </c>
      <c r="L292" s="11" t="s">
        <v>63</v>
      </c>
      <c r="M292" s="11">
        <v>20</v>
      </c>
      <c r="N292" s="11" t="s">
        <v>23</v>
      </c>
      <c r="O292" s="11" t="s">
        <v>24</v>
      </c>
      <c r="P292" s="11" t="s">
        <v>23</v>
      </c>
      <c r="Q292" s="11" t="s">
        <v>23</v>
      </c>
      <c r="R292" s="11" t="s">
        <v>162</v>
      </c>
      <c r="S292" s="11" t="s">
        <v>664</v>
      </c>
      <c r="T292" s="11">
        <v>810</v>
      </c>
      <c r="U292" s="11"/>
      <c r="V292" s="12"/>
      <c r="W292" s="11" t="s">
        <v>664</v>
      </c>
      <c r="X292" s="13" t="s">
        <v>1304</v>
      </c>
    </row>
    <row r="293" spans="1:24" x14ac:dyDescent="0.35">
      <c r="A293" s="10" t="s">
        <v>983</v>
      </c>
      <c r="B293" s="11">
        <v>570</v>
      </c>
      <c r="C293" s="11" t="s">
        <v>45</v>
      </c>
      <c r="D293" s="11">
        <v>18287499</v>
      </c>
      <c r="E293" s="11">
        <v>18288064</v>
      </c>
      <c r="F293" s="11">
        <v>566</v>
      </c>
      <c r="G293" s="11">
        <v>11</v>
      </c>
      <c r="H293" s="11">
        <v>0.62563787152007899</v>
      </c>
      <c r="I293" s="11">
        <v>5.3296324657726899</v>
      </c>
      <c r="J293" s="11">
        <v>5.83014834488566E-4</v>
      </c>
      <c r="K293" s="11">
        <v>2.2068721035548799E-2</v>
      </c>
      <c r="L293" s="11" t="s">
        <v>63</v>
      </c>
      <c r="M293" s="11">
        <v>20</v>
      </c>
      <c r="N293" s="11" t="s">
        <v>23</v>
      </c>
      <c r="O293" s="11" t="s">
        <v>23</v>
      </c>
      <c r="P293" s="11" t="s">
        <v>23</v>
      </c>
      <c r="Q293" s="11" t="s">
        <v>24</v>
      </c>
      <c r="R293" s="11" t="s">
        <v>162</v>
      </c>
      <c r="S293" s="11" t="s">
        <v>665</v>
      </c>
      <c r="T293" s="11">
        <v>792</v>
      </c>
      <c r="U293" s="11"/>
      <c r="V293" s="12"/>
      <c r="W293" s="11" t="s">
        <v>665</v>
      </c>
      <c r="X293" s="13" t="s">
        <v>1305</v>
      </c>
    </row>
    <row r="294" spans="1:24" x14ac:dyDescent="0.35">
      <c r="A294" s="10" t="s">
        <v>983</v>
      </c>
      <c r="B294" s="11">
        <v>691</v>
      </c>
      <c r="C294" s="11" t="s">
        <v>29</v>
      </c>
      <c r="D294" s="11">
        <v>6950009</v>
      </c>
      <c r="E294" s="11">
        <v>6950590</v>
      </c>
      <c r="F294" s="11">
        <v>582</v>
      </c>
      <c r="G294" s="11">
        <v>14</v>
      </c>
      <c r="H294" s="11">
        <v>0.63141633354117899</v>
      </c>
      <c r="I294" s="11">
        <v>4.9936121067782704</v>
      </c>
      <c r="J294" s="11">
        <v>1.0505935853757399E-3</v>
      </c>
      <c r="K294" s="11">
        <v>4.05966871282274E-2</v>
      </c>
      <c r="L294" s="11" t="s">
        <v>63</v>
      </c>
      <c r="M294" s="11">
        <v>20</v>
      </c>
      <c r="N294" s="11" t="s">
        <v>23</v>
      </c>
      <c r="O294" s="11" t="s">
        <v>23</v>
      </c>
      <c r="P294" s="11" t="s">
        <v>24</v>
      </c>
      <c r="Q294" s="11" t="s">
        <v>24</v>
      </c>
      <c r="R294" s="11" t="s">
        <v>162</v>
      </c>
      <c r="S294" s="11" t="s">
        <v>666</v>
      </c>
      <c r="T294" s="11">
        <v>966</v>
      </c>
      <c r="U294" s="11" t="s">
        <v>667</v>
      </c>
      <c r="V294" s="12" t="s">
        <v>668</v>
      </c>
      <c r="W294" s="11" t="s">
        <v>667</v>
      </c>
      <c r="X294" s="13" t="s">
        <v>1306</v>
      </c>
    </row>
    <row r="295" spans="1:24" ht="72.5" x14ac:dyDescent="0.35">
      <c r="A295" s="10" t="s">
        <v>983</v>
      </c>
      <c r="B295" s="11">
        <v>726</v>
      </c>
      <c r="C295" s="11" t="s">
        <v>29</v>
      </c>
      <c r="D295" s="11">
        <v>814675</v>
      </c>
      <c r="E295" s="11">
        <v>815760</v>
      </c>
      <c r="F295" s="11">
        <v>1086</v>
      </c>
      <c r="G295" s="11">
        <v>17</v>
      </c>
      <c r="H295" s="11">
        <v>0.63617419362013405</v>
      </c>
      <c r="I295" s="11">
        <v>4.8881025760402803</v>
      </c>
      <c r="J295" s="11">
        <v>1.3507631811973801E-3</v>
      </c>
      <c r="K295" s="11">
        <v>4.7093901287310003E-2</v>
      </c>
      <c r="L295" s="11" t="s">
        <v>63</v>
      </c>
      <c r="M295" s="11">
        <v>20</v>
      </c>
      <c r="N295" s="11" t="s">
        <v>23</v>
      </c>
      <c r="O295" s="11" t="s">
        <v>23</v>
      </c>
      <c r="P295" s="11" t="s">
        <v>23</v>
      </c>
      <c r="Q295" s="11" t="s">
        <v>24</v>
      </c>
      <c r="R295" s="11" t="s">
        <v>162</v>
      </c>
      <c r="S295" s="11" t="s">
        <v>669</v>
      </c>
      <c r="T295" s="11">
        <v>1262</v>
      </c>
      <c r="U295" s="11" t="s">
        <v>670</v>
      </c>
      <c r="V295" s="12" t="s">
        <v>671</v>
      </c>
      <c r="W295" s="11" t="s">
        <v>1307</v>
      </c>
      <c r="X295" s="13" t="s">
        <v>1308</v>
      </c>
    </row>
    <row r="296" spans="1:24" x14ac:dyDescent="0.35">
      <c r="A296" s="10" t="s">
        <v>983</v>
      </c>
      <c r="B296" s="11">
        <v>92</v>
      </c>
      <c r="C296" s="11" t="s">
        <v>36</v>
      </c>
      <c r="D296" s="11">
        <v>17498843</v>
      </c>
      <c r="E296" s="11">
        <v>17499782</v>
      </c>
      <c r="F296" s="11">
        <v>940</v>
      </c>
      <c r="G296" s="11">
        <v>32</v>
      </c>
      <c r="H296" s="11">
        <v>0.67032648380625004</v>
      </c>
      <c r="I296" s="11">
        <v>10.7721535951724</v>
      </c>
      <c r="J296" s="11">
        <v>2.0290149132596101E-5</v>
      </c>
      <c r="K296" s="11">
        <v>7.8164815687865909E-3</v>
      </c>
      <c r="L296" s="11" t="s">
        <v>63</v>
      </c>
      <c r="M296" s="11">
        <v>21</v>
      </c>
      <c r="N296" s="11" t="s">
        <v>23</v>
      </c>
      <c r="O296" s="11" t="s">
        <v>23</v>
      </c>
      <c r="P296" s="11" t="s">
        <v>23</v>
      </c>
      <c r="Q296" s="11" t="s">
        <v>24</v>
      </c>
      <c r="R296" s="11" t="s">
        <v>162</v>
      </c>
      <c r="S296" s="11" t="s">
        <v>672</v>
      </c>
      <c r="T296" s="11">
        <v>0</v>
      </c>
      <c r="U296" s="11"/>
      <c r="V296" s="12"/>
      <c r="W296" s="11" t="s">
        <v>672</v>
      </c>
      <c r="X296" s="13" t="s">
        <v>1309</v>
      </c>
    </row>
    <row r="297" spans="1:24" x14ac:dyDescent="0.35">
      <c r="A297" s="10" t="s">
        <v>983</v>
      </c>
      <c r="B297" s="11">
        <v>314</v>
      </c>
      <c r="C297" s="11" t="s">
        <v>29</v>
      </c>
      <c r="D297" s="11">
        <v>26188387</v>
      </c>
      <c r="E297" s="11">
        <v>26188782</v>
      </c>
      <c r="F297" s="11">
        <v>396</v>
      </c>
      <c r="G297" s="11">
        <v>11</v>
      </c>
      <c r="H297" s="11">
        <v>0.65893803111654903</v>
      </c>
      <c r="I297" s="11">
        <v>5.9802178231268899</v>
      </c>
      <c r="J297" s="11">
        <v>1.95110237284065E-4</v>
      </c>
      <c r="K297" s="11">
        <v>1.8105839555446399E-2</v>
      </c>
      <c r="L297" s="11" t="s">
        <v>63</v>
      </c>
      <c r="M297" s="11">
        <v>21</v>
      </c>
      <c r="N297" s="11" t="s">
        <v>23</v>
      </c>
      <c r="O297" s="11" t="s">
        <v>23</v>
      </c>
      <c r="P297" s="11" t="s">
        <v>23</v>
      </c>
      <c r="Q297" s="11" t="s">
        <v>24</v>
      </c>
      <c r="R297" s="11" t="s">
        <v>162</v>
      </c>
      <c r="S297" s="11" t="s">
        <v>673</v>
      </c>
      <c r="T297" s="11">
        <v>1674</v>
      </c>
      <c r="U297" s="11"/>
      <c r="V297" s="12"/>
      <c r="W297" s="11" t="s">
        <v>673</v>
      </c>
      <c r="X297" s="13" t="s">
        <v>1310</v>
      </c>
    </row>
    <row r="298" spans="1:24" x14ac:dyDescent="0.35">
      <c r="A298" s="10" t="s">
        <v>983</v>
      </c>
      <c r="B298" s="11">
        <v>353</v>
      </c>
      <c r="C298" s="11" t="s">
        <v>29</v>
      </c>
      <c r="D298" s="11">
        <v>9717208</v>
      </c>
      <c r="E298" s="11">
        <v>9717893</v>
      </c>
      <c r="F298" s="11">
        <v>686</v>
      </c>
      <c r="G298" s="11">
        <v>16</v>
      </c>
      <c r="H298" s="11">
        <v>0.66071838128641602</v>
      </c>
      <c r="I298" s="11">
        <v>5.7118966070306598</v>
      </c>
      <c r="J298" s="11">
        <v>2.4013567665731101E-4</v>
      </c>
      <c r="K298" s="11">
        <v>1.8105839555446399E-2</v>
      </c>
      <c r="L298" s="11" t="s">
        <v>63</v>
      </c>
      <c r="M298" s="11">
        <v>21</v>
      </c>
      <c r="N298" s="11" t="s">
        <v>23</v>
      </c>
      <c r="O298" s="11" t="s">
        <v>23</v>
      </c>
      <c r="P298" s="11" t="s">
        <v>23</v>
      </c>
      <c r="Q298" s="11" t="s">
        <v>24</v>
      </c>
      <c r="R298" s="11" t="s">
        <v>162</v>
      </c>
      <c r="S298" s="11" t="s">
        <v>674</v>
      </c>
      <c r="T298" s="11">
        <v>2697</v>
      </c>
      <c r="U298" s="11"/>
      <c r="V298" s="12"/>
      <c r="W298" s="11" t="s">
        <v>674</v>
      </c>
      <c r="X298" s="13" t="s">
        <v>1311</v>
      </c>
    </row>
    <row r="299" spans="1:24" x14ac:dyDescent="0.35">
      <c r="A299" s="10" t="s">
        <v>983</v>
      </c>
      <c r="B299" s="11">
        <v>376</v>
      </c>
      <c r="C299" s="11" t="s">
        <v>45</v>
      </c>
      <c r="D299" s="11">
        <v>10262499</v>
      </c>
      <c r="E299" s="11">
        <v>10263003</v>
      </c>
      <c r="F299" s="11">
        <v>505</v>
      </c>
      <c r="G299" s="11">
        <v>18</v>
      </c>
      <c r="H299" s="11">
        <v>0.67418350669407601</v>
      </c>
      <c r="I299" s="11">
        <v>5.8153635313543797</v>
      </c>
      <c r="J299" s="11">
        <v>2.5911770421714099E-4</v>
      </c>
      <c r="K299" s="11">
        <v>1.44032093245023E-2</v>
      </c>
      <c r="L299" s="11" t="s">
        <v>63</v>
      </c>
      <c r="M299" s="11">
        <v>21</v>
      </c>
      <c r="N299" s="11" t="s">
        <v>23</v>
      </c>
      <c r="O299" s="11" t="s">
        <v>24</v>
      </c>
      <c r="P299" s="11" t="s">
        <v>23</v>
      </c>
      <c r="Q299" s="11" t="s">
        <v>23</v>
      </c>
      <c r="R299" s="11" t="s">
        <v>162</v>
      </c>
      <c r="S299" s="11" t="s">
        <v>675</v>
      </c>
      <c r="T299" s="11">
        <v>2899</v>
      </c>
      <c r="U299" s="11" t="s">
        <v>676</v>
      </c>
      <c r="V299" s="12" t="s">
        <v>677</v>
      </c>
      <c r="W299" s="11" t="s">
        <v>1312</v>
      </c>
      <c r="X299" s="13" t="s">
        <v>1313</v>
      </c>
    </row>
    <row r="300" spans="1:24" x14ac:dyDescent="0.35">
      <c r="A300" s="10" t="s">
        <v>983</v>
      </c>
      <c r="B300" s="11">
        <v>377</v>
      </c>
      <c r="C300" s="11" t="s">
        <v>45</v>
      </c>
      <c r="D300" s="11">
        <v>941802</v>
      </c>
      <c r="E300" s="11">
        <v>942812</v>
      </c>
      <c r="F300" s="11">
        <v>1011</v>
      </c>
      <c r="G300" s="11">
        <v>23</v>
      </c>
      <c r="H300" s="11">
        <v>0.65576635180053</v>
      </c>
      <c r="I300" s="11">
        <v>5.8765136138612597</v>
      </c>
      <c r="J300" s="11">
        <v>2.5911770421714099E-4</v>
      </c>
      <c r="K300" s="11">
        <v>1.44032093245023E-2</v>
      </c>
      <c r="L300" s="11" t="s">
        <v>63</v>
      </c>
      <c r="M300" s="11">
        <v>21</v>
      </c>
      <c r="N300" s="11" t="s">
        <v>23</v>
      </c>
      <c r="O300" s="11" t="s">
        <v>23</v>
      </c>
      <c r="P300" s="11" t="s">
        <v>24</v>
      </c>
      <c r="Q300" s="11" t="s">
        <v>24</v>
      </c>
      <c r="R300" s="11" t="s">
        <v>162</v>
      </c>
      <c r="S300" s="11" t="s">
        <v>678</v>
      </c>
      <c r="T300" s="11">
        <v>1081</v>
      </c>
      <c r="U300" s="11" t="s">
        <v>679</v>
      </c>
      <c r="V300" s="12"/>
      <c r="W300" s="11" t="s">
        <v>678</v>
      </c>
      <c r="X300" s="13" t="s">
        <v>1314</v>
      </c>
    </row>
    <row r="301" spans="1:24" x14ac:dyDescent="0.35">
      <c r="A301" s="10" t="s">
        <v>983</v>
      </c>
      <c r="B301" s="11">
        <v>395</v>
      </c>
      <c r="C301" s="11" t="s">
        <v>29</v>
      </c>
      <c r="D301" s="11">
        <v>28757881</v>
      </c>
      <c r="E301" s="11">
        <v>28758583</v>
      </c>
      <c r="F301" s="11">
        <v>703</v>
      </c>
      <c r="G301" s="11">
        <v>13</v>
      </c>
      <c r="H301" s="11">
        <v>0.67158413885235002</v>
      </c>
      <c r="I301" s="11">
        <v>5.5906356081225201</v>
      </c>
      <c r="J301" s="11">
        <v>3.0016959582163902E-4</v>
      </c>
      <c r="K301" s="11">
        <v>2.0158354987809501E-2</v>
      </c>
      <c r="L301" s="11" t="s">
        <v>63</v>
      </c>
      <c r="M301" s="11">
        <v>21</v>
      </c>
      <c r="N301" s="11" t="s">
        <v>23</v>
      </c>
      <c r="O301" s="11" t="s">
        <v>23</v>
      </c>
      <c r="P301" s="11" t="s">
        <v>23</v>
      </c>
      <c r="Q301" s="11" t="s">
        <v>24</v>
      </c>
      <c r="R301" s="11" t="s">
        <v>162</v>
      </c>
      <c r="S301" s="11" t="s">
        <v>680</v>
      </c>
      <c r="T301" s="11">
        <v>1360</v>
      </c>
      <c r="U301" s="11" t="s">
        <v>681</v>
      </c>
      <c r="V301" s="12"/>
      <c r="W301" s="11" t="s">
        <v>680</v>
      </c>
      <c r="X301" s="13" t="s">
        <v>1315</v>
      </c>
    </row>
    <row r="302" spans="1:24" x14ac:dyDescent="0.35">
      <c r="A302" s="10" t="s">
        <v>983</v>
      </c>
      <c r="B302" s="11">
        <v>411</v>
      </c>
      <c r="C302" s="11" t="s">
        <v>29</v>
      </c>
      <c r="D302" s="11">
        <v>12923667</v>
      </c>
      <c r="E302" s="11">
        <v>12924366</v>
      </c>
      <c r="F302" s="11">
        <v>700</v>
      </c>
      <c r="G302" s="11">
        <v>17</v>
      </c>
      <c r="H302" s="11">
        <v>0.66743235131980905</v>
      </c>
      <c r="I302" s="11">
        <v>5.5548084564463904</v>
      </c>
      <c r="J302" s="11">
        <v>3.15178075612721E-4</v>
      </c>
      <c r="K302" s="11">
        <v>2.0158354987809501E-2</v>
      </c>
      <c r="L302" s="11" t="s">
        <v>63</v>
      </c>
      <c r="M302" s="11">
        <v>21</v>
      </c>
      <c r="N302" s="11" t="s">
        <v>23</v>
      </c>
      <c r="O302" s="11" t="s">
        <v>23</v>
      </c>
      <c r="P302" s="11" t="s">
        <v>23</v>
      </c>
      <c r="Q302" s="11" t="s">
        <v>24</v>
      </c>
      <c r="R302" s="11" t="s">
        <v>162</v>
      </c>
      <c r="S302" s="11" t="s">
        <v>682</v>
      </c>
      <c r="T302" s="11">
        <v>662</v>
      </c>
      <c r="U302" s="11"/>
      <c r="V302" s="12"/>
      <c r="W302" s="11"/>
      <c r="X302" s="13"/>
    </row>
    <row r="303" spans="1:24" x14ac:dyDescent="0.35">
      <c r="A303" s="10" t="s">
        <v>983</v>
      </c>
      <c r="B303" s="11">
        <v>412</v>
      </c>
      <c r="C303" s="11" t="s">
        <v>29</v>
      </c>
      <c r="D303" s="11">
        <v>8200422</v>
      </c>
      <c r="E303" s="11">
        <v>8201131</v>
      </c>
      <c r="F303" s="11">
        <v>710</v>
      </c>
      <c r="G303" s="11">
        <v>18</v>
      </c>
      <c r="H303" s="11">
        <v>0.66212186543316198</v>
      </c>
      <c r="I303" s="11">
        <v>5.5641220977754902</v>
      </c>
      <c r="J303" s="11">
        <v>3.15178075612721E-4</v>
      </c>
      <c r="K303" s="11">
        <v>2.0158354987809501E-2</v>
      </c>
      <c r="L303" s="11" t="s">
        <v>63</v>
      </c>
      <c r="M303" s="11">
        <v>21</v>
      </c>
      <c r="N303" s="11" t="s">
        <v>23</v>
      </c>
      <c r="O303" s="11" t="s">
        <v>23</v>
      </c>
      <c r="P303" s="11" t="s">
        <v>23</v>
      </c>
      <c r="Q303" s="11" t="s">
        <v>24</v>
      </c>
      <c r="R303" s="11" t="s">
        <v>162</v>
      </c>
      <c r="S303" s="11" t="s">
        <v>683</v>
      </c>
      <c r="T303" s="11">
        <v>101</v>
      </c>
      <c r="U303" s="11"/>
      <c r="V303" s="12"/>
      <c r="W303" s="11" t="s">
        <v>683</v>
      </c>
      <c r="X303" s="13" t="s">
        <v>1316</v>
      </c>
    </row>
    <row r="304" spans="1:24" x14ac:dyDescent="0.35">
      <c r="A304" s="10" t="s">
        <v>983</v>
      </c>
      <c r="B304" s="11">
        <v>530</v>
      </c>
      <c r="C304" s="11" t="s">
        <v>32</v>
      </c>
      <c r="D304" s="11">
        <v>5983292</v>
      </c>
      <c r="E304" s="11">
        <v>5983789</v>
      </c>
      <c r="F304" s="11">
        <v>498</v>
      </c>
      <c r="G304" s="11">
        <v>16</v>
      </c>
      <c r="H304" s="11">
        <v>0.67212540038754498</v>
      </c>
      <c r="I304" s="11">
        <v>5.5902279392009797</v>
      </c>
      <c r="J304" s="11">
        <v>5.3056027164685899E-4</v>
      </c>
      <c r="K304" s="11">
        <v>4.0650927379312599E-2</v>
      </c>
      <c r="L304" s="11" t="s">
        <v>63</v>
      </c>
      <c r="M304" s="11">
        <v>21</v>
      </c>
      <c r="N304" s="11" t="s">
        <v>23</v>
      </c>
      <c r="O304" s="11" t="s">
        <v>23</v>
      </c>
      <c r="P304" s="11" t="s">
        <v>24</v>
      </c>
      <c r="Q304" s="11" t="s">
        <v>23</v>
      </c>
      <c r="R304" s="11" t="s">
        <v>162</v>
      </c>
      <c r="S304" s="11" t="s">
        <v>684</v>
      </c>
      <c r="T304" s="11">
        <v>96</v>
      </c>
      <c r="U304" s="11"/>
      <c r="V304" s="12"/>
      <c r="W304" s="11" t="s">
        <v>684</v>
      </c>
      <c r="X304" s="13" t="s">
        <v>1317</v>
      </c>
    </row>
    <row r="305" spans="1:24" x14ac:dyDescent="0.35">
      <c r="A305" s="10" t="s">
        <v>983</v>
      </c>
      <c r="B305" s="11">
        <v>591</v>
      </c>
      <c r="C305" s="11" t="s">
        <v>29</v>
      </c>
      <c r="D305" s="11">
        <v>20499109</v>
      </c>
      <c r="E305" s="11">
        <v>20499848</v>
      </c>
      <c r="F305" s="11">
        <v>740</v>
      </c>
      <c r="G305" s="11">
        <v>11</v>
      </c>
      <c r="H305" s="11">
        <v>0.64980899444520901</v>
      </c>
      <c r="I305" s="11">
        <v>5.20858764104673</v>
      </c>
      <c r="J305" s="11">
        <v>6.3035615122544199E-4</v>
      </c>
      <c r="K305" s="11">
        <v>2.9674735768856601E-2</v>
      </c>
      <c r="L305" s="11" t="s">
        <v>63</v>
      </c>
      <c r="M305" s="11">
        <v>21</v>
      </c>
      <c r="N305" s="11" t="s">
        <v>23</v>
      </c>
      <c r="O305" s="11" t="s">
        <v>23</v>
      </c>
      <c r="P305" s="11" t="s">
        <v>23</v>
      </c>
      <c r="Q305" s="11" t="s">
        <v>24</v>
      </c>
      <c r="R305" s="11" t="s">
        <v>162</v>
      </c>
      <c r="S305" s="11" t="s">
        <v>132</v>
      </c>
      <c r="T305" s="11">
        <v>0</v>
      </c>
      <c r="U305" s="11" t="s">
        <v>133</v>
      </c>
      <c r="V305" s="12" t="s">
        <v>685</v>
      </c>
      <c r="W305" s="11" t="s">
        <v>1318</v>
      </c>
      <c r="X305" s="13" t="s">
        <v>1319</v>
      </c>
    </row>
    <row r="306" spans="1:24" x14ac:dyDescent="0.35">
      <c r="A306" s="10" t="s">
        <v>983</v>
      </c>
      <c r="B306" s="11">
        <v>594</v>
      </c>
      <c r="C306" s="11" t="s">
        <v>29</v>
      </c>
      <c r="D306" s="11">
        <v>24395377</v>
      </c>
      <c r="E306" s="11">
        <v>24396036</v>
      </c>
      <c r="F306" s="11">
        <v>660</v>
      </c>
      <c r="G306" s="11">
        <v>11</v>
      </c>
      <c r="H306" s="11">
        <v>0.66672734861534699</v>
      </c>
      <c r="I306" s="11">
        <v>5.1908981863216601</v>
      </c>
      <c r="J306" s="11">
        <v>6.6037311080760605E-4</v>
      </c>
      <c r="K306" s="11">
        <v>3.04691553712922E-2</v>
      </c>
      <c r="L306" s="11" t="s">
        <v>63</v>
      </c>
      <c r="M306" s="11">
        <v>21</v>
      </c>
      <c r="N306" s="11" t="s">
        <v>23</v>
      </c>
      <c r="O306" s="11" t="s">
        <v>24</v>
      </c>
      <c r="P306" s="11" t="s">
        <v>23</v>
      </c>
      <c r="Q306" s="11" t="s">
        <v>23</v>
      </c>
      <c r="R306" s="11" t="s">
        <v>162</v>
      </c>
      <c r="S306" s="11" t="s">
        <v>686</v>
      </c>
      <c r="T306" s="11">
        <v>0</v>
      </c>
      <c r="U306" s="11" t="s">
        <v>687</v>
      </c>
      <c r="V306" s="12"/>
      <c r="W306" s="11" t="s">
        <v>1320</v>
      </c>
      <c r="X306" s="13" t="s">
        <v>1321</v>
      </c>
    </row>
    <row r="307" spans="1:24" x14ac:dyDescent="0.35">
      <c r="A307" s="10" t="s">
        <v>983</v>
      </c>
      <c r="B307" s="11">
        <v>668</v>
      </c>
      <c r="C307" s="11" t="s">
        <v>21</v>
      </c>
      <c r="D307" s="11">
        <v>17051210</v>
      </c>
      <c r="E307" s="11">
        <v>17051832</v>
      </c>
      <c r="F307" s="11">
        <v>623</v>
      </c>
      <c r="G307" s="11">
        <v>10</v>
      </c>
      <c r="H307" s="11">
        <v>0.65461250860751496</v>
      </c>
      <c r="I307" s="11">
        <v>5.1680479564701196</v>
      </c>
      <c r="J307" s="11">
        <v>9.6043329712027501E-4</v>
      </c>
      <c r="K307" s="11">
        <v>4.5722922866184901E-2</v>
      </c>
      <c r="L307" s="11" t="s">
        <v>63</v>
      </c>
      <c r="M307" s="11">
        <v>21</v>
      </c>
      <c r="N307" s="11" t="s">
        <v>23</v>
      </c>
      <c r="O307" s="11" t="s">
        <v>23</v>
      </c>
      <c r="P307" s="11" t="s">
        <v>23</v>
      </c>
      <c r="Q307" s="11" t="s">
        <v>24</v>
      </c>
      <c r="R307" s="11" t="s">
        <v>162</v>
      </c>
      <c r="S307" s="11" t="s">
        <v>688</v>
      </c>
      <c r="T307" s="11">
        <v>-1111</v>
      </c>
      <c r="U307" s="11"/>
      <c r="V307" s="12"/>
      <c r="W307" s="11"/>
      <c r="X307" s="13"/>
    </row>
    <row r="308" spans="1:24" x14ac:dyDescent="0.35">
      <c r="A308" s="10" t="s">
        <v>983</v>
      </c>
      <c r="B308" s="11">
        <v>159</v>
      </c>
      <c r="C308" s="11" t="s">
        <v>21</v>
      </c>
      <c r="D308" s="11">
        <v>9615443</v>
      </c>
      <c r="E308" s="11">
        <v>9615983</v>
      </c>
      <c r="F308" s="11">
        <v>541</v>
      </c>
      <c r="G308" s="11">
        <v>18</v>
      </c>
      <c r="H308" s="11">
        <v>0.70570980877043399</v>
      </c>
      <c r="I308" s="11">
        <v>6.7425560237346502</v>
      </c>
      <c r="J308" s="11">
        <v>4.72344244485381E-5</v>
      </c>
      <c r="K308" s="11">
        <v>7.3483268892082796E-3</v>
      </c>
      <c r="L308" s="11" t="s">
        <v>63</v>
      </c>
      <c r="M308" s="11">
        <v>22</v>
      </c>
      <c r="N308" s="11" t="s">
        <v>23</v>
      </c>
      <c r="O308" s="11" t="s">
        <v>23</v>
      </c>
      <c r="P308" s="11" t="s">
        <v>23</v>
      </c>
      <c r="Q308" s="11" t="s">
        <v>24</v>
      </c>
      <c r="R308" s="11" t="s">
        <v>162</v>
      </c>
      <c r="S308" s="11" t="s">
        <v>689</v>
      </c>
      <c r="T308" s="11">
        <v>-1457</v>
      </c>
      <c r="U308" s="11"/>
      <c r="V308" s="12"/>
      <c r="W308" s="11" t="s">
        <v>689</v>
      </c>
      <c r="X308" s="13" t="s">
        <v>1322</v>
      </c>
    </row>
    <row r="309" spans="1:24" x14ac:dyDescent="0.35">
      <c r="A309" s="10" t="s">
        <v>983</v>
      </c>
      <c r="B309" s="11">
        <v>296</v>
      </c>
      <c r="C309" s="11" t="s">
        <v>36</v>
      </c>
      <c r="D309" s="11">
        <v>10761203</v>
      </c>
      <c r="E309" s="11">
        <v>10762844</v>
      </c>
      <c r="F309" s="11">
        <v>1642</v>
      </c>
      <c r="G309" s="11">
        <v>38</v>
      </c>
      <c r="H309" s="11">
        <v>0.68882542437173599</v>
      </c>
      <c r="I309" s="11">
        <v>6.6481269539102996</v>
      </c>
      <c r="J309" s="11">
        <v>1.8261134219336501E-4</v>
      </c>
      <c r="K309" s="11">
        <v>2.82723801424196E-2</v>
      </c>
      <c r="L309" s="11" t="s">
        <v>63</v>
      </c>
      <c r="M309" s="11">
        <v>22</v>
      </c>
      <c r="N309" s="11" t="s">
        <v>23</v>
      </c>
      <c r="O309" s="11" t="s">
        <v>23</v>
      </c>
      <c r="P309" s="11" t="s">
        <v>24</v>
      </c>
      <c r="Q309" s="11" t="s">
        <v>24</v>
      </c>
      <c r="R309" s="11" t="s">
        <v>162</v>
      </c>
      <c r="S309" s="11" t="s">
        <v>690</v>
      </c>
      <c r="T309" s="11">
        <v>0</v>
      </c>
      <c r="U309" s="11"/>
      <c r="V309" s="12"/>
      <c r="W309" s="11"/>
      <c r="X309" s="13"/>
    </row>
    <row r="310" spans="1:24" x14ac:dyDescent="0.35">
      <c r="A310" s="10" t="s">
        <v>983</v>
      </c>
      <c r="B310" s="11">
        <v>313</v>
      </c>
      <c r="C310" s="11" t="s">
        <v>29</v>
      </c>
      <c r="D310" s="11">
        <v>26718711</v>
      </c>
      <c r="E310" s="11">
        <v>26719033</v>
      </c>
      <c r="F310" s="11">
        <v>323</v>
      </c>
      <c r="G310" s="11">
        <v>10</v>
      </c>
      <c r="H310" s="11">
        <v>0.69143445551298</v>
      </c>
      <c r="I310" s="11">
        <v>5.9853234258375299</v>
      </c>
      <c r="J310" s="11">
        <v>1.95110237284065E-4</v>
      </c>
      <c r="K310" s="11">
        <v>1.8105839555446399E-2</v>
      </c>
      <c r="L310" s="11" t="s">
        <v>63</v>
      </c>
      <c r="M310" s="11">
        <v>22</v>
      </c>
      <c r="N310" s="11" t="s">
        <v>23</v>
      </c>
      <c r="O310" s="11" t="s">
        <v>23</v>
      </c>
      <c r="P310" s="11" t="s">
        <v>23</v>
      </c>
      <c r="Q310" s="11" t="s">
        <v>24</v>
      </c>
      <c r="R310" s="11" t="s">
        <v>162</v>
      </c>
      <c r="S310" s="11" t="s">
        <v>691</v>
      </c>
      <c r="T310" s="11">
        <v>0</v>
      </c>
      <c r="U310" s="11"/>
      <c r="V310" s="12"/>
      <c r="W310" s="11" t="s">
        <v>691</v>
      </c>
      <c r="X310" s="13" t="s">
        <v>1323</v>
      </c>
    </row>
    <row r="311" spans="1:24" ht="116" x14ac:dyDescent="0.35">
      <c r="A311" s="10" t="s">
        <v>983</v>
      </c>
      <c r="B311" s="11">
        <v>351</v>
      </c>
      <c r="C311" s="11" t="s">
        <v>29</v>
      </c>
      <c r="D311" s="11">
        <v>22524171</v>
      </c>
      <c r="E311" s="11">
        <v>22525192</v>
      </c>
      <c r="F311" s="11">
        <v>1022</v>
      </c>
      <c r="G311" s="11">
        <v>15</v>
      </c>
      <c r="H311" s="11">
        <v>0.70345405987326404</v>
      </c>
      <c r="I311" s="11">
        <v>5.7679822874660998</v>
      </c>
      <c r="J311" s="11">
        <v>2.4013567665731101E-4</v>
      </c>
      <c r="K311" s="11">
        <v>1.8105839555446399E-2</v>
      </c>
      <c r="L311" s="11" t="s">
        <v>63</v>
      </c>
      <c r="M311" s="11">
        <v>22</v>
      </c>
      <c r="N311" s="11" t="s">
        <v>23</v>
      </c>
      <c r="O311" s="11" t="s">
        <v>23</v>
      </c>
      <c r="P311" s="11" t="s">
        <v>23</v>
      </c>
      <c r="Q311" s="11" t="s">
        <v>24</v>
      </c>
      <c r="R311" s="11" t="s">
        <v>162</v>
      </c>
      <c r="S311" s="11" t="s">
        <v>692</v>
      </c>
      <c r="T311" s="11">
        <v>536</v>
      </c>
      <c r="U311" s="11" t="s">
        <v>693</v>
      </c>
      <c r="V311" s="12" t="s">
        <v>694</v>
      </c>
      <c r="W311" s="11" t="s">
        <v>1324</v>
      </c>
      <c r="X311" s="13" t="s">
        <v>1325</v>
      </c>
    </row>
    <row r="312" spans="1:24" x14ac:dyDescent="0.35">
      <c r="A312" s="10" t="s">
        <v>983</v>
      </c>
      <c r="B312" s="11">
        <v>369</v>
      </c>
      <c r="C312" s="11" t="s">
        <v>29</v>
      </c>
      <c r="D312" s="11">
        <v>10210730</v>
      </c>
      <c r="E312" s="11">
        <v>10211368</v>
      </c>
      <c r="F312" s="11">
        <v>639</v>
      </c>
      <c r="G312" s="11">
        <v>13</v>
      </c>
      <c r="H312" s="11">
        <v>0.69353695799364101</v>
      </c>
      <c r="I312" s="11">
        <v>5.6278200723407004</v>
      </c>
      <c r="J312" s="11">
        <v>2.5514415644839299E-4</v>
      </c>
      <c r="K312" s="11">
        <v>1.8779419896050802E-2</v>
      </c>
      <c r="L312" s="11" t="s">
        <v>63</v>
      </c>
      <c r="M312" s="11">
        <v>22</v>
      </c>
      <c r="N312" s="11" t="s">
        <v>23</v>
      </c>
      <c r="O312" s="11" t="s">
        <v>23</v>
      </c>
      <c r="P312" s="11" t="s">
        <v>23</v>
      </c>
      <c r="Q312" s="11" t="s">
        <v>24</v>
      </c>
      <c r="R312" s="11" t="s">
        <v>162</v>
      </c>
      <c r="S312" s="11" t="s">
        <v>695</v>
      </c>
      <c r="T312" s="11">
        <v>1354</v>
      </c>
      <c r="U312" s="11"/>
      <c r="V312" s="12"/>
      <c r="W312" s="11" t="s">
        <v>695</v>
      </c>
      <c r="X312" s="13" t="s">
        <v>1326</v>
      </c>
    </row>
    <row r="313" spans="1:24" ht="58" x14ac:dyDescent="0.35">
      <c r="A313" s="10" t="s">
        <v>983</v>
      </c>
      <c r="B313" s="11">
        <v>391</v>
      </c>
      <c r="C313" s="11" t="s">
        <v>32</v>
      </c>
      <c r="D313" s="11">
        <v>16759480</v>
      </c>
      <c r="E313" s="11">
        <v>16760221</v>
      </c>
      <c r="F313" s="11">
        <v>742</v>
      </c>
      <c r="G313" s="11">
        <v>20</v>
      </c>
      <c r="H313" s="11">
        <v>0.70508231745148797</v>
      </c>
      <c r="I313" s="11">
        <v>6.0462681407912404</v>
      </c>
      <c r="J313" s="11">
        <v>2.8296547821165797E-4</v>
      </c>
      <c r="K313" s="11">
        <v>3.01204651058887E-2</v>
      </c>
      <c r="L313" s="11" t="s">
        <v>63</v>
      </c>
      <c r="M313" s="11">
        <v>22</v>
      </c>
      <c r="N313" s="11" t="s">
        <v>23</v>
      </c>
      <c r="O313" s="11" t="s">
        <v>23</v>
      </c>
      <c r="P313" s="11" t="s">
        <v>23</v>
      </c>
      <c r="Q313" s="11" t="s">
        <v>24</v>
      </c>
      <c r="R313" s="11" t="s">
        <v>162</v>
      </c>
      <c r="S313" s="11" t="s">
        <v>696</v>
      </c>
      <c r="T313" s="11">
        <v>603</v>
      </c>
      <c r="U313" s="11" t="s">
        <v>697</v>
      </c>
      <c r="V313" s="12" t="s">
        <v>698</v>
      </c>
      <c r="W313" s="11" t="s">
        <v>1327</v>
      </c>
      <c r="X313" s="13" t="s">
        <v>1328</v>
      </c>
    </row>
    <row r="314" spans="1:24" x14ac:dyDescent="0.35">
      <c r="A314" s="10" t="s">
        <v>983</v>
      </c>
      <c r="B314" s="11">
        <v>520</v>
      </c>
      <c r="C314" s="11" t="s">
        <v>21</v>
      </c>
      <c r="D314" s="11">
        <v>23265538</v>
      </c>
      <c r="E314" s="11">
        <v>23266288</v>
      </c>
      <c r="F314" s="11">
        <v>751</v>
      </c>
      <c r="G314" s="11">
        <v>19</v>
      </c>
      <c r="H314" s="11">
        <v>0.70071600371463305</v>
      </c>
      <c r="I314" s="11">
        <v>5.5500571444641702</v>
      </c>
      <c r="J314" s="11">
        <v>5.1957866893391903E-4</v>
      </c>
      <c r="K314" s="11">
        <v>3.2843226284161003E-2</v>
      </c>
      <c r="L314" s="11" t="s">
        <v>63</v>
      </c>
      <c r="M314" s="11">
        <v>22</v>
      </c>
      <c r="N314" s="11" t="s">
        <v>23</v>
      </c>
      <c r="O314" s="11" t="s">
        <v>23</v>
      </c>
      <c r="P314" s="11" t="s">
        <v>23</v>
      </c>
      <c r="Q314" s="11" t="s">
        <v>24</v>
      </c>
      <c r="R314" s="11" t="s">
        <v>162</v>
      </c>
      <c r="S314" s="11" t="s">
        <v>699</v>
      </c>
      <c r="T314" s="11">
        <v>1595</v>
      </c>
      <c r="U314" s="11"/>
      <c r="V314" s="12"/>
      <c r="W314" s="11" t="s">
        <v>699</v>
      </c>
      <c r="X314" s="13" t="s">
        <v>1329</v>
      </c>
    </row>
    <row r="315" spans="1:24" x14ac:dyDescent="0.35">
      <c r="A315" s="10" t="s">
        <v>983</v>
      </c>
      <c r="B315" s="11">
        <v>564</v>
      </c>
      <c r="C315" s="11" t="s">
        <v>21</v>
      </c>
      <c r="D315" s="11">
        <v>9280973</v>
      </c>
      <c r="E315" s="11">
        <v>9281564</v>
      </c>
      <c r="F315" s="11">
        <v>592</v>
      </c>
      <c r="G315" s="11">
        <v>13</v>
      </c>
      <c r="H315" s="11">
        <v>0.68415799699266799</v>
      </c>
      <c r="I315" s="11">
        <v>5.4126373139345896</v>
      </c>
      <c r="J315" s="11">
        <v>5.8255790153196999E-4</v>
      </c>
      <c r="K315" s="11">
        <v>3.31715322754675E-2</v>
      </c>
      <c r="L315" s="11" t="s">
        <v>63</v>
      </c>
      <c r="M315" s="11">
        <v>22</v>
      </c>
      <c r="N315" s="11" t="s">
        <v>23</v>
      </c>
      <c r="O315" s="11" t="s">
        <v>23</v>
      </c>
      <c r="P315" s="11" t="s">
        <v>23</v>
      </c>
      <c r="Q315" s="11" t="s">
        <v>24</v>
      </c>
      <c r="R315" s="11" t="s">
        <v>162</v>
      </c>
      <c r="S315" s="11" t="s">
        <v>700</v>
      </c>
      <c r="T315" s="11">
        <v>-915</v>
      </c>
      <c r="U315" s="11"/>
      <c r="V315" s="12" t="s">
        <v>701</v>
      </c>
      <c r="W315" s="11" t="s">
        <v>700</v>
      </c>
      <c r="X315" s="13" t="s">
        <v>1330</v>
      </c>
    </row>
    <row r="316" spans="1:24" x14ac:dyDescent="0.35">
      <c r="A316" s="10" t="s">
        <v>983</v>
      </c>
      <c r="B316" s="11">
        <v>610</v>
      </c>
      <c r="C316" s="11" t="s">
        <v>32</v>
      </c>
      <c r="D316" s="11">
        <v>9706810</v>
      </c>
      <c r="E316" s="11">
        <v>9707705</v>
      </c>
      <c r="F316" s="11">
        <v>896</v>
      </c>
      <c r="G316" s="11">
        <v>11</v>
      </c>
      <c r="H316" s="11">
        <v>0.69419655410105496</v>
      </c>
      <c r="I316" s="11">
        <v>5.4072605494986403</v>
      </c>
      <c r="J316" s="11">
        <v>7.2509903791737398E-4</v>
      </c>
      <c r="K316" s="11">
        <v>4.8169696467762597E-2</v>
      </c>
      <c r="L316" s="11" t="s">
        <v>63</v>
      </c>
      <c r="M316" s="11">
        <v>22</v>
      </c>
      <c r="N316" s="11" t="s">
        <v>23</v>
      </c>
      <c r="O316" s="11" t="s">
        <v>24</v>
      </c>
      <c r="P316" s="11" t="s">
        <v>24</v>
      </c>
      <c r="Q316" s="11" t="s">
        <v>23</v>
      </c>
      <c r="R316" s="11" t="s">
        <v>162</v>
      </c>
      <c r="S316" s="11" t="s">
        <v>702</v>
      </c>
      <c r="T316" s="11">
        <v>0</v>
      </c>
      <c r="U316" s="11"/>
      <c r="V316" s="12"/>
      <c r="W316" s="11"/>
      <c r="X316" s="13"/>
    </row>
    <row r="317" spans="1:24" x14ac:dyDescent="0.35">
      <c r="A317" s="10" t="s">
        <v>983</v>
      </c>
      <c r="B317" s="11">
        <v>632</v>
      </c>
      <c r="C317" s="11" t="s">
        <v>45</v>
      </c>
      <c r="D317" s="11">
        <v>11779852</v>
      </c>
      <c r="E317" s="11">
        <v>11780882</v>
      </c>
      <c r="F317" s="11">
        <v>1031</v>
      </c>
      <c r="G317" s="11">
        <v>12</v>
      </c>
      <c r="H317" s="11">
        <v>0.69052820124313796</v>
      </c>
      <c r="I317" s="11">
        <v>5.2353181690505002</v>
      </c>
      <c r="J317" s="11">
        <v>7.9894625466951695E-4</v>
      </c>
      <c r="K317" s="11">
        <v>2.80085135869939E-2</v>
      </c>
      <c r="L317" s="11" t="s">
        <v>63</v>
      </c>
      <c r="M317" s="11">
        <v>22</v>
      </c>
      <c r="N317" s="11" t="s">
        <v>23</v>
      </c>
      <c r="O317" s="11" t="s">
        <v>23</v>
      </c>
      <c r="P317" s="11" t="s">
        <v>23</v>
      </c>
      <c r="Q317" s="11" t="s">
        <v>24</v>
      </c>
      <c r="R317" s="11" t="s">
        <v>162</v>
      </c>
      <c r="S317" s="11" t="s">
        <v>703</v>
      </c>
      <c r="T317" s="11">
        <v>1813</v>
      </c>
      <c r="U317" s="11"/>
      <c r="V317" s="12"/>
      <c r="W317" s="11" t="s">
        <v>703</v>
      </c>
      <c r="X317" s="13" t="s">
        <v>1331</v>
      </c>
    </row>
    <row r="318" spans="1:24" x14ac:dyDescent="0.35">
      <c r="A318" s="10" t="s">
        <v>983</v>
      </c>
      <c r="B318" s="11">
        <v>638</v>
      </c>
      <c r="C318" s="11" t="s">
        <v>21</v>
      </c>
      <c r="D318" s="11">
        <v>14620052</v>
      </c>
      <c r="E318" s="11">
        <v>14620880</v>
      </c>
      <c r="F318" s="11">
        <v>829</v>
      </c>
      <c r="G318" s="11">
        <v>15</v>
      </c>
      <c r="H318" s="11">
        <v>0.69706759643940197</v>
      </c>
      <c r="I318" s="11">
        <v>5.2312812093125798</v>
      </c>
      <c r="J318" s="11">
        <v>8.3447483192417298E-4</v>
      </c>
      <c r="K318" s="11">
        <v>4.2514296700136803E-2</v>
      </c>
      <c r="L318" s="11" t="s">
        <v>63</v>
      </c>
      <c r="M318" s="11">
        <v>22</v>
      </c>
      <c r="N318" s="11" t="s">
        <v>23</v>
      </c>
      <c r="O318" s="11" t="s">
        <v>23</v>
      </c>
      <c r="P318" s="11" t="s">
        <v>23</v>
      </c>
      <c r="Q318" s="11" t="s">
        <v>24</v>
      </c>
      <c r="R318" s="11" t="s">
        <v>162</v>
      </c>
      <c r="S318" s="11" t="s">
        <v>704</v>
      </c>
      <c r="T318" s="11">
        <v>2175</v>
      </c>
      <c r="U318" s="11"/>
      <c r="V318" s="12"/>
      <c r="W318" s="11" t="s">
        <v>704</v>
      </c>
      <c r="X318" s="13" t="s">
        <v>1332</v>
      </c>
    </row>
    <row r="319" spans="1:24" ht="43.5" x14ac:dyDescent="0.35">
      <c r="A319" s="10" t="s">
        <v>983</v>
      </c>
      <c r="B319" s="11">
        <v>714</v>
      </c>
      <c r="C319" s="11" t="s">
        <v>29</v>
      </c>
      <c r="D319" s="11">
        <v>12020275</v>
      </c>
      <c r="E319" s="11">
        <v>12021645</v>
      </c>
      <c r="F319" s="11">
        <v>1371</v>
      </c>
      <c r="G319" s="11">
        <v>17</v>
      </c>
      <c r="H319" s="11">
        <v>0.69578208689179</v>
      </c>
      <c r="I319" s="11">
        <v>4.9330487182820901</v>
      </c>
      <c r="J319" s="11">
        <v>1.2457038226598E-3</v>
      </c>
      <c r="K319" s="11">
        <v>4.4951973740649798E-2</v>
      </c>
      <c r="L319" s="11" t="s">
        <v>63</v>
      </c>
      <c r="M319" s="11">
        <v>22</v>
      </c>
      <c r="N319" s="11" t="s">
        <v>23</v>
      </c>
      <c r="O319" s="11" t="s">
        <v>24</v>
      </c>
      <c r="P319" s="11" t="s">
        <v>24</v>
      </c>
      <c r="Q319" s="11" t="s">
        <v>23</v>
      </c>
      <c r="R319" s="11" t="s">
        <v>162</v>
      </c>
      <c r="S319" s="11" t="s">
        <v>705</v>
      </c>
      <c r="T319" s="11">
        <v>-1580</v>
      </c>
      <c r="U319" s="11" t="s">
        <v>706</v>
      </c>
      <c r="V319" s="12" t="s">
        <v>707</v>
      </c>
      <c r="W319" s="11" t="s">
        <v>706</v>
      </c>
      <c r="X319" s="13" t="s">
        <v>1333</v>
      </c>
    </row>
    <row r="320" spans="1:24" x14ac:dyDescent="0.35">
      <c r="A320" s="10" t="s">
        <v>983</v>
      </c>
      <c r="B320" s="11">
        <v>737</v>
      </c>
      <c r="C320" s="11" t="s">
        <v>45</v>
      </c>
      <c r="D320" s="11">
        <v>6229417</v>
      </c>
      <c r="E320" s="11">
        <v>6229964</v>
      </c>
      <c r="F320" s="11">
        <v>548</v>
      </c>
      <c r="G320" s="11">
        <v>11</v>
      </c>
      <c r="H320" s="11">
        <v>0.68845236534236998</v>
      </c>
      <c r="I320" s="11">
        <v>4.9905062837863703</v>
      </c>
      <c r="J320" s="11">
        <v>1.53311308328475E-3</v>
      </c>
      <c r="K320" s="11">
        <v>4.2470598674105603E-2</v>
      </c>
      <c r="L320" s="11" t="s">
        <v>63</v>
      </c>
      <c r="M320" s="11">
        <v>22</v>
      </c>
      <c r="N320" s="11" t="s">
        <v>23</v>
      </c>
      <c r="O320" s="11" t="s">
        <v>23</v>
      </c>
      <c r="P320" s="11" t="s">
        <v>23</v>
      </c>
      <c r="Q320" s="11" t="s">
        <v>24</v>
      </c>
      <c r="R320" s="11" t="s">
        <v>162</v>
      </c>
      <c r="S320" s="11" t="s">
        <v>708</v>
      </c>
      <c r="T320" s="11">
        <v>861</v>
      </c>
      <c r="U320" s="11" t="s">
        <v>709</v>
      </c>
      <c r="V320" s="12"/>
      <c r="W320" s="11" t="s">
        <v>708</v>
      </c>
      <c r="X320" s="13" t="s">
        <v>1334</v>
      </c>
    </row>
    <row r="321" spans="1:24" ht="43.5" x14ac:dyDescent="0.35">
      <c r="A321" s="10" t="s">
        <v>983</v>
      </c>
      <c r="B321" s="11">
        <v>749</v>
      </c>
      <c r="C321" s="11" t="s">
        <v>45</v>
      </c>
      <c r="D321" s="11">
        <v>12691278</v>
      </c>
      <c r="E321" s="11">
        <v>12691937</v>
      </c>
      <c r="F321" s="11">
        <v>660</v>
      </c>
      <c r="G321" s="11">
        <v>11</v>
      </c>
      <c r="H321" s="11">
        <v>0.69000912686098403</v>
      </c>
      <c r="I321" s="11">
        <v>4.8728111080216996</v>
      </c>
      <c r="J321" s="11">
        <v>1.9001964975923599E-3</v>
      </c>
      <c r="K321" s="11">
        <v>4.9261396597247403E-2</v>
      </c>
      <c r="L321" s="11" t="s">
        <v>63</v>
      </c>
      <c r="M321" s="11">
        <v>22</v>
      </c>
      <c r="N321" s="11" t="s">
        <v>23</v>
      </c>
      <c r="O321" s="11" t="s">
        <v>23</v>
      </c>
      <c r="P321" s="11" t="s">
        <v>24</v>
      </c>
      <c r="Q321" s="11" t="s">
        <v>24</v>
      </c>
      <c r="R321" s="11" t="s">
        <v>162</v>
      </c>
      <c r="S321" s="11" t="s">
        <v>710</v>
      </c>
      <c r="T321" s="11">
        <v>2491</v>
      </c>
      <c r="U321" s="11" t="s">
        <v>711</v>
      </c>
      <c r="V321" s="12" t="s">
        <v>712</v>
      </c>
      <c r="W321" s="11" t="s">
        <v>711</v>
      </c>
      <c r="X321" s="13" t="s">
        <v>1335</v>
      </c>
    </row>
    <row r="322" spans="1:24" x14ac:dyDescent="0.35">
      <c r="A322" s="10" t="s">
        <v>983</v>
      </c>
      <c r="B322" s="11">
        <v>350</v>
      </c>
      <c r="C322" s="11" t="s">
        <v>29</v>
      </c>
      <c r="D322" s="11">
        <v>13055419</v>
      </c>
      <c r="E322" s="11">
        <v>13055756</v>
      </c>
      <c r="F322" s="11">
        <v>338</v>
      </c>
      <c r="G322" s="11">
        <v>10</v>
      </c>
      <c r="H322" s="11">
        <v>0.73782533140845796</v>
      </c>
      <c r="I322" s="11">
        <v>5.7454531362933201</v>
      </c>
      <c r="J322" s="11">
        <v>2.4013567665731101E-4</v>
      </c>
      <c r="K322" s="11">
        <v>1.8105839555446399E-2</v>
      </c>
      <c r="L322" s="11" t="s">
        <v>63</v>
      </c>
      <c r="M322" s="11">
        <v>23</v>
      </c>
      <c r="N322" s="11" t="s">
        <v>23</v>
      </c>
      <c r="O322" s="11" t="s">
        <v>23</v>
      </c>
      <c r="P322" s="11" t="s">
        <v>23</v>
      </c>
      <c r="Q322" s="11" t="s">
        <v>24</v>
      </c>
      <c r="R322" s="11" t="s">
        <v>162</v>
      </c>
      <c r="S322" s="11" t="s">
        <v>713</v>
      </c>
      <c r="T322" s="11">
        <v>608</v>
      </c>
      <c r="U322" s="11"/>
      <c r="V322" s="12"/>
      <c r="W322" s="11" t="s">
        <v>713</v>
      </c>
      <c r="X322" s="13" t="s">
        <v>1336</v>
      </c>
    </row>
    <row r="323" spans="1:24" x14ac:dyDescent="0.35">
      <c r="A323" s="10" t="s">
        <v>983</v>
      </c>
      <c r="B323" s="11">
        <v>486</v>
      </c>
      <c r="C323" s="11" t="s">
        <v>36</v>
      </c>
      <c r="D323" s="11">
        <v>1857992</v>
      </c>
      <c r="E323" s="11">
        <v>1860114</v>
      </c>
      <c r="F323" s="11">
        <v>2123</v>
      </c>
      <c r="G323" s="11">
        <v>37</v>
      </c>
      <c r="H323" s="11">
        <v>0.72526167010928799</v>
      </c>
      <c r="I323" s="11">
        <v>6.0955191640248296</v>
      </c>
      <c r="J323" s="11">
        <v>4.4638328091711499E-4</v>
      </c>
      <c r="K323" s="11">
        <v>4.0602279260085902E-2</v>
      </c>
      <c r="L323" s="11" t="s">
        <v>63</v>
      </c>
      <c r="M323" s="11">
        <v>23</v>
      </c>
      <c r="N323" s="11" t="s">
        <v>23</v>
      </c>
      <c r="O323" s="11" t="s">
        <v>23</v>
      </c>
      <c r="P323" s="11" t="s">
        <v>23</v>
      </c>
      <c r="Q323" s="11" t="s">
        <v>24</v>
      </c>
      <c r="R323" s="11" t="s">
        <v>162</v>
      </c>
      <c r="S323" s="11" t="s">
        <v>714</v>
      </c>
      <c r="T323" s="11">
        <v>1820</v>
      </c>
      <c r="U323" s="11" t="s">
        <v>715</v>
      </c>
      <c r="V323" s="12"/>
      <c r="W323" s="11" t="s">
        <v>714</v>
      </c>
      <c r="X323" s="13" t="s">
        <v>1337</v>
      </c>
    </row>
    <row r="324" spans="1:24" x14ac:dyDescent="0.35">
      <c r="A324" s="10" t="s">
        <v>983</v>
      </c>
      <c r="B324" s="11">
        <v>490</v>
      </c>
      <c r="C324" s="11" t="s">
        <v>29</v>
      </c>
      <c r="D324" s="11">
        <v>20999048</v>
      </c>
      <c r="E324" s="11">
        <v>20999672</v>
      </c>
      <c r="F324" s="11">
        <v>625</v>
      </c>
      <c r="G324" s="11">
        <v>15</v>
      </c>
      <c r="H324" s="11">
        <v>0.71348613351413204</v>
      </c>
      <c r="I324" s="11">
        <v>5.3923396947182303</v>
      </c>
      <c r="J324" s="11">
        <v>4.5025439373245899E-4</v>
      </c>
      <c r="K324" s="11">
        <v>2.5617541395551099E-2</v>
      </c>
      <c r="L324" s="11" t="s">
        <v>63</v>
      </c>
      <c r="M324" s="11">
        <v>23</v>
      </c>
      <c r="N324" s="11" t="s">
        <v>23</v>
      </c>
      <c r="O324" s="11" t="s">
        <v>23</v>
      </c>
      <c r="P324" s="11" t="s">
        <v>23</v>
      </c>
      <c r="Q324" s="11" t="s">
        <v>24</v>
      </c>
      <c r="R324" s="11" t="s">
        <v>162</v>
      </c>
      <c r="S324" s="11" t="s">
        <v>716</v>
      </c>
      <c r="T324" s="11">
        <v>966</v>
      </c>
      <c r="U324" s="11" t="s">
        <v>717</v>
      </c>
      <c r="V324" s="12"/>
      <c r="W324" s="11" t="s">
        <v>716</v>
      </c>
      <c r="X324" s="13" t="s">
        <v>1338</v>
      </c>
    </row>
    <row r="325" spans="1:24" x14ac:dyDescent="0.35">
      <c r="A325" s="10" t="s">
        <v>983</v>
      </c>
      <c r="B325" s="11">
        <v>707</v>
      </c>
      <c r="C325" s="11" t="s">
        <v>29</v>
      </c>
      <c r="D325" s="11">
        <v>19130195</v>
      </c>
      <c r="E325" s="11">
        <v>19130832</v>
      </c>
      <c r="F325" s="11">
        <v>638</v>
      </c>
      <c r="G325" s="11">
        <v>13</v>
      </c>
      <c r="H325" s="11">
        <v>0.73409446313143001</v>
      </c>
      <c r="I325" s="11">
        <v>4.9532166364262897</v>
      </c>
      <c r="J325" s="11">
        <v>1.20067838328656E-3</v>
      </c>
      <c r="K325" s="11">
        <v>4.47392062229445E-2</v>
      </c>
      <c r="L325" s="11" t="s">
        <v>63</v>
      </c>
      <c r="M325" s="11">
        <v>23</v>
      </c>
      <c r="N325" s="11" t="s">
        <v>23</v>
      </c>
      <c r="O325" s="11" t="s">
        <v>23</v>
      </c>
      <c r="P325" s="11" t="s">
        <v>23</v>
      </c>
      <c r="Q325" s="11" t="s">
        <v>24</v>
      </c>
      <c r="R325" s="11" t="s">
        <v>162</v>
      </c>
      <c r="S325" s="11" t="s">
        <v>718</v>
      </c>
      <c r="T325" s="11">
        <v>1486</v>
      </c>
      <c r="U325" s="11" t="s">
        <v>719</v>
      </c>
      <c r="V325" s="12" t="s">
        <v>720</v>
      </c>
      <c r="W325" s="11" t="s">
        <v>1339</v>
      </c>
      <c r="X325" s="13" t="s">
        <v>1340</v>
      </c>
    </row>
    <row r="326" spans="1:24" x14ac:dyDescent="0.35">
      <c r="A326" s="10" t="s">
        <v>983</v>
      </c>
      <c r="B326" s="11">
        <v>716</v>
      </c>
      <c r="C326" s="11" t="s">
        <v>29</v>
      </c>
      <c r="D326" s="11">
        <v>21733660</v>
      </c>
      <c r="E326" s="11">
        <v>21734430</v>
      </c>
      <c r="F326" s="11">
        <v>771</v>
      </c>
      <c r="G326" s="11">
        <v>11</v>
      </c>
      <c r="H326" s="11">
        <v>0.71905340280255403</v>
      </c>
      <c r="I326" s="11">
        <v>4.9262060461915196</v>
      </c>
      <c r="J326" s="11">
        <v>1.2607123024508801E-3</v>
      </c>
      <c r="K326" s="11">
        <v>4.5156620360732799E-2</v>
      </c>
      <c r="L326" s="11" t="s">
        <v>63</v>
      </c>
      <c r="M326" s="11">
        <v>23</v>
      </c>
      <c r="N326" s="11" t="s">
        <v>23</v>
      </c>
      <c r="O326" s="11" t="s">
        <v>23</v>
      </c>
      <c r="P326" s="11" t="s">
        <v>23</v>
      </c>
      <c r="Q326" s="11" t="s">
        <v>24</v>
      </c>
      <c r="R326" s="11" t="s">
        <v>162</v>
      </c>
      <c r="S326" s="11" t="s">
        <v>721</v>
      </c>
      <c r="T326" s="11">
        <v>1094</v>
      </c>
      <c r="U326" s="11" t="s">
        <v>722</v>
      </c>
      <c r="V326" s="12"/>
      <c r="W326" s="11" t="s">
        <v>1341</v>
      </c>
      <c r="X326" s="13" t="s">
        <v>1342</v>
      </c>
    </row>
    <row r="327" spans="1:24" x14ac:dyDescent="0.35">
      <c r="A327" s="10" t="s">
        <v>983</v>
      </c>
      <c r="B327" s="11">
        <v>741</v>
      </c>
      <c r="C327" s="11" t="s">
        <v>45</v>
      </c>
      <c r="D327" s="11">
        <v>12716631</v>
      </c>
      <c r="E327" s="11">
        <v>12717076</v>
      </c>
      <c r="F327" s="11">
        <v>446</v>
      </c>
      <c r="G327" s="11">
        <v>14</v>
      </c>
      <c r="H327" s="11">
        <v>0.71671300253290404</v>
      </c>
      <c r="I327" s="11">
        <v>4.9553660974165901</v>
      </c>
      <c r="J327" s="11">
        <v>1.5762993673209399E-3</v>
      </c>
      <c r="K327" s="11">
        <v>4.2470598674105603E-2</v>
      </c>
      <c r="L327" s="11" t="s">
        <v>63</v>
      </c>
      <c r="M327" s="11">
        <v>23</v>
      </c>
      <c r="N327" s="11" t="s">
        <v>23</v>
      </c>
      <c r="O327" s="11" t="s">
        <v>24</v>
      </c>
      <c r="P327" s="11" t="s">
        <v>24</v>
      </c>
      <c r="Q327" s="11" t="s">
        <v>23</v>
      </c>
      <c r="R327" s="11" t="s">
        <v>162</v>
      </c>
      <c r="S327" s="11" t="s">
        <v>723</v>
      </c>
      <c r="T327" s="11">
        <v>2007</v>
      </c>
      <c r="U327" s="11"/>
      <c r="V327" s="12"/>
      <c r="W327" s="11" t="s">
        <v>723</v>
      </c>
      <c r="X327" s="13" t="s">
        <v>1343</v>
      </c>
    </row>
    <row r="328" spans="1:24" x14ac:dyDescent="0.35">
      <c r="A328" s="10" t="s">
        <v>983</v>
      </c>
      <c r="B328" s="11">
        <v>329</v>
      </c>
      <c r="C328" s="11" t="s">
        <v>29</v>
      </c>
      <c r="D328" s="11">
        <v>25370236</v>
      </c>
      <c r="E328" s="11">
        <v>25371458</v>
      </c>
      <c r="F328" s="11">
        <v>1223</v>
      </c>
      <c r="G328" s="11">
        <v>16</v>
      </c>
      <c r="H328" s="11">
        <v>0.75095391611540496</v>
      </c>
      <c r="I328" s="11">
        <v>5.8846811734601996</v>
      </c>
      <c r="J328" s="11">
        <v>2.2512719686622901E-4</v>
      </c>
      <c r="K328" s="11">
        <v>1.8105839555446399E-2</v>
      </c>
      <c r="L328" s="11" t="s">
        <v>63</v>
      </c>
      <c r="M328" s="11">
        <v>24</v>
      </c>
      <c r="N328" s="11" t="s">
        <v>23</v>
      </c>
      <c r="O328" s="11" t="s">
        <v>23</v>
      </c>
      <c r="P328" s="11" t="s">
        <v>23</v>
      </c>
      <c r="Q328" s="11" t="s">
        <v>24</v>
      </c>
      <c r="R328" s="11" t="s">
        <v>162</v>
      </c>
      <c r="S328" s="11" t="s">
        <v>724</v>
      </c>
      <c r="T328" s="11">
        <v>1362</v>
      </c>
      <c r="U328" s="11" t="s">
        <v>725</v>
      </c>
      <c r="V328" s="12"/>
      <c r="W328" s="11" t="s">
        <v>724</v>
      </c>
      <c r="X328" s="13" t="s">
        <v>1344</v>
      </c>
    </row>
    <row r="329" spans="1:24" x14ac:dyDescent="0.35">
      <c r="A329" s="10" t="s">
        <v>983</v>
      </c>
      <c r="B329" s="11">
        <v>366</v>
      </c>
      <c r="C329" s="11" t="s">
        <v>21</v>
      </c>
      <c r="D329" s="11">
        <v>8614886</v>
      </c>
      <c r="E329" s="11">
        <v>8615774</v>
      </c>
      <c r="F329" s="11">
        <v>889</v>
      </c>
      <c r="G329" s="11">
        <v>11</v>
      </c>
      <c r="H329" s="11">
        <v>0.767393144251316</v>
      </c>
      <c r="I329" s="11">
        <v>5.8790721655707996</v>
      </c>
      <c r="J329" s="11">
        <v>2.5191693039220298E-4</v>
      </c>
      <c r="K329" s="11">
        <v>2.0704719788461098E-2</v>
      </c>
      <c r="L329" s="11" t="s">
        <v>63</v>
      </c>
      <c r="M329" s="11">
        <v>24</v>
      </c>
      <c r="N329" s="11" t="s">
        <v>23</v>
      </c>
      <c r="O329" s="11" t="s">
        <v>24</v>
      </c>
      <c r="P329" s="11" t="s">
        <v>23</v>
      </c>
      <c r="Q329" s="11" t="s">
        <v>23</v>
      </c>
      <c r="R329" s="11" t="s">
        <v>162</v>
      </c>
      <c r="S329" s="11" t="s">
        <v>726</v>
      </c>
      <c r="T329" s="11">
        <v>-4</v>
      </c>
      <c r="U329" s="11"/>
      <c r="V329" s="12"/>
      <c r="W329" s="11" t="s">
        <v>726</v>
      </c>
      <c r="X329" s="13" t="s">
        <v>1345</v>
      </c>
    </row>
    <row r="330" spans="1:24" x14ac:dyDescent="0.35">
      <c r="A330" s="10" t="s">
        <v>983</v>
      </c>
      <c r="B330" s="11">
        <v>493</v>
      </c>
      <c r="C330" s="11" t="s">
        <v>32</v>
      </c>
      <c r="D330" s="11">
        <v>23414310</v>
      </c>
      <c r="E330" s="11">
        <v>23415047</v>
      </c>
      <c r="F330" s="11">
        <v>738</v>
      </c>
      <c r="G330" s="11">
        <v>19</v>
      </c>
      <c r="H330" s="11">
        <v>0.76836895538505801</v>
      </c>
      <c r="I330" s="11">
        <v>5.6467332309315896</v>
      </c>
      <c r="J330" s="11">
        <v>4.5981890209394497E-4</v>
      </c>
      <c r="K330" s="11">
        <v>3.8473199126849399E-2</v>
      </c>
      <c r="L330" s="11" t="s">
        <v>63</v>
      </c>
      <c r="M330" s="11">
        <v>24</v>
      </c>
      <c r="N330" s="11" t="s">
        <v>23</v>
      </c>
      <c r="O330" s="11" t="s">
        <v>24</v>
      </c>
      <c r="P330" s="11" t="s">
        <v>24</v>
      </c>
      <c r="Q330" s="11" t="s">
        <v>23</v>
      </c>
      <c r="R330" s="11" t="s">
        <v>162</v>
      </c>
      <c r="S330" s="11" t="s">
        <v>727</v>
      </c>
      <c r="T330" s="11">
        <v>2286</v>
      </c>
      <c r="U330" s="11"/>
      <c r="V330" s="12"/>
      <c r="W330" s="11" t="s">
        <v>727</v>
      </c>
      <c r="X330" s="13" t="s">
        <v>1346</v>
      </c>
    </row>
    <row r="331" spans="1:24" x14ac:dyDescent="0.35">
      <c r="A331" s="10" t="s">
        <v>983</v>
      </c>
      <c r="B331" s="11">
        <v>563</v>
      </c>
      <c r="C331" s="11" t="s">
        <v>21</v>
      </c>
      <c r="D331" s="11">
        <v>16665699</v>
      </c>
      <c r="E331" s="11">
        <v>16666148</v>
      </c>
      <c r="F331" s="11">
        <v>450</v>
      </c>
      <c r="G331" s="11">
        <v>13</v>
      </c>
      <c r="H331" s="11">
        <v>0.73958279468452504</v>
      </c>
      <c r="I331" s="11">
        <v>5.3961449212728603</v>
      </c>
      <c r="J331" s="11">
        <v>5.8255790153196999E-4</v>
      </c>
      <c r="K331" s="11">
        <v>3.31715322754675E-2</v>
      </c>
      <c r="L331" s="11" t="s">
        <v>63</v>
      </c>
      <c r="M331" s="11">
        <v>24</v>
      </c>
      <c r="N331" s="11" t="s">
        <v>23</v>
      </c>
      <c r="O331" s="11" t="s">
        <v>24</v>
      </c>
      <c r="P331" s="11" t="s">
        <v>23</v>
      </c>
      <c r="Q331" s="11" t="s">
        <v>23</v>
      </c>
      <c r="R331" s="11" t="s">
        <v>162</v>
      </c>
      <c r="S331" s="11" t="s">
        <v>728</v>
      </c>
      <c r="T331" s="11">
        <v>1023</v>
      </c>
      <c r="U331" s="11" t="s">
        <v>729</v>
      </c>
      <c r="V331" s="12"/>
      <c r="W331" s="11" t="s">
        <v>728</v>
      </c>
      <c r="X331" s="13" t="s">
        <v>1347</v>
      </c>
    </row>
    <row r="332" spans="1:24" x14ac:dyDescent="0.35">
      <c r="A332" s="10" t="s">
        <v>983</v>
      </c>
      <c r="B332" s="11">
        <v>718</v>
      </c>
      <c r="C332" s="11" t="s">
        <v>29</v>
      </c>
      <c r="D332" s="11">
        <v>29013874</v>
      </c>
      <c r="E332" s="11">
        <v>29014750</v>
      </c>
      <c r="F332" s="11">
        <v>877</v>
      </c>
      <c r="G332" s="11">
        <v>11</v>
      </c>
      <c r="H332" s="11">
        <v>0.75127088959671795</v>
      </c>
      <c r="I332" s="11">
        <v>4.9166003676021903</v>
      </c>
      <c r="J332" s="11">
        <v>1.2757207822419699E-3</v>
      </c>
      <c r="K332" s="11">
        <v>4.5156620360732799E-2</v>
      </c>
      <c r="L332" s="11" t="s">
        <v>63</v>
      </c>
      <c r="M332" s="11">
        <v>24</v>
      </c>
      <c r="N332" s="11" t="s">
        <v>23</v>
      </c>
      <c r="O332" s="11" t="s">
        <v>23</v>
      </c>
      <c r="P332" s="11" t="s">
        <v>24</v>
      </c>
      <c r="Q332" s="11" t="s">
        <v>24</v>
      </c>
      <c r="R332" s="11" t="s">
        <v>162</v>
      </c>
      <c r="S332" s="11" t="s">
        <v>730</v>
      </c>
      <c r="T332" s="11">
        <v>1200</v>
      </c>
      <c r="U332" s="11" t="s">
        <v>731</v>
      </c>
      <c r="V332" s="12"/>
      <c r="W332" s="11" t="s">
        <v>730</v>
      </c>
      <c r="X332" s="13" t="s">
        <v>1348</v>
      </c>
    </row>
    <row r="333" spans="1:24" ht="29" x14ac:dyDescent="0.35">
      <c r="A333" s="10" t="s">
        <v>983</v>
      </c>
      <c r="B333" s="11">
        <v>740</v>
      </c>
      <c r="C333" s="11" t="s">
        <v>45</v>
      </c>
      <c r="D333" s="11">
        <v>17685032</v>
      </c>
      <c r="E333" s="11">
        <v>17685371</v>
      </c>
      <c r="F333" s="11">
        <v>340</v>
      </c>
      <c r="G333" s="11">
        <v>12</v>
      </c>
      <c r="H333" s="11">
        <v>0.75439633919242799</v>
      </c>
      <c r="I333" s="11">
        <v>4.9765707134546</v>
      </c>
      <c r="J333" s="11">
        <v>1.5762993673209399E-3</v>
      </c>
      <c r="K333" s="11">
        <v>4.2470598674105603E-2</v>
      </c>
      <c r="L333" s="11" t="s">
        <v>63</v>
      </c>
      <c r="M333" s="11">
        <v>24</v>
      </c>
      <c r="N333" s="11" t="s">
        <v>23</v>
      </c>
      <c r="O333" s="11" t="s">
        <v>23</v>
      </c>
      <c r="P333" s="11" t="s">
        <v>23</v>
      </c>
      <c r="Q333" s="11" t="s">
        <v>24</v>
      </c>
      <c r="R333" s="11" t="s">
        <v>162</v>
      </c>
      <c r="S333" s="11" t="s">
        <v>732</v>
      </c>
      <c r="T333" s="11">
        <v>1734</v>
      </c>
      <c r="U333" s="11" t="s">
        <v>733</v>
      </c>
      <c r="V333" s="12" t="s">
        <v>734</v>
      </c>
      <c r="W333" s="11" t="s">
        <v>733</v>
      </c>
      <c r="X333" s="13" t="s">
        <v>1349</v>
      </c>
    </row>
    <row r="334" spans="1:24" ht="29" x14ac:dyDescent="0.35">
      <c r="A334" s="10" t="s">
        <v>983</v>
      </c>
      <c r="B334" s="11">
        <v>271</v>
      </c>
      <c r="C334" s="11" t="s">
        <v>21</v>
      </c>
      <c r="D334" s="11">
        <v>16807999</v>
      </c>
      <c r="E334" s="11">
        <v>16808727</v>
      </c>
      <c r="F334" s="11">
        <v>729</v>
      </c>
      <c r="G334" s="11">
        <v>21</v>
      </c>
      <c r="H334" s="11">
        <v>0.79574352168353302</v>
      </c>
      <c r="I334" s="11">
        <v>5.9712543798840896</v>
      </c>
      <c r="J334" s="11">
        <v>1.7319288964464001E-4</v>
      </c>
      <c r="K334" s="11">
        <v>1.5088564545841E-2</v>
      </c>
      <c r="L334" s="11" t="s">
        <v>63</v>
      </c>
      <c r="M334" s="11">
        <v>25</v>
      </c>
      <c r="N334" s="11" t="s">
        <v>23</v>
      </c>
      <c r="O334" s="11" t="s">
        <v>23</v>
      </c>
      <c r="P334" s="11" t="s">
        <v>23</v>
      </c>
      <c r="Q334" s="11" t="s">
        <v>24</v>
      </c>
      <c r="R334" s="11" t="s">
        <v>162</v>
      </c>
      <c r="S334" s="11" t="s">
        <v>735</v>
      </c>
      <c r="T334" s="11">
        <v>1966</v>
      </c>
      <c r="U334" s="11" t="s">
        <v>736</v>
      </c>
      <c r="V334" s="12" t="s">
        <v>737</v>
      </c>
      <c r="W334" s="11" t="s">
        <v>1350</v>
      </c>
      <c r="X334" s="13" t="s">
        <v>1351</v>
      </c>
    </row>
    <row r="335" spans="1:24" x14ac:dyDescent="0.35">
      <c r="A335" s="10" t="s">
        <v>983</v>
      </c>
      <c r="B335" s="11">
        <v>317</v>
      </c>
      <c r="C335" s="11" t="s">
        <v>36</v>
      </c>
      <c r="D335" s="11">
        <v>7885184</v>
      </c>
      <c r="E335" s="11">
        <v>7885542</v>
      </c>
      <c r="F335" s="11">
        <v>359</v>
      </c>
      <c r="G335" s="11">
        <v>11</v>
      </c>
      <c r="H335" s="11">
        <v>0.79418727991885696</v>
      </c>
      <c r="I335" s="11">
        <v>6.5448173571941304</v>
      </c>
      <c r="J335" s="11">
        <v>2.02901491325961E-4</v>
      </c>
      <c r="K335" s="11">
        <v>2.82723801424196E-2</v>
      </c>
      <c r="L335" s="11" t="s">
        <v>63</v>
      </c>
      <c r="M335" s="11">
        <v>25</v>
      </c>
      <c r="N335" s="11" t="s">
        <v>23</v>
      </c>
      <c r="O335" s="11" t="s">
        <v>23</v>
      </c>
      <c r="P335" s="11" t="s">
        <v>23</v>
      </c>
      <c r="Q335" s="11" t="s">
        <v>24</v>
      </c>
      <c r="R335" s="11" t="s">
        <v>162</v>
      </c>
      <c r="S335" s="11" t="s">
        <v>738</v>
      </c>
      <c r="T335" s="11">
        <v>-1249</v>
      </c>
      <c r="U335" s="11" t="s">
        <v>739</v>
      </c>
      <c r="V335" s="12"/>
      <c r="W335" s="11" t="s">
        <v>1352</v>
      </c>
      <c r="X335" s="13" t="s">
        <v>1353</v>
      </c>
    </row>
    <row r="336" spans="1:24" ht="72.5" x14ac:dyDescent="0.35">
      <c r="A336" s="10" t="s">
        <v>983</v>
      </c>
      <c r="B336" s="11">
        <v>384</v>
      </c>
      <c r="C336" s="11" t="s">
        <v>32</v>
      </c>
      <c r="D336" s="11">
        <v>2649566</v>
      </c>
      <c r="E336" s="11">
        <v>2650177</v>
      </c>
      <c r="F336" s="11">
        <v>612</v>
      </c>
      <c r="G336" s="11">
        <v>13</v>
      </c>
      <c r="H336" s="11">
        <v>0.79415744484062301</v>
      </c>
      <c r="I336" s="11">
        <v>6.1222395288286302</v>
      </c>
      <c r="J336" s="11">
        <v>2.6528013582342999E-4</v>
      </c>
      <c r="K336" s="11">
        <v>3.01204651058887E-2</v>
      </c>
      <c r="L336" s="11" t="s">
        <v>63</v>
      </c>
      <c r="M336" s="11">
        <v>25</v>
      </c>
      <c r="N336" s="11" t="s">
        <v>23</v>
      </c>
      <c r="O336" s="11" t="s">
        <v>23</v>
      </c>
      <c r="P336" s="11" t="s">
        <v>23</v>
      </c>
      <c r="Q336" s="11" t="s">
        <v>24</v>
      </c>
      <c r="R336" s="11" t="s">
        <v>162</v>
      </c>
      <c r="S336" s="11" t="s">
        <v>740</v>
      </c>
      <c r="T336" s="11">
        <v>1054</v>
      </c>
      <c r="U336" s="11" t="s">
        <v>741</v>
      </c>
      <c r="V336" s="12" t="s">
        <v>742</v>
      </c>
      <c r="W336" s="11" t="s">
        <v>1354</v>
      </c>
      <c r="X336" s="13" t="s">
        <v>1355</v>
      </c>
    </row>
    <row r="337" spans="1:24" x14ac:dyDescent="0.35">
      <c r="A337" s="10" t="s">
        <v>983</v>
      </c>
      <c r="B337" s="11">
        <v>390</v>
      </c>
      <c r="C337" s="11" t="s">
        <v>32</v>
      </c>
      <c r="D337" s="11">
        <v>15170498</v>
      </c>
      <c r="E337" s="11">
        <v>15171197</v>
      </c>
      <c r="F337" s="11">
        <v>700</v>
      </c>
      <c r="G337" s="11">
        <v>22</v>
      </c>
      <c r="H337" s="11">
        <v>0.77393877991753601</v>
      </c>
      <c r="I337" s="11">
        <v>6.0476535481638898</v>
      </c>
      <c r="J337" s="11">
        <v>2.8296547821165797E-4</v>
      </c>
      <c r="K337" s="11">
        <v>3.01204651058887E-2</v>
      </c>
      <c r="L337" s="11" t="s">
        <v>63</v>
      </c>
      <c r="M337" s="11">
        <v>25</v>
      </c>
      <c r="N337" s="11" t="s">
        <v>23</v>
      </c>
      <c r="O337" s="11" t="s">
        <v>23</v>
      </c>
      <c r="P337" s="11" t="s">
        <v>24</v>
      </c>
      <c r="Q337" s="11" t="s">
        <v>23</v>
      </c>
      <c r="R337" s="11" t="s">
        <v>162</v>
      </c>
      <c r="S337" s="11" t="s">
        <v>743</v>
      </c>
      <c r="T337" s="11">
        <v>0</v>
      </c>
      <c r="U337" s="11"/>
      <c r="V337" s="12"/>
      <c r="W337" s="11"/>
      <c r="X337" s="13"/>
    </row>
    <row r="338" spans="1:24" x14ac:dyDescent="0.35">
      <c r="A338" s="10" t="s">
        <v>983</v>
      </c>
      <c r="B338" s="11">
        <v>408</v>
      </c>
      <c r="C338" s="11" t="s">
        <v>29</v>
      </c>
      <c r="D338" s="11">
        <v>23607752</v>
      </c>
      <c r="E338" s="11">
        <v>23608320</v>
      </c>
      <c r="F338" s="11">
        <v>569</v>
      </c>
      <c r="G338" s="11">
        <v>20</v>
      </c>
      <c r="H338" s="11">
        <v>0.78195974476948604</v>
      </c>
      <c r="I338" s="11">
        <v>5.5711226110341601</v>
      </c>
      <c r="J338" s="11">
        <v>3.15178075612721E-4</v>
      </c>
      <c r="K338" s="11">
        <v>2.0158354987809501E-2</v>
      </c>
      <c r="L338" s="11" t="s">
        <v>63</v>
      </c>
      <c r="M338" s="11">
        <v>25</v>
      </c>
      <c r="N338" s="11" t="s">
        <v>23</v>
      </c>
      <c r="O338" s="11" t="s">
        <v>24</v>
      </c>
      <c r="P338" s="11" t="s">
        <v>23</v>
      </c>
      <c r="Q338" s="11" t="s">
        <v>23</v>
      </c>
      <c r="R338" s="11" t="s">
        <v>162</v>
      </c>
      <c r="S338" s="11" t="s">
        <v>744</v>
      </c>
      <c r="T338" s="11">
        <v>2457</v>
      </c>
      <c r="U338" s="11" t="s">
        <v>745</v>
      </c>
      <c r="V338" s="12"/>
      <c r="W338" s="11" t="s">
        <v>745</v>
      </c>
      <c r="X338" s="13" t="s">
        <v>1356</v>
      </c>
    </row>
    <row r="339" spans="1:24" x14ac:dyDescent="0.35">
      <c r="A339" s="10" t="s">
        <v>983</v>
      </c>
      <c r="B339" s="11">
        <v>448</v>
      </c>
      <c r="C339" s="11" t="s">
        <v>36</v>
      </c>
      <c r="D339" s="11">
        <v>7333751</v>
      </c>
      <c r="E339" s="11">
        <v>7334903</v>
      </c>
      <c r="F339" s="11">
        <v>1153</v>
      </c>
      <c r="G339" s="11">
        <v>27</v>
      </c>
      <c r="H339" s="11">
        <v>0.78196931206395903</v>
      </c>
      <c r="I339" s="11">
        <v>6.1960795024414601</v>
      </c>
      <c r="J339" s="11">
        <v>3.6522268438673002E-4</v>
      </c>
      <c r="K339" s="11">
        <v>4.0539717966927097E-2</v>
      </c>
      <c r="L339" s="11" t="s">
        <v>63</v>
      </c>
      <c r="M339" s="11">
        <v>25</v>
      </c>
      <c r="N339" s="11" t="s">
        <v>23</v>
      </c>
      <c r="O339" s="11" t="s">
        <v>23</v>
      </c>
      <c r="P339" s="11" t="s">
        <v>23</v>
      </c>
      <c r="Q339" s="11" t="s">
        <v>24</v>
      </c>
      <c r="R339" s="11" t="s">
        <v>162</v>
      </c>
      <c r="S339" s="11" t="s">
        <v>746</v>
      </c>
      <c r="T339" s="11">
        <v>0</v>
      </c>
      <c r="U339" s="11"/>
      <c r="V339" s="12"/>
      <c r="W339" s="11"/>
      <c r="X339" s="13"/>
    </row>
    <row r="340" spans="1:24" x14ac:dyDescent="0.35">
      <c r="A340" s="10" t="s">
        <v>983</v>
      </c>
      <c r="B340" s="11">
        <v>614</v>
      </c>
      <c r="C340" s="11" t="s">
        <v>21</v>
      </c>
      <c r="D340" s="11">
        <v>9143876</v>
      </c>
      <c r="E340" s="11">
        <v>9144351</v>
      </c>
      <c r="F340" s="11">
        <v>476</v>
      </c>
      <c r="G340" s="11">
        <v>12</v>
      </c>
      <c r="H340" s="11">
        <v>0.799232472896241</v>
      </c>
      <c r="I340" s="11">
        <v>5.2697806617017102</v>
      </c>
      <c r="J340" s="11">
        <v>7.4000598302709697E-4</v>
      </c>
      <c r="K340" s="11">
        <v>3.8374595976976601E-2</v>
      </c>
      <c r="L340" s="11" t="s">
        <v>63</v>
      </c>
      <c r="M340" s="11">
        <v>25</v>
      </c>
      <c r="N340" s="11" t="s">
        <v>23</v>
      </c>
      <c r="O340" s="11" t="s">
        <v>23</v>
      </c>
      <c r="P340" s="11" t="s">
        <v>23</v>
      </c>
      <c r="Q340" s="11" t="s">
        <v>24</v>
      </c>
      <c r="R340" s="11" t="s">
        <v>162</v>
      </c>
      <c r="S340" s="11" t="s">
        <v>747</v>
      </c>
      <c r="T340" s="11">
        <v>1011</v>
      </c>
      <c r="U340" s="11" t="s">
        <v>748</v>
      </c>
      <c r="V340" s="12"/>
      <c r="W340" s="11" t="s">
        <v>747</v>
      </c>
      <c r="X340" s="13" t="s">
        <v>1357</v>
      </c>
    </row>
    <row r="341" spans="1:24" x14ac:dyDescent="0.35">
      <c r="A341" s="10" t="s">
        <v>983</v>
      </c>
      <c r="B341" s="11">
        <v>626</v>
      </c>
      <c r="C341" s="11" t="s">
        <v>32</v>
      </c>
      <c r="D341" s="11">
        <v>19002863</v>
      </c>
      <c r="E341" s="11">
        <v>19003602</v>
      </c>
      <c r="F341" s="11">
        <v>740</v>
      </c>
      <c r="G341" s="11">
        <v>16</v>
      </c>
      <c r="H341" s="11">
        <v>0.78094980738424702</v>
      </c>
      <c r="I341" s="11">
        <v>5.3472399232430003</v>
      </c>
      <c r="J341" s="11">
        <v>7.7815506508205996E-4</v>
      </c>
      <c r="K341" s="11">
        <v>4.8169696467762597E-2</v>
      </c>
      <c r="L341" s="11" t="s">
        <v>63</v>
      </c>
      <c r="M341" s="11">
        <v>25</v>
      </c>
      <c r="N341" s="11" t="s">
        <v>23</v>
      </c>
      <c r="O341" s="11" t="s">
        <v>23</v>
      </c>
      <c r="P341" s="11" t="s">
        <v>23</v>
      </c>
      <c r="Q341" s="11" t="s">
        <v>24</v>
      </c>
      <c r="R341" s="11" t="s">
        <v>162</v>
      </c>
      <c r="S341" s="11" t="s">
        <v>749</v>
      </c>
      <c r="T341" s="11">
        <v>2186</v>
      </c>
      <c r="U341" s="11"/>
      <c r="V341" s="12"/>
      <c r="W341" s="11" t="s">
        <v>749</v>
      </c>
      <c r="X341" s="13" t="s">
        <v>1358</v>
      </c>
    </row>
    <row r="342" spans="1:24" x14ac:dyDescent="0.35">
      <c r="A342" s="10" t="s">
        <v>983</v>
      </c>
      <c r="B342" s="11">
        <v>731</v>
      </c>
      <c r="C342" s="11" t="s">
        <v>29</v>
      </c>
      <c r="D342" s="11">
        <v>18904384</v>
      </c>
      <c r="E342" s="11">
        <v>18904848</v>
      </c>
      <c r="F342" s="11">
        <v>465</v>
      </c>
      <c r="G342" s="11">
        <v>11</v>
      </c>
      <c r="H342" s="11">
        <v>0.78013329689389099</v>
      </c>
      <c r="I342" s="11">
        <v>4.8677325957156796</v>
      </c>
      <c r="J342" s="11">
        <v>1.4408140599438701E-3</v>
      </c>
      <c r="K342" s="11">
        <v>4.93066774609573E-2</v>
      </c>
      <c r="L342" s="11" t="s">
        <v>63</v>
      </c>
      <c r="M342" s="11">
        <v>25</v>
      </c>
      <c r="N342" s="11" t="s">
        <v>23</v>
      </c>
      <c r="O342" s="11" t="s">
        <v>23</v>
      </c>
      <c r="P342" s="11" t="s">
        <v>23</v>
      </c>
      <c r="Q342" s="11" t="s">
        <v>24</v>
      </c>
      <c r="R342" s="11" t="s">
        <v>162</v>
      </c>
      <c r="S342" s="11" t="s">
        <v>750</v>
      </c>
      <c r="T342" s="11">
        <v>1706</v>
      </c>
      <c r="U342" s="11" t="s">
        <v>751</v>
      </c>
      <c r="V342" s="12"/>
      <c r="W342" s="11" t="s">
        <v>751</v>
      </c>
      <c r="X342" s="13" t="s">
        <v>1359</v>
      </c>
    </row>
    <row r="343" spans="1:24" x14ac:dyDescent="0.35">
      <c r="A343" s="10" t="s">
        <v>983</v>
      </c>
      <c r="B343" s="11">
        <v>131</v>
      </c>
      <c r="C343" s="11" t="s">
        <v>45</v>
      </c>
      <c r="D343" s="11">
        <v>14490096</v>
      </c>
      <c r="E343" s="11">
        <v>14491138</v>
      </c>
      <c r="F343" s="11">
        <v>1043</v>
      </c>
      <c r="G343" s="11">
        <v>22</v>
      </c>
      <c r="H343" s="11">
        <v>0.81052425440948295</v>
      </c>
      <c r="I343" s="11">
        <v>6.8828163471403299</v>
      </c>
      <c r="J343" s="11">
        <v>4.3186284036190099E-5</v>
      </c>
      <c r="K343" s="11">
        <v>4.8447158636962398E-3</v>
      </c>
      <c r="L343" s="11" t="s">
        <v>63</v>
      </c>
      <c r="M343" s="11">
        <v>26</v>
      </c>
      <c r="N343" s="11" t="s">
        <v>23</v>
      </c>
      <c r="O343" s="11" t="s">
        <v>23</v>
      </c>
      <c r="P343" s="11" t="s">
        <v>23</v>
      </c>
      <c r="Q343" s="11" t="s">
        <v>24</v>
      </c>
      <c r="R343" s="11" t="s">
        <v>162</v>
      </c>
      <c r="S343" s="11" t="s">
        <v>752</v>
      </c>
      <c r="T343" s="11">
        <v>2213</v>
      </c>
      <c r="U343" s="11"/>
      <c r="V343" s="12"/>
      <c r="W343" s="11" t="s">
        <v>752</v>
      </c>
      <c r="X343" s="13" t="s">
        <v>1360</v>
      </c>
    </row>
    <row r="344" spans="1:24" ht="43.5" x14ac:dyDescent="0.35">
      <c r="A344" s="10" t="s">
        <v>983</v>
      </c>
      <c r="B344" s="11">
        <v>167</v>
      </c>
      <c r="C344" s="11" t="s">
        <v>29</v>
      </c>
      <c r="D344" s="11">
        <v>7446417</v>
      </c>
      <c r="E344" s="11">
        <v>7446967</v>
      </c>
      <c r="F344" s="11">
        <v>551</v>
      </c>
      <c r="G344" s="11">
        <v>14</v>
      </c>
      <c r="H344" s="11">
        <v>0.81707332294449697</v>
      </c>
      <c r="I344" s="11">
        <v>6.6926331924630196</v>
      </c>
      <c r="J344" s="11">
        <v>6.00339191643278E-5</v>
      </c>
      <c r="K344" s="11">
        <v>9.2792427721662702E-3</v>
      </c>
      <c r="L344" s="11" t="s">
        <v>63</v>
      </c>
      <c r="M344" s="11">
        <v>26</v>
      </c>
      <c r="N344" s="11" t="s">
        <v>23</v>
      </c>
      <c r="O344" s="11" t="s">
        <v>23</v>
      </c>
      <c r="P344" s="11" t="s">
        <v>23</v>
      </c>
      <c r="Q344" s="11" t="s">
        <v>24</v>
      </c>
      <c r="R344" s="11" t="s">
        <v>162</v>
      </c>
      <c r="S344" s="11" t="s">
        <v>753</v>
      </c>
      <c r="T344" s="11">
        <v>1668</v>
      </c>
      <c r="U344" s="11" t="s">
        <v>754</v>
      </c>
      <c r="V344" s="12" t="s">
        <v>755</v>
      </c>
      <c r="W344" s="11" t="s">
        <v>754</v>
      </c>
      <c r="X344" s="13" t="s">
        <v>1361</v>
      </c>
    </row>
    <row r="345" spans="1:24" x14ac:dyDescent="0.35">
      <c r="A345" s="10" t="s">
        <v>983</v>
      </c>
      <c r="B345" s="11">
        <v>206</v>
      </c>
      <c r="C345" s="11" t="s">
        <v>32</v>
      </c>
      <c r="D345" s="11">
        <v>13331136</v>
      </c>
      <c r="E345" s="11">
        <v>13332882</v>
      </c>
      <c r="F345" s="11">
        <v>1747</v>
      </c>
      <c r="G345" s="11">
        <v>16</v>
      </c>
      <c r="H345" s="11">
        <v>0.80274278499968299</v>
      </c>
      <c r="I345" s="11">
        <v>7.3703065141149704</v>
      </c>
      <c r="J345" s="11">
        <v>7.0741369552914494E-5</v>
      </c>
      <c r="K345" s="11">
        <v>1.6832024617996599E-2</v>
      </c>
      <c r="L345" s="11" t="s">
        <v>63</v>
      </c>
      <c r="M345" s="11">
        <v>26</v>
      </c>
      <c r="N345" s="11" t="s">
        <v>23</v>
      </c>
      <c r="O345" s="11" t="s">
        <v>23</v>
      </c>
      <c r="P345" s="11" t="s">
        <v>23</v>
      </c>
      <c r="Q345" s="11" t="s">
        <v>24</v>
      </c>
      <c r="R345" s="11" t="s">
        <v>162</v>
      </c>
      <c r="S345" s="11" t="s">
        <v>756</v>
      </c>
      <c r="T345" s="11">
        <v>-886</v>
      </c>
      <c r="U345" s="11"/>
      <c r="V345" s="12"/>
      <c r="W345" s="11" t="s">
        <v>756</v>
      </c>
      <c r="X345" s="13" t="s">
        <v>1362</v>
      </c>
    </row>
    <row r="346" spans="1:24" x14ac:dyDescent="0.35">
      <c r="A346" s="10" t="s">
        <v>983</v>
      </c>
      <c r="B346" s="11">
        <v>233</v>
      </c>
      <c r="C346" s="11" t="s">
        <v>32</v>
      </c>
      <c r="D346" s="11">
        <v>7902016</v>
      </c>
      <c r="E346" s="11">
        <v>7902809</v>
      </c>
      <c r="F346" s="11">
        <v>794</v>
      </c>
      <c r="G346" s="11">
        <v>24</v>
      </c>
      <c r="H346" s="11">
        <v>0.82360973770585999</v>
      </c>
      <c r="I346" s="11">
        <v>7.1883309859819704</v>
      </c>
      <c r="J346" s="11">
        <v>8.8426711941143202E-5</v>
      </c>
      <c r="K346" s="11">
        <v>1.8702249575551801E-2</v>
      </c>
      <c r="L346" s="11" t="s">
        <v>63</v>
      </c>
      <c r="M346" s="11">
        <v>26</v>
      </c>
      <c r="N346" s="11" t="s">
        <v>23</v>
      </c>
      <c r="O346" s="11" t="s">
        <v>23</v>
      </c>
      <c r="P346" s="11" t="s">
        <v>23</v>
      </c>
      <c r="Q346" s="11" t="s">
        <v>24</v>
      </c>
      <c r="R346" s="11" t="s">
        <v>162</v>
      </c>
      <c r="S346" s="11" t="s">
        <v>757</v>
      </c>
      <c r="T346" s="11">
        <v>111</v>
      </c>
      <c r="U346" s="11"/>
      <c r="V346" s="12"/>
      <c r="W346" s="11" t="s">
        <v>757</v>
      </c>
      <c r="X346" s="13" t="s">
        <v>1363</v>
      </c>
    </row>
    <row r="347" spans="1:24" x14ac:dyDescent="0.35">
      <c r="A347" s="10" t="s">
        <v>983</v>
      </c>
      <c r="B347" s="11">
        <v>303</v>
      </c>
      <c r="C347" s="11" t="s">
        <v>45</v>
      </c>
      <c r="D347" s="11">
        <v>8077269</v>
      </c>
      <c r="E347" s="11">
        <v>8077843</v>
      </c>
      <c r="F347" s="11">
        <v>575</v>
      </c>
      <c r="G347" s="11">
        <v>14</v>
      </c>
      <c r="H347" s="11">
        <v>0.824071399963343</v>
      </c>
      <c r="I347" s="11">
        <v>6.0507296223320504</v>
      </c>
      <c r="J347" s="11">
        <v>1.9433827816285501E-4</v>
      </c>
      <c r="K347" s="11">
        <v>1.4106672661939001E-2</v>
      </c>
      <c r="L347" s="11" t="s">
        <v>63</v>
      </c>
      <c r="M347" s="11">
        <v>26</v>
      </c>
      <c r="N347" s="11" t="s">
        <v>23</v>
      </c>
      <c r="O347" s="11" t="s">
        <v>23</v>
      </c>
      <c r="P347" s="11" t="s">
        <v>23</v>
      </c>
      <c r="Q347" s="11" t="s">
        <v>24</v>
      </c>
      <c r="R347" s="11" t="s">
        <v>162</v>
      </c>
      <c r="S347" s="11" t="s">
        <v>758</v>
      </c>
      <c r="T347" s="11">
        <v>1565</v>
      </c>
      <c r="U347" s="11" t="s">
        <v>759</v>
      </c>
      <c r="V347" s="12" t="s">
        <v>760</v>
      </c>
      <c r="W347" s="11" t="s">
        <v>759</v>
      </c>
      <c r="X347" s="13" t="s">
        <v>1364</v>
      </c>
    </row>
    <row r="348" spans="1:24" x14ac:dyDescent="0.35">
      <c r="A348" s="10" t="s">
        <v>983</v>
      </c>
      <c r="B348" s="11">
        <v>339</v>
      </c>
      <c r="C348" s="11" t="s">
        <v>21</v>
      </c>
      <c r="D348" s="11">
        <v>5119433</v>
      </c>
      <c r="E348" s="11">
        <v>5120514</v>
      </c>
      <c r="F348" s="11">
        <v>1082</v>
      </c>
      <c r="G348" s="11">
        <v>16</v>
      </c>
      <c r="H348" s="11">
        <v>0.81575367873707005</v>
      </c>
      <c r="I348" s="11">
        <v>5.9049583781792299</v>
      </c>
      <c r="J348" s="11">
        <v>2.3617212224269E-4</v>
      </c>
      <c r="K348" s="11">
        <v>1.97839570094069E-2</v>
      </c>
      <c r="L348" s="11" t="s">
        <v>63</v>
      </c>
      <c r="M348" s="11">
        <v>26</v>
      </c>
      <c r="N348" s="11" t="s">
        <v>23</v>
      </c>
      <c r="O348" s="11" t="s">
        <v>23</v>
      </c>
      <c r="P348" s="11" t="s">
        <v>23</v>
      </c>
      <c r="Q348" s="11" t="s">
        <v>24</v>
      </c>
      <c r="R348" s="11" t="s">
        <v>162</v>
      </c>
      <c r="S348" s="11" t="s">
        <v>761</v>
      </c>
      <c r="T348" s="11">
        <v>1327</v>
      </c>
      <c r="U348" s="11"/>
      <c r="V348" s="12" t="s">
        <v>762</v>
      </c>
      <c r="W348" s="11" t="s">
        <v>761</v>
      </c>
      <c r="X348" s="13" t="s">
        <v>1365</v>
      </c>
    </row>
    <row r="349" spans="1:24" x14ac:dyDescent="0.35">
      <c r="A349" s="10" t="s">
        <v>983</v>
      </c>
      <c r="B349" s="11">
        <v>534</v>
      </c>
      <c r="C349" s="11" t="s">
        <v>21</v>
      </c>
      <c r="D349" s="11">
        <v>15435557</v>
      </c>
      <c r="E349" s="11">
        <v>15436227</v>
      </c>
      <c r="F349" s="11">
        <v>671</v>
      </c>
      <c r="G349" s="11">
        <v>16</v>
      </c>
      <c r="H349" s="11">
        <v>0.80379265381884502</v>
      </c>
      <c r="I349" s="11">
        <v>5.5167099632343097</v>
      </c>
      <c r="J349" s="11">
        <v>5.3532347708343199E-4</v>
      </c>
      <c r="K349" s="11">
        <v>3.2843226284161003E-2</v>
      </c>
      <c r="L349" s="11" t="s">
        <v>63</v>
      </c>
      <c r="M349" s="11">
        <v>26</v>
      </c>
      <c r="N349" s="11" t="s">
        <v>23</v>
      </c>
      <c r="O349" s="11" t="s">
        <v>23</v>
      </c>
      <c r="P349" s="11" t="s">
        <v>23</v>
      </c>
      <c r="Q349" s="11" t="s">
        <v>24</v>
      </c>
      <c r="R349" s="11" t="s">
        <v>162</v>
      </c>
      <c r="S349" s="11" t="s">
        <v>763</v>
      </c>
      <c r="T349" s="11">
        <v>0</v>
      </c>
      <c r="U349" s="11"/>
      <c r="V349" s="12"/>
      <c r="W349" s="11" t="s">
        <v>763</v>
      </c>
      <c r="X349" s="13" t="s">
        <v>1366</v>
      </c>
    </row>
    <row r="350" spans="1:24" ht="29" x14ac:dyDescent="0.35">
      <c r="A350" s="10" t="s">
        <v>983</v>
      </c>
      <c r="B350" s="11">
        <v>649</v>
      </c>
      <c r="C350" s="11" t="s">
        <v>29</v>
      </c>
      <c r="D350" s="11">
        <v>21090371</v>
      </c>
      <c r="E350" s="11">
        <v>21091185</v>
      </c>
      <c r="F350" s="11">
        <v>815</v>
      </c>
      <c r="G350" s="11">
        <v>14</v>
      </c>
      <c r="H350" s="11">
        <v>0.82176294356052304</v>
      </c>
      <c r="I350" s="11">
        <v>5.0625377078375999</v>
      </c>
      <c r="J350" s="11">
        <v>8.8550030767383596E-4</v>
      </c>
      <c r="K350" s="11">
        <v>3.6991575916068303E-2</v>
      </c>
      <c r="L350" s="11" t="s">
        <v>63</v>
      </c>
      <c r="M350" s="11">
        <v>26</v>
      </c>
      <c r="N350" s="11" t="s">
        <v>23</v>
      </c>
      <c r="O350" s="11" t="s">
        <v>23</v>
      </c>
      <c r="P350" s="11" t="s">
        <v>23</v>
      </c>
      <c r="Q350" s="11" t="s">
        <v>24</v>
      </c>
      <c r="R350" s="11" t="s">
        <v>162</v>
      </c>
      <c r="S350" s="11" t="s">
        <v>764</v>
      </c>
      <c r="T350" s="11">
        <v>1524</v>
      </c>
      <c r="U350" s="11" t="s">
        <v>765</v>
      </c>
      <c r="V350" s="12" t="s">
        <v>766</v>
      </c>
      <c r="W350" s="11" t="s">
        <v>1367</v>
      </c>
      <c r="X350" s="13" t="s">
        <v>1368</v>
      </c>
    </row>
    <row r="351" spans="1:24" x14ac:dyDescent="0.35">
      <c r="A351" s="10" t="s">
        <v>983</v>
      </c>
      <c r="B351" s="11">
        <v>736</v>
      </c>
      <c r="C351" s="11" t="s">
        <v>45</v>
      </c>
      <c r="D351" s="11">
        <v>12596433</v>
      </c>
      <c r="E351" s="11">
        <v>12596974</v>
      </c>
      <c r="F351" s="11">
        <v>542</v>
      </c>
      <c r="G351" s="11">
        <v>14</v>
      </c>
      <c r="H351" s="11">
        <v>0.82592043243911395</v>
      </c>
      <c r="I351" s="11">
        <v>4.9924255254193097</v>
      </c>
      <c r="J351" s="11">
        <v>1.53311308328475E-3</v>
      </c>
      <c r="K351" s="11">
        <v>4.2470598674105603E-2</v>
      </c>
      <c r="L351" s="11" t="s">
        <v>63</v>
      </c>
      <c r="M351" s="11">
        <v>26</v>
      </c>
      <c r="N351" s="11" t="s">
        <v>23</v>
      </c>
      <c r="O351" s="11" t="s">
        <v>23</v>
      </c>
      <c r="P351" s="11" t="s">
        <v>23</v>
      </c>
      <c r="Q351" s="11" t="s">
        <v>24</v>
      </c>
      <c r="R351" s="11" t="s">
        <v>162</v>
      </c>
      <c r="S351" s="11" t="s">
        <v>767</v>
      </c>
      <c r="T351" s="11">
        <v>2388</v>
      </c>
      <c r="U351" s="11" t="s">
        <v>768</v>
      </c>
      <c r="V351" s="12"/>
      <c r="W351" s="11" t="s">
        <v>767</v>
      </c>
      <c r="X351" s="13" t="s">
        <v>1369</v>
      </c>
    </row>
    <row r="352" spans="1:24" ht="87" x14ac:dyDescent="0.35">
      <c r="A352" s="10" t="s">
        <v>983</v>
      </c>
      <c r="B352" s="11">
        <v>165</v>
      </c>
      <c r="C352" s="11" t="s">
        <v>29</v>
      </c>
      <c r="D352" s="11">
        <v>11041077</v>
      </c>
      <c r="E352" s="11">
        <v>11042402</v>
      </c>
      <c r="F352" s="11">
        <v>1326</v>
      </c>
      <c r="G352" s="11">
        <v>20</v>
      </c>
      <c r="H352" s="11">
        <v>0.84630508385913805</v>
      </c>
      <c r="I352" s="11">
        <v>6.9301545390332597</v>
      </c>
      <c r="J352" s="11">
        <v>6.00339191643278E-5</v>
      </c>
      <c r="K352" s="11">
        <v>9.2792427721662702E-3</v>
      </c>
      <c r="L352" s="11" t="s">
        <v>63</v>
      </c>
      <c r="M352" s="11">
        <v>27</v>
      </c>
      <c r="N352" s="11" t="s">
        <v>23</v>
      </c>
      <c r="O352" s="11" t="s">
        <v>23</v>
      </c>
      <c r="P352" s="11" t="s">
        <v>23</v>
      </c>
      <c r="Q352" s="11" t="s">
        <v>24</v>
      </c>
      <c r="R352" s="11" t="s">
        <v>162</v>
      </c>
      <c r="S352" s="11" t="s">
        <v>769</v>
      </c>
      <c r="T352" s="11">
        <v>1349</v>
      </c>
      <c r="U352" s="11" t="s">
        <v>770</v>
      </c>
      <c r="V352" s="12" t="s">
        <v>771</v>
      </c>
      <c r="W352" s="11" t="s">
        <v>770</v>
      </c>
      <c r="X352" s="13" t="s">
        <v>1370</v>
      </c>
    </row>
    <row r="353" spans="1:24" x14ac:dyDescent="0.35">
      <c r="A353" s="10" t="s">
        <v>983</v>
      </c>
      <c r="B353" s="11">
        <v>188</v>
      </c>
      <c r="C353" s="11" t="s">
        <v>45</v>
      </c>
      <c r="D353" s="11">
        <v>10083399</v>
      </c>
      <c r="E353" s="11">
        <v>10084215</v>
      </c>
      <c r="F353" s="11">
        <v>817</v>
      </c>
      <c r="G353" s="11">
        <v>19</v>
      </c>
      <c r="H353" s="11">
        <v>0.83861419557238204</v>
      </c>
      <c r="I353" s="11">
        <v>6.5765848264975801</v>
      </c>
      <c r="J353" s="11">
        <v>6.4779426054285206E-5</v>
      </c>
      <c r="K353" s="11">
        <v>5.6294233627456301E-3</v>
      </c>
      <c r="L353" s="11" t="s">
        <v>63</v>
      </c>
      <c r="M353" s="11">
        <v>27</v>
      </c>
      <c r="N353" s="11" t="s">
        <v>23</v>
      </c>
      <c r="O353" s="11" t="s">
        <v>23</v>
      </c>
      <c r="P353" s="11" t="s">
        <v>23</v>
      </c>
      <c r="Q353" s="11" t="s">
        <v>24</v>
      </c>
      <c r="R353" s="11" t="s">
        <v>162</v>
      </c>
      <c r="S353" s="11" t="s">
        <v>772</v>
      </c>
      <c r="T353" s="11">
        <v>1291</v>
      </c>
      <c r="U353" s="11" t="s">
        <v>773</v>
      </c>
      <c r="V353" s="12"/>
      <c r="W353" s="11" t="s">
        <v>1371</v>
      </c>
      <c r="X353" s="13" t="s">
        <v>1372</v>
      </c>
    </row>
    <row r="354" spans="1:24" x14ac:dyDescent="0.35">
      <c r="A354" s="10" t="s">
        <v>983</v>
      </c>
      <c r="B354" s="11">
        <v>224</v>
      </c>
      <c r="C354" s="11" t="s">
        <v>21</v>
      </c>
      <c r="D354" s="11">
        <v>15141230</v>
      </c>
      <c r="E354" s="11">
        <v>15141781</v>
      </c>
      <c r="F354" s="11">
        <v>552</v>
      </c>
      <c r="G354" s="11">
        <v>11</v>
      </c>
      <c r="H354" s="11">
        <v>0.83395215094155495</v>
      </c>
      <c r="I354" s="11">
        <v>6.2537445883292904</v>
      </c>
      <c r="J354" s="11">
        <v>7.87240407475635E-5</v>
      </c>
      <c r="K354" s="11">
        <v>8.7928697819586298E-3</v>
      </c>
      <c r="L354" s="11" t="s">
        <v>63</v>
      </c>
      <c r="M354" s="11">
        <v>27</v>
      </c>
      <c r="N354" s="11" t="s">
        <v>23</v>
      </c>
      <c r="O354" s="11" t="s">
        <v>23</v>
      </c>
      <c r="P354" s="11" t="s">
        <v>23</v>
      </c>
      <c r="Q354" s="11" t="s">
        <v>24</v>
      </c>
      <c r="R354" s="11" t="s">
        <v>162</v>
      </c>
      <c r="S354" s="11" t="s">
        <v>774</v>
      </c>
      <c r="T354" s="11">
        <v>0</v>
      </c>
      <c r="U354" s="11"/>
      <c r="V354" s="12"/>
      <c r="W354" s="11" t="s">
        <v>774</v>
      </c>
      <c r="X354" s="13" t="s">
        <v>1373</v>
      </c>
    </row>
    <row r="355" spans="1:24" x14ac:dyDescent="0.35">
      <c r="A355" s="10" t="s">
        <v>983</v>
      </c>
      <c r="B355" s="11">
        <v>308</v>
      </c>
      <c r="C355" s="11" t="s">
        <v>29</v>
      </c>
      <c r="D355" s="11">
        <v>11140016</v>
      </c>
      <c r="E355" s="11">
        <v>11140650</v>
      </c>
      <c r="F355" s="11">
        <v>635</v>
      </c>
      <c r="G355" s="11">
        <v>10</v>
      </c>
      <c r="H355" s="11">
        <v>0.84619993314080899</v>
      </c>
      <c r="I355" s="11">
        <v>6.0977330018269802</v>
      </c>
      <c r="J355" s="11">
        <v>1.95110237284065E-4</v>
      </c>
      <c r="K355" s="11">
        <v>1.8105839555446399E-2</v>
      </c>
      <c r="L355" s="11" t="s">
        <v>63</v>
      </c>
      <c r="M355" s="11">
        <v>27</v>
      </c>
      <c r="N355" s="11" t="s">
        <v>24</v>
      </c>
      <c r="O355" s="11" t="s">
        <v>24</v>
      </c>
      <c r="P355" s="11" t="s">
        <v>23</v>
      </c>
      <c r="Q355" s="11" t="s">
        <v>23</v>
      </c>
      <c r="R355" s="11" t="s">
        <v>162</v>
      </c>
      <c r="S355" s="11" t="s">
        <v>775</v>
      </c>
      <c r="T355" s="11">
        <v>0</v>
      </c>
      <c r="U355" s="11"/>
      <c r="V355" s="12"/>
      <c r="W355" s="11"/>
      <c r="X355" s="13"/>
    </row>
    <row r="356" spans="1:24" x14ac:dyDescent="0.35">
      <c r="A356" s="10" t="s">
        <v>983</v>
      </c>
      <c r="B356" s="11">
        <v>407</v>
      </c>
      <c r="C356" s="11" t="s">
        <v>29</v>
      </c>
      <c r="D356" s="11">
        <v>10016825</v>
      </c>
      <c r="E356" s="11">
        <v>10017493</v>
      </c>
      <c r="F356" s="11">
        <v>669</v>
      </c>
      <c r="G356" s="11">
        <v>14</v>
      </c>
      <c r="H356" s="11">
        <v>0.83941459291936504</v>
      </c>
      <c r="I356" s="11">
        <v>5.5657835509034701</v>
      </c>
      <c r="J356" s="11">
        <v>3.15178075612721E-4</v>
      </c>
      <c r="K356" s="11">
        <v>2.0158354987809501E-2</v>
      </c>
      <c r="L356" s="11" t="s">
        <v>63</v>
      </c>
      <c r="M356" s="11">
        <v>27</v>
      </c>
      <c r="N356" s="11" t="s">
        <v>23</v>
      </c>
      <c r="O356" s="11" t="s">
        <v>23</v>
      </c>
      <c r="P356" s="11" t="s">
        <v>23</v>
      </c>
      <c r="Q356" s="11" t="s">
        <v>24</v>
      </c>
      <c r="R356" s="11" t="s">
        <v>162</v>
      </c>
      <c r="S356" s="11" t="s">
        <v>776</v>
      </c>
      <c r="T356" s="11">
        <v>969</v>
      </c>
      <c r="U356" s="11" t="s">
        <v>777</v>
      </c>
      <c r="V356" s="12" t="s">
        <v>778</v>
      </c>
      <c r="W356" s="11" t="s">
        <v>1374</v>
      </c>
      <c r="X356" s="13" t="s">
        <v>1375</v>
      </c>
    </row>
    <row r="357" spans="1:24" x14ac:dyDescent="0.35">
      <c r="A357" s="10" t="s">
        <v>983</v>
      </c>
      <c r="B357" s="11">
        <v>523</v>
      </c>
      <c r="C357" s="11" t="s">
        <v>29</v>
      </c>
      <c r="D357" s="11">
        <v>26760703</v>
      </c>
      <c r="E357" s="11">
        <v>26761001</v>
      </c>
      <c r="F357" s="11">
        <v>299</v>
      </c>
      <c r="G357" s="11">
        <v>10</v>
      </c>
      <c r="H357" s="11">
        <v>0.85547556515148704</v>
      </c>
      <c r="I357" s="11">
        <v>5.3434180613607802</v>
      </c>
      <c r="J357" s="11">
        <v>5.2529679268786898E-4</v>
      </c>
      <c r="K357" s="11">
        <v>2.8284322888421299E-2</v>
      </c>
      <c r="L357" s="11" t="s">
        <v>63</v>
      </c>
      <c r="M357" s="11">
        <v>27</v>
      </c>
      <c r="N357" s="11" t="s">
        <v>23</v>
      </c>
      <c r="O357" s="11" t="s">
        <v>23</v>
      </c>
      <c r="P357" s="11" t="s">
        <v>23</v>
      </c>
      <c r="Q357" s="11" t="s">
        <v>24</v>
      </c>
      <c r="R357" s="11" t="s">
        <v>162</v>
      </c>
      <c r="S357" s="11" t="s">
        <v>779</v>
      </c>
      <c r="T357" s="11">
        <v>869</v>
      </c>
      <c r="U357" s="11"/>
      <c r="V357" s="12"/>
      <c r="W357" s="11" t="s">
        <v>779</v>
      </c>
      <c r="X357" s="13" t="s">
        <v>1376</v>
      </c>
    </row>
    <row r="358" spans="1:24" x14ac:dyDescent="0.35">
      <c r="A358" s="10" t="s">
        <v>983</v>
      </c>
      <c r="B358" s="11">
        <v>606</v>
      </c>
      <c r="C358" s="11" t="s">
        <v>21</v>
      </c>
      <c r="D358" s="11">
        <v>10318463</v>
      </c>
      <c r="E358" s="11">
        <v>10319164</v>
      </c>
      <c r="F358" s="11">
        <v>702</v>
      </c>
      <c r="G358" s="11">
        <v>26</v>
      </c>
      <c r="H358" s="11">
        <v>0.844736320724361</v>
      </c>
      <c r="I358" s="11">
        <v>5.3019205242854097</v>
      </c>
      <c r="J358" s="11">
        <v>7.0851636672807105E-4</v>
      </c>
      <c r="K358" s="11">
        <v>3.76377718715546E-2</v>
      </c>
      <c r="L358" s="11" t="s">
        <v>63</v>
      </c>
      <c r="M358" s="11">
        <v>27</v>
      </c>
      <c r="N358" s="11" t="s">
        <v>24</v>
      </c>
      <c r="O358" s="11" t="s">
        <v>24</v>
      </c>
      <c r="P358" s="11" t="s">
        <v>23</v>
      </c>
      <c r="Q358" s="11" t="s">
        <v>23</v>
      </c>
      <c r="R358" s="11" t="s">
        <v>162</v>
      </c>
      <c r="S358" s="11" t="s">
        <v>780</v>
      </c>
      <c r="T358" s="11">
        <v>696</v>
      </c>
      <c r="U358" s="11"/>
      <c r="V358" s="12"/>
      <c r="W358" s="11"/>
      <c r="X358" s="13"/>
    </row>
    <row r="359" spans="1:24" x14ac:dyDescent="0.35">
      <c r="A359" s="10" t="s">
        <v>983</v>
      </c>
      <c r="B359" s="11">
        <v>91</v>
      </c>
      <c r="C359" s="11" t="s">
        <v>36</v>
      </c>
      <c r="D359" s="11">
        <v>9056509</v>
      </c>
      <c r="E359" s="11">
        <v>9057262</v>
      </c>
      <c r="F359" s="11">
        <v>754</v>
      </c>
      <c r="G359" s="11">
        <v>12</v>
      </c>
      <c r="H359" s="11">
        <v>0.87543092603212902</v>
      </c>
      <c r="I359" s="11">
        <v>8.8252219328904609</v>
      </c>
      <c r="J359" s="11">
        <v>2.0290149132596101E-5</v>
      </c>
      <c r="K359" s="11">
        <v>7.8164815687865909E-3</v>
      </c>
      <c r="L359" s="11" t="s">
        <v>63</v>
      </c>
      <c r="M359" s="11">
        <v>28</v>
      </c>
      <c r="N359" s="11" t="s">
        <v>23</v>
      </c>
      <c r="O359" s="11" t="s">
        <v>24</v>
      </c>
      <c r="P359" s="11" t="s">
        <v>23</v>
      </c>
      <c r="Q359" s="11" t="s">
        <v>23</v>
      </c>
      <c r="R359" s="11" t="s">
        <v>162</v>
      </c>
      <c r="S359" s="11" t="s">
        <v>781</v>
      </c>
      <c r="T359" s="11">
        <v>-28</v>
      </c>
      <c r="U359" s="11"/>
      <c r="V359" s="12"/>
      <c r="W359" s="11" t="s">
        <v>781</v>
      </c>
      <c r="X359" s="13" t="s">
        <v>1377</v>
      </c>
    </row>
    <row r="360" spans="1:24" x14ac:dyDescent="0.35">
      <c r="A360" s="10" t="s">
        <v>983</v>
      </c>
      <c r="B360" s="11">
        <v>187</v>
      </c>
      <c r="C360" s="11" t="s">
        <v>45</v>
      </c>
      <c r="D360" s="11">
        <v>5973250</v>
      </c>
      <c r="E360" s="11">
        <v>5973742</v>
      </c>
      <c r="F360" s="11">
        <v>493</v>
      </c>
      <c r="G360" s="11">
        <v>11</v>
      </c>
      <c r="H360" s="11">
        <v>0.89475420286095797</v>
      </c>
      <c r="I360" s="11">
        <v>6.5188902897820196</v>
      </c>
      <c r="J360" s="11">
        <v>6.4779426054285206E-5</v>
      </c>
      <c r="K360" s="11">
        <v>5.6294233627456301E-3</v>
      </c>
      <c r="L360" s="11" t="s">
        <v>63</v>
      </c>
      <c r="M360" s="11">
        <v>28</v>
      </c>
      <c r="N360" s="11" t="s">
        <v>23</v>
      </c>
      <c r="O360" s="11" t="s">
        <v>23</v>
      </c>
      <c r="P360" s="11" t="s">
        <v>23</v>
      </c>
      <c r="Q360" s="11" t="s">
        <v>24</v>
      </c>
      <c r="R360" s="11" t="s">
        <v>162</v>
      </c>
      <c r="S360" s="11" t="s">
        <v>782</v>
      </c>
      <c r="T360" s="11">
        <v>1453</v>
      </c>
      <c r="U360" s="11"/>
      <c r="V360" s="12"/>
      <c r="W360" s="11" t="s">
        <v>782</v>
      </c>
      <c r="X360" s="13" t="s">
        <v>1378</v>
      </c>
    </row>
    <row r="361" spans="1:24" x14ac:dyDescent="0.35">
      <c r="A361" s="10" t="s">
        <v>983</v>
      </c>
      <c r="B361" s="11">
        <v>259</v>
      </c>
      <c r="C361" s="11" t="s">
        <v>45</v>
      </c>
      <c r="D361" s="11">
        <v>9767159</v>
      </c>
      <c r="E361" s="11">
        <v>9767619</v>
      </c>
      <c r="F361" s="11">
        <v>461</v>
      </c>
      <c r="G361" s="11">
        <v>11</v>
      </c>
      <c r="H361" s="11">
        <v>0.87921675763475104</v>
      </c>
      <c r="I361" s="11">
        <v>6.1130178412524803</v>
      </c>
      <c r="J361" s="11">
        <v>1.2955885210857001E-4</v>
      </c>
      <c r="K361" s="11">
        <v>9.6310616567455293E-3</v>
      </c>
      <c r="L361" s="11" t="s">
        <v>63</v>
      </c>
      <c r="M361" s="11">
        <v>28</v>
      </c>
      <c r="N361" s="11" t="s">
        <v>23</v>
      </c>
      <c r="O361" s="11" t="s">
        <v>23</v>
      </c>
      <c r="P361" s="11" t="s">
        <v>23</v>
      </c>
      <c r="Q361" s="11" t="s">
        <v>24</v>
      </c>
      <c r="R361" s="11" t="s">
        <v>162</v>
      </c>
      <c r="S361" s="11" t="s">
        <v>783</v>
      </c>
      <c r="T361" s="11">
        <v>1212</v>
      </c>
      <c r="U361" s="11" t="s">
        <v>784</v>
      </c>
      <c r="V361" s="12"/>
      <c r="W361" s="11" t="s">
        <v>784</v>
      </c>
      <c r="X361" s="13" t="s">
        <v>1379</v>
      </c>
    </row>
    <row r="362" spans="1:24" x14ac:dyDescent="0.35">
      <c r="A362" s="10" t="s">
        <v>983</v>
      </c>
      <c r="B362" s="11">
        <v>316</v>
      </c>
      <c r="C362" s="11" t="s">
        <v>36</v>
      </c>
      <c r="D362" s="11">
        <v>9850361</v>
      </c>
      <c r="E362" s="11">
        <v>9851240</v>
      </c>
      <c r="F362" s="11">
        <v>880</v>
      </c>
      <c r="G362" s="11">
        <v>11</v>
      </c>
      <c r="H362" s="11">
        <v>0.87935748293011295</v>
      </c>
      <c r="I362" s="11">
        <v>6.5322132569200502</v>
      </c>
      <c r="J362" s="11">
        <v>2.02901491325961E-4</v>
      </c>
      <c r="K362" s="11">
        <v>2.82723801424196E-2</v>
      </c>
      <c r="L362" s="11" t="s">
        <v>63</v>
      </c>
      <c r="M362" s="11">
        <v>28</v>
      </c>
      <c r="N362" s="11" t="s">
        <v>23</v>
      </c>
      <c r="O362" s="11" t="s">
        <v>23</v>
      </c>
      <c r="P362" s="11" t="s">
        <v>23</v>
      </c>
      <c r="Q362" s="11" t="s">
        <v>24</v>
      </c>
      <c r="R362" s="11" t="s">
        <v>162</v>
      </c>
      <c r="S362" s="11" t="s">
        <v>785</v>
      </c>
      <c r="T362" s="11">
        <v>325</v>
      </c>
      <c r="U362" s="11"/>
      <c r="V362" s="12"/>
      <c r="W362" s="11"/>
      <c r="X362" s="13"/>
    </row>
    <row r="363" spans="1:24" x14ac:dyDescent="0.35">
      <c r="A363" s="10" t="s">
        <v>983</v>
      </c>
      <c r="B363" s="11">
        <v>550</v>
      </c>
      <c r="C363" s="11" t="s">
        <v>32</v>
      </c>
      <c r="D363" s="11">
        <v>16474546</v>
      </c>
      <c r="E363" s="11">
        <v>16474964</v>
      </c>
      <c r="F363" s="11">
        <v>419</v>
      </c>
      <c r="G363" s="11">
        <v>10</v>
      </c>
      <c r="H363" s="11">
        <v>0.87382877962109795</v>
      </c>
      <c r="I363" s="11">
        <v>5.5427530734495098</v>
      </c>
      <c r="J363" s="11">
        <v>5.6593095642331595E-4</v>
      </c>
      <c r="K363" s="11">
        <v>4.0650927379312599E-2</v>
      </c>
      <c r="L363" s="11" t="s">
        <v>63</v>
      </c>
      <c r="M363" s="11">
        <v>28</v>
      </c>
      <c r="N363" s="11" t="s">
        <v>23</v>
      </c>
      <c r="O363" s="11" t="s">
        <v>23</v>
      </c>
      <c r="P363" s="11" t="s">
        <v>24</v>
      </c>
      <c r="Q363" s="11" t="s">
        <v>24</v>
      </c>
      <c r="R363" s="11" t="s">
        <v>162</v>
      </c>
      <c r="S363" s="11" t="s">
        <v>786</v>
      </c>
      <c r="T363" s="11">
        <v>818</v>
      </c>
      <c r="U363" s="11" t="s">
        <v>787</v>
      </c>
      <c r="V363" s="12" t="s">
        <v>788</v>
      </c>
      <c r="W363" s="11" t="s">
        <v>786</v>
      </c>
      <c r="X363" s="13" t="s">
        <v>1380</v>
      </c>
    </row>
    <row r="364" spans="1:24" ht="116" x14ac:dyDescent="0.35">
      <c r="A364" s="10" t="s">
        <v>983</v>
      </c>
      <c r="B364" s="11">
        <v>581</v>
      </c>
      <c r="C364" s="11" t="s">
        <v>36</v>
      </c>
      <c r="D364" s="11">
        <v>8417052</v>
      </c>
      <c r="E364" s="11">
        <v>8417787</v>
      </c>
      <c r="F364" s="11">
        <v>736</v>
      </c>
      <c r="G364" s="11">
        <v>11</v>
      </c>
      <c r="H364" s="11">
        <v>0.89276083467296896</v>
      </c>
      <c r="I364" s="11">
        <v>5.6286742950967996</v>
      </c>
      <c r="J364" s="11">
        <v>6.0870447397788402E-4</v>
      </c>
      <c r="K364" s="11">
        <v>4.6353553489315802E-2</v>
      </c>
      <c r="L364" s="11" t="s">
        <v>63</v>
      </c>
      <c r="M364" s="11">
        <v>28</v>
      </c>
      <c r="N364" s="11" t="s">
        <v>23</v>
      </c>
      <c r="O364" s="11" t="s">
        <v>23</v>
      </c>
      <c r="P364" s="11" t="s">
        <v>23</v>
      </c>
      <c r="Q364" s="11" t="s">
        <v>24</v>
      </c>
      <c r="R364" s="11" t="s">
        <v>162</v>
      </c>
      <c r="S364" s="11" t="s">
        <v>789</v>
      </c>
      <c r="T364" s="11">
        <v>2006</v>
      </c>
      <c r="U364" s="11" t="s">
        <v>790</v>
      </c>
      <c r="V364" s="12" t="s">
        <v>791</v>
      </c>
      <c r="W364" s="11" t="s">
        <v>1381</v>
      </c>
      <c r="X364" s="13" t="s">
        <v>1382</v>
      </c>
    </row>
    <row r="365" spans="1:24" ht="130.5" x14ac:dyDescent="0.35">
      <c r="A365" s="10" t="s">
        <v>983</v>
      </c>
      <c r="B365" s="11">
        <v>600</v>
      </c>
      <c r="C365" s="11" t="s">
        <v>21</v>
      </c>
      <c r="D365" s="11">
        <v>4503920</v>
      </c>
      <c r="E365" s="11">
        <v>4504644</v>
      </c>
      <c r="F365" s="11">
        <v>725</v>
      </c>
      <c r="G365" s="11">
        <v>10</v>
      </c>
      <c r="H365" s="11">
        <v>0.87700247614079296</v>
      </c>
      <c r="I365" s="11">
        <v>5.3291661828863202</v>
      </c>
      <c r="J365" s="11">
        <v>6.77026750429046E-4</v>
      </c>
      <c r="K365" s="11">
        <v>3.7095956287659403E-2</v>
      </c>
      <c r="L365" s="11" t="s">
        <v>63</v>
      </c>
      <c r="M365" s="11">
        <v>28</v>
      </c>
      <c r="N365" s="11" t="s">
        <v>23</v>
      </c>
      <c r="O365" s="11" t="s">
        <v>23</v>
      </c>
      <c r="P365" s="11" t="s">
        <v>23</v>
      </c>
      <c r="Q365" s="11" t="s">
        <v>24</v>
      </c>
      <c r="R365" s="11" t="s">
        <v>162</v>
      </c>
      <c r="S365" s="11" t="s">
        <v>792</v>
      </c>
      <c r="T365" s="11">
        <v>2558</v>
      </c>
      <c r="U365" s="11" t="s">
        <v>793</v>
      </c>
      <c r="V365" s="12" t="s">
        <v>794</v>
      </c>
      <c r="W365" s="11" t="s">
        <v>1383</v>
      </c>
      <c r="X365" s="13" t="s">
        <v>1384</v>
      </c>
    </row>
    <row r="366" spans="1:24" x14ac:dyDescent="0.35">
      <c r="A366" s="10" t="s">
        <v>983</v>
      </c>
      <c r="B366" s="11">
        <v>665</v>
      </c>
      <c r="C366" s="11" t="s">
        <v>45</v>
      </c>
      <c r="D366" s="11">
        <v>8982933</v>
      </c>
      <c r="E366" s="11">
        <v>8983740</v>
      </c>
      <c r="F366" s="11">
        <v>808</v>
      </c>
      <c r="G366" s="11">
        <v>15</v>
      </c>
      <c r="H366" s="11">
        <v>0.88076451173718595</v>
      </c>
      <c r="I366" s="11">
        <v>5.1631317233720297</v>
      </c>
      <c r="J366" s="11">
        <v>9.5009824879618203E-4</v>
      </c>
      <c r="K366" s="11">
        <v>3.10164348945632E-2</v>
      </c>
      <c r="L366" s="11" t="s">
        <v>63</v>
      </c>
      <c r="M366" s="11">
        <v>28</v>
      </c>
      <c r="N366" s="11" t="s">
        <v>23</v>
      </c>
      <c r="O366" s="11" t="s">
        <v>24</v>
      </c>
      <c r="P366" s="11" t="s">
        <v>24</v>
      </c>
      <c r="Q366" s="11" t="s">
        <v>23</v>
      </c>
      <c r="R366" s="11" t="s">
        <v>162</v>
      </c>
      <c r="S366" s="11" t="s">
        <v>795</v>
      </c>
      <c r="T366" s="11">
        <v>750</v>
      </c>
      <c r="U366" s="11"/>
      <c r="V366" s="12"/>
      <c r="W366" s="11" t="s">
        <v>795</v>
      </c>
      <c r="X366" s="13" t="s">
        <v>1385</v>
      </c>
    </row>
    <row r="367" spans="1:24" x14ac:dyDescent="0.35">
      <c r="A367" s="10" t="s">
        <v>983</v>
      </c>
      <c r="B367" s="11">
        <v>688</v>
      </c>
      <c r="C367" s="11" t="s">
        <v>45</v>
      </c>
      <c r="D367" s="11">
        <v>2441801</v>
      </c>
      <c r="E367" s="11">
        <v>2442204</v>
      </c>
      <c r="F367" s="11">
        <v>404</v>
      </c>
      <c r="G367" s="11">
        <v>12</v>
      </c>
      <c r="H367" s="11">
        <v>0.86698174805761696</v>
      </c>
      <c r="I367" s="11">
        <v>5.1251989478148596</v>
      </c>
      <c r="J367" s="11">
        <v>1.03647081686856E-3</v>
      </c>
      <c r="K367" s="11">
        <v>3.2135803718990101E-2</v>
      </c>
      <c r="L367" s="11" t="s">
        <v>63</v>
      </c>
      <c r="M367" s="11">
        <v>28</v>
      </c>
      <c r="N367" s="11" t="s">
        <v>23</v>
      </c>
      <c r="O367" s="11" t="s">
        <v>23</v>
      </c>
      <c r="P367" s="11" t="s">
        <v>23</v>
      </c>
      <c r="Q367" s="11" t="s">
        <v>24</v>
      </c>
      <c r="R367" s="11" t="s">
        <v>162</v>
      </c>
      <c r="S367" s="11" t="s">
        <v>796</v>
      </c>
      <c r="T367" s="11">
        <v>560</v>
      </c>
      <c r="U367" s="11" t="s">
        <v>797</v>
      </c>
      <c r="V367" s="12"/>
      <c r="W367" s="11" t="s">
        <v>1386</v>
      </c>
      <c r="X367" s="13" t="s">
        <v>1387</v>
      </c>
    </row>
    <row r="368" spans="1:24" x14ac:dyDescent="0.35">
      <c r="A368" s="10" t="s">
        <v>983</v>
      </c>
      <c r="B368" s="11">
        <v>697</v>
      </c>
      <c r="C368" s="11" t="s">
        <v>45</v>
      </c>
      <c r="D368" s="11">
        <v>17827133</v>
      </c>
      <c r="E368" s="11">
        <v>17827577</v>
      </c>
      <c r="F368" s="11">
        <v>445</v>
      </c>
      <c r="G368" s="11">
        <v>15</v>
      </c>
      <c r="H368" s="11">
        <v>0.89518428320437604</v>
      </c>
      <c r="I368" s="11">
        <v>5.0888507996718797</v>
      </c>
      <c r="J368" s="11">
        <v>1.1228433849409399E-3</v>
      </c>
      <c r="K368" s="11">
        <v>3.4467381517838902E-2</v>
      </c>
      <c r="L368" s="11" t="s">
        <v>63</v>
      </c>
      <c r="M368" s="11">
        <v>28</v>
      </c>
      <c r="N368" s="11" t="s">
        <v>23</v>
      </c>
      <c r="O368" s="11" t="s">
        <v>23</v>
      </c>
      <c r="P368" s="11" t="s">
        <v>23</v>
      </c>
      <c r="Q368" s="11" t="s">
        <v>24</v>
      </c>
      <c r="R368" s="11" t="s">
        <v>162</v>
      </c>
      <c r="S368" s="11" t="s">
        <v>798</v>
      </c>
      <c r="T368" s="11">
        <v>615</v>
      </c>
      <c r="U368" s="11" t="s">
        <v>799</v>
      </c>
      <c r="V368" s="12"/>
      <c r="W368" s="11" t="s">
        <v>1388</v>
      </c>
      <c r="X368" s="13" t="s">
        <v>1389</v>
      </c>
    </row>
    <row r="369" spans="1:24" x14ac:dyDescent="0.35">
      <c r="A369" s="10" t="s">
        <v>983</v>
      </c>
      <c r="B369" s="11">
        <v>160</v>
      </c>
      <c r="C369" s="11" t="s">
        <v>32</v>
      </c>
      <c r="D369" s="11">
        <v>17725565</v>
      </c>
      <c r="E369" s="11">
        <v>17726875</v>
      </c>
      <c r="F369" s="11">
        <v>1311</v>
      </c>
      <c r="G369" s="11">
        <v>25</v>
      </c>
      <c r="H369" s="11">
        <v>0.92308939229595499</v>
      </c>
      <c r="I369" s="11">
        <v>8.3829354583655107</v>
      </c>
      <c r="J369" s="11">
        <v>5.3056027164685901E-5</v>
      </c>
      <c r="K369" s="11">
        <v>1.6832024617996599E-2</v>
      </c>
      <c r="L369" s="11" t="s">
        <v>63</v>
      </c>
      <c r="M369" s="11">
        <v>29</v>
      </c>
      <c r="N369" s="11" t="s">
        <v>23</v>
      </c>
      <c r="O369" s="11" t="s">
        <v>24</v>
      </c>
      <c r="P369" s="11" t="s">
        <v>23</v>
      </c>
      <c r="Q369" s="11" t="s">
        <v>23</v>
      </c>
      <c r="R369" s="11" t="s">
        <v>162</v>
      </c>
      <c r="S369" s="11" t="s">
        <v>800</v>
      </c>
      <c r="T369" s="11">
        <v>1079</v>
      </c>
      <c r="U369" s="11" t="s">
        <v>801</v>
      </c>
      <c r="V369" s="12"/>
      <c r="W369" s="11" t="s">
        <v>800</v>
      </c>
      <c r="X369" s="13" t="s">
        <v>1390</v>
      </c>
    </row>
    <row r="370" spans="1:24" x14ac:dyDescent="0.35">
      <c r="A370" s="10" t="s">
        <v>983</v>
      </c>
      <c r="B370" s="11">
        <v>205</v>
      </c>
      <c r="C370" s="11" t="s">
        <v>32</v>
      </c>
      <c r="D370" s="11">
        <v>9718861</v>
      </c>
      <c r="E370" s="11">
        <v>9719569</v>
      </c>
      <c r="F370" s="11">
        <v>709</v>
      </c>
      <c r="G370" s="11">
        <v>16</v>
      </c>
      <c r="H370" s="11">
        <v>0.91140752614414</v>
      </c>
      <c r="I370" s="11">
        <v>7.3885974835445998</v>
      </c>
      <c r="J370" s="11">
        <v>7.0741369552914494E-5</v>
      </c>
      <c r="K370" s="11">
        <v>1.6832024617996599E-2</v>
      </c>
      <c r="L370" s="11" t="s">
        <v>63</v>
      </c>
      <c r="M370" s="11">
        <v>29</v>
      </c>
      <c r="N370" s="11" t="s">
        <v>23</v>
      </c>
      <c r="O370" s="11" t="s">
        <v>23</v>
      </c>
      <c r="P370" s="11" t="s">
        <v>23</v>
      </c>
      <c r="Q370" s="11" t="s">
        <v>24</v>
      </c>
      <c r="R370" s="11" t="s">
        <v>162</v>
      </c>
      <c r="S370" s="11" t="s">
        <v>802</v>
      </c>
      <c r="T370" s="11">
        <v>0</v>
      </c>
      <c r="U370" s="11"/>
      <c r="V370" s="12"/>
      <c r="W370" s="11"/>
      <c r="X370" s="13"/>
    </row>
    <row r="371" spans="1:24" x14ac:dyDescent="0.35">
      <c r="A371" s="10" t="s">
        <v>983</v>
      </c>
      <c r="B371" s="11">
        <v>327</v>
      </c>
      <c r="C371" s="11" t="s">
        <v>29</v>
      </c>
      <c r="D371" s="11">
        <v>21126857</v>
      </c>
      <c r="E371" s="11">
        <v>21128049</v>
      </c>
      <c r="F371" s="11">
        <v>1193</v>
      </c>
      <c r="G371" s="11">
        <v>11</v>
      </c>
      <c r="H371" s="11">
        <v>0.90010325970445104</v>
      </c>
      <c r="I371" s="11">
        <v>5.8445694321412001</v>
      </c>
      <c r="J371" s="11">
        <v>2.2512719686622901E-4</v>
      </c>
      <c r="K371" s="11">
        <v>1.8105839555446399E-2</v>
      </c>
      <c r="L371" s="11" t="s">
        <v>63</v>
      </c>
      <c r="M371" s="11">
        <v>29</v>
      </c>
      <c r="N371" s="11" t="s">
        <v>23</v>
      </c>
      <c r="O371" s="11" t="s">
        <v>24</v>
      </c>
      <c r="P371" s="11" t="s">
        <v>23</v>
      </c>
      <c r="Q371" s="11" t="s">
        <v>23</v>
      </c>
      <c r="R371" s="11" t="s">
        <v>162</v>
      </c>
      <c r="S371" s="11" t="s">
        <v>803</v>
      </c>
      <c r="T371" s="11">
        <v>-863</v>
      </c>
      <c r="U371" s="11"/>
      <c r="V371" s="12"/>
      <c r="W371" s="11" t="s">
        <v>803</v>
      </c>
      <c r="X371" s="13" t="s">
        <v>1391</v>
      </c>
    </row>
    <row r="372" spans="1:24" x14ac:dyDescent="0.35">
      <c r="A372" s="10" t="s">
        <v>983</v>
      </c>
      <c r="B372" s="11">
        <v>558</v>
      </c>
      <c r="C372" s="11" t="s">
        <v>29</v>
      </c>
      <c r="D372" s="11">
        <v>4506619</v>
      </c>
      <c r="E372" s="11">
        <v>4507339</v>
      </c>
      <c r="F372" s="11">
        <v>721</v>
      </c>
      <c r="G372" s="11">
        <v>12</v>
      </c>
      <c r="H372" s="11">
        <v>0.89632998106567796</v>
      </c>
      <c r="I372" s="11">
        <v>5.2760218666968397</v>
      </c>
      <c r="J372" s="11">
        <v>5.7032223206111496E-4</v>
      </c>
      <c r="K372" s="11">
        <v>2.8284322888421299E-2</v>
      </c>
      <c r="L372" s="11" t="s">
        <v>63</v>
      </c>
      <c r="M372" s="11">
        <v>29</v>
      </c>
      <c r="N372" s="11" t="s">
        <v>23</v>
      </c>
      <c r="O372" s="11" t="s">
        <v>23</v>
      </c>
      <c r="P372" s="11" t="s">
        <v>23</v>
      </c>
      <c r="Q372" s="11" t="s">
        <v>24</v>
      </c>
      <c r="R372" s="11" t="s">
        <v>162</v>
      </c>
      <c r="S372" s="11" t="s">
        <v>804</v>
      </c>
      <c r="T372" s="11">
        <v>1189</v>
      </c>
      <c r="U372" s="11"/>
      <c r="V372" s="12"/>
      <c r="W372" s="11" t="s">
        <v>804</v>
      </c>
      <c r="X372" s="13" t="s">
        <v>1392</v>
      </c>
    </row>
    <row r="373" spans="1:24" x14ac:dyDescent="0.35">
      <c r="A373" s="10" t="s">
        <v>983</v>
      </c>
      <c r="B373" s="11">
        <v>603</v>
      </c>
      <c r="C373" s="11" t="s">
        <v>29</v>
      </c>
      <c r="D373" s="11">
        <v>17926311</v>
      </c>
      <c r="E373" s="11">
        <v>17926978</v>
      </c>
      <c r="F373" s="11">
        <v>668</v>
      </c>
      <c r="G373" s="11">
        <v>27</v>
      </c>
      <c r="H373" s="11">
        <v>0.915366605715773</v>
      </c>
      <c r="I373" s="11">
        <v>5.1687594442330598</v>
      </c>
      <c r="J373" s="11">
        <v>6.9039007038977E-4</v>
      </c>
      <c r="K373" s="11">
        <v>3.1540283314259801E-2</v>
      </c>
      <c r="L373" s="11" t="s">
        <v>63</v>
      </c>
      <c r="M373" s="11">
        <v>29</v>
      </c>
      <c r="N373" s="11" t="s">
        <v>23</v>
      </c>
      <c r="O373" s="11" t="s">
        <v>23</v>
      </c>
      <c r="P373" s="11" t="s">
        <v>23</v>
      </c>
      <c r="Q373" s="11" t="s">
        <v>24</v>
      </c>
      <c r="R373" s="11" t="s">
        <v>162</v>
      </c>
      <c r="S373" s="11" t="s">
        <v>805</v>
      </c>
      <c r="T373" s="11">
        <v>1976</v>
      </c>
      <c r="U373" s="11" t="s">
        <v>806</v>
      </c>
      <c r="V373" s="12"/>
      <c r="W373" s="11" t="s">
        <v>805</v>
      </c>
      <c r="X373" s="13" t="s">
        <v>1393</v>
      </c>
    </row>
    <row r="374" spans="1:24" x14ac:dyDescent="0.35">
      <c r="A374" s="10" t="s">
        <v>983</v>
      </c>
      <c r="B374" s="11">
        <v>304</v>
      </c>
      <c r="C374" s="11" t="s">
        <v>32</v>
      </c>
      <c r="D374" s="11">
        <v>6620902</v>
      </c>
      <c r="E374" s="11">
        <v>6621672</v>
      </c>
      <c r="F374" s="11">
        <v>771</v>
      </c>
      <c r="G374" s="11">
        <v>11</v>
      </c>
      <c r="H374" s="11">
        <v>0.93306647054664105</v>
      </c>
      <c r="I374" s="11">
        <v>6.4635245482231598</v>
      </c>
      <c r="J374" s="11">
        <v>1.9453876627051499E-4</v>
      </c>
      <c r="K374" s="11">
        <v>2.7947512573277399E-2</v>
      </c>
      <c r="L374" s="11" t="s">
        <v>63</v>
      </c>
      <c r="M374" s="11">
        <v>30</v>
      </c>
      <c r="N374" s="11" t="s">
        <v>23</v>
      </c>
      <c r="O374" s="11" t="s">
        <v>23</v>
      </c>
      <c r="P374" s="11" t="s">
        <v>23</v>
      </c>
      <c r="Q374" s="11" t="s">
        <v>24</v>
      </c>
      <c r="R374" s="11" t="s">
        <v>162</v>
      </c>
      <c r="S374" s="11" t="s">
        <v>807</v>
      </c>
      <c r="T374" s="11">
        <v>1606</v>
      </c>
      <c r="U374" s="11" t="s">
        <v>808</v>
      </c>
      <c r="V374" s="12" t="s">
        <v>809</v>
      </c>
      <c r="W374" s="11" t="s">
        <v>1394</v>
      </c>
      <c r="X374" s="13" t="s">
        <v>1395</v>
      </c>
    </row>
    <row r="375" spans="1:24" x14ac:dyDescent="0.35">
      <c r="A375" s="10" t="s">
        <v>983</v>
      </c>
      <c r="B375" s="11">
        <v>465</v>
      </c>
      <c r="C375" s="11" t="s">
        <v>32</v>
      </c>
      <c r="D375" s="11">
        <v>2724011</v>
      </c>
      <c r="E375" s="11">
        <v>2725055</v>
      </c>
      <c r="F375" s="11">
        <v>1045</v>
      </c>
      <c r="G375" s="11">
        <v>14</v>
      </c>
      <c r="H375" s="11">
        <v>0.93995304263472701</v>
      </c>
      <c r="I375" s="11">
        <v>5.6855005405194099</v>
      </c>
      <c r="J375" s="11">
        <v>3.8907753254102998E-4</v>
      </c>
      <c r="K375" s="11">
        <v>3.2915959252971097E-2</v>
      </c>
      <c r="L375" s="11" t="s">
        <v>63</v>
      </c>
      <c r="M375" s="11">
        <v>30</v>
      </c>
      <c r="N375" s="11" t="s">
        <v>23</v>
      </c>
      <c r="O375" s="11" t="s">
        <v>23</v>
      </c>
      <c r="P375" s="11" t="s">
        <v>23</v>
      </c>
      <c r="Q375" s="11" t="s">
        <v>24</v>
      </c>
      <c r="R375" s="11" t="s">
        <v>162</v>
      </c>
      <c r="S375" s="11" t="s">
        <v>810</v>
      </c>
      <c r="T375" s="11">
        <v>858</v>
      </c>
      <c r="U375" s="11"/>
      <c r="V375" s="12"/>
      <c r="W375" s="11" t="s">
        <v>810</v>
      </c>
      <c r="X375" s="13" t="s">
        <v>1396</v>
      </c>
    </row>
    <row r="376" spans="1:24" x14ac:dyDescent="0.35">
      <c r="A376" s="10" t="s">
        <v>983</v>
      </c>
      <c r="B376" s="11">
        <v>43</v>
      </c>
      <c r="C376" s="11" t="s">
        <v>21</v>
      </c>
      <c r="D376" s="11">
        <v>13882909</v>
      </c>
      <c r="E376" s="11">
        <v>13883936</v>
      </c>
      <c r="F376" s="11">
        <v>1028</v>
      </c>
      <c r="G376" s="11">
        <v>12</v>
      </c>
      <c r="H376" s="11">
        <v>0.97505913037428205</v>
      </c>
      <c r="I376" s="11">
        <v>7.4956682680467202</v>
      </c>
      <c r="J376" s="11">
        <v>1.57448081495127E-5</v>
      </c>
      <c r="K376" s="11">
        <v>2.7993626244603E-3</v>
      </c>
      <c r="L376" s="11" t="s">
        <v>63</v>
      </c>
      <c r="M376" s="11">
        <v>31</v>
      </c>
      <c r="N376" s="11" t="s">
        <v>23</v>
      </c>
      <c r="O376" s="11" t="s">
        <v>23</v>
      </c>
      <c r="P376" s="11" t="s">
        <v>23</v>
      </c>
      <c r="Q376" s="11" t="s">
        <v>24</v>
      </c>
      <c r="R376" s="11" t="s">
        <v>162</v>
      </c>
      <c r="S376" s="11" t="s">
        <v>811</v>
      </c>
      <c r="T376" s="11">
        <v>1687</v>
      </c>
      <c r="U376" s="11" t="s">
        <v>812</v>
      </c>
      <c r="V376" s="12" t="s">
        <v>813</v>
      </c>
      <c r="W376" s="11" t="s">
        <v>812</v>
      </c>
      <c r="X376" s="13" t="s">
        <v>1397</v>
      </c>
    </row>
    <row r="377" spans="1:24" ht="72.5" x14ac:dyDescent="0.35">
      <c r="A377" s="10" t="s">
        <v>983</v>
      </c>
      <c r="B377" s="11">
        <v>44</v>
      </c>
      <c r="C377" s="11" t="s">
        <v>21</v>
      </c>
      <c r="D377" s="11">
        <v>19872402</v>
      </c>
      <c r="E377" s="11">
        <v>19873288</v>
      </c>
      <c r="F377" s="11">
        <v>887</v>
      </c>
      <c r="G377" s="11">
        <v>22</v>
      </c>
      <c r="H377" s="11">
        <v>0.96236094181701104</v>
      </c>
      <c r="I377" s="11">
        <v>8.6448858356309302</v>
      </c>
      <c r="J377" s="11">
        <v>1.57448081495127E-5</v>
      </c>
      <c r="K377" s="11">
        <v>2.7993626244603E-3</v>
      </c>
      <c r="L377" s="11" t="s">
        <v>63</v>
      </c>
      <c r="M377" s="11">
        <v>31</v>
      </c>
      <c r="N377" s="11" t="s">
        <v>23</v>
      </c>
      <c r="O377" s="11" t="s">
        <v>23</v>
      </c>
      <c r="P377" s="11" t="s">
        <v>23</v>
      </c>
      <c r="Q377" s="11" t="s">
        <v>24</v>
      </c>
      <c r="R377" s="11" t="s">
        <v>162</v>
      </c>
      <c r="S377" s="11" t="s">
        <v>814</v>
      </c>
      <c r="T377" s="11">
        <v>1211</v>
      </c>
      <c r="U377" s="11" t="s">
        <v>815</v>
      </c>
      <c r="V377" s="12" t="s">
        <v>816</v>
      </c>
      <c r="W377" s="11" t="s">
        <v>1398</v>
      </c>
      <c r="X377" s="13" t="s">
        <v>1399</v>
      </c>
    </row>
    <row r="378" spans="1:24" x14ac:dyDescent="0.35">
      <c r="A378" s="10" t="s">
        <v>983</v>
      </c>
      <c r="B378" s="11">
        <v>156</v>
      </c>
      <c r="C378" s="11" t="s">
        <v>21</v>
      </c>
      <c r="D378" s="11">
        <v>7954429</v>
      </c>
      <c r="E378" s="11">
        <v>7954921</v>
      </c>
      <c r="F378" s="11">
        <v>493</v>
      </c>
      <c r="G378" s="11">
        <v>15</v>
      </c>
      <c r="H378" s="11">
        <v>0.96165488638228902</v>
      </c>
      <c r="I378" s="11">
        <v>6.80570801765582</v>
      </c>
      <c r="J378" s="11">
        <v>4.72344244485381E-5</v>
      </c>
      <c r="K378" s="11">
        <v>7.3483268892082796E-3</v>
      </c>
      <c r="L378" s="11" t="s">
        <v>63</v>
      </c>
      <c r="M378" s="11">
        <v>31</v>
      </c>
      <c r="N378" s="11" t="s">
        <v>23</v>
      </c>
      <c r="O378" s="11" t="s">
        <v>23</v>
      </c>
      <c r="P378" s="11" t="s">
        <v>23</v>
      </c>
      <c r="Q378" s="11" t="s">
        <v>24</v>
      </c>
      <c r="R378" s="11" t="s">
        <v>162</v>
      </c>
      <c r="S378" s="11" t="s">
        <v>817</v>
      </c>
      <c r="T378" s="11">
        <v>701</v>
      </c>
      <c r="U378" s="11"/>
      <c r="V378" s="12"/>
      <c r="W378" s="11" t="s">
        <v>817</v>
      </c>
      <c r="X378" s="13" t="s">
        <v>1400</v>
      </c>
    </row>
    <row r="379" spans="1:24" x14ac:dyDescent="0.35">
      <c r="A379" s="10" t="s">
        <v>983</v>
      </c>
      <c r="B379" s="11">
        <v>278</v>
      </c>
      <c r="C379" s="11" t="s">
        <v>32</v>
      </c>
      <c r="D379" s="11">
        <v>17571840</v>
      </c>
      <c r="E379" s="11">
        <v>17572227</v>
      </c>
      <c r="F379" s="11">
        <v>388</v>
      </c>
      <c r="G379" s="11">
        <v>11</v>
      </c>
      <c r="H379" s="11">
        <v>0.98200987639951098</v>
      </c>
      <c r="I379" s="11">
        <v>6.6642397350378504</v>
      </c>
      <c r="J379" s="11">
        <v>1.76853423882286E-4</v>
      </c>
      <c r="K379" s="11">
        <v>2.69312393887946E-2</v>
      </c>
      <c r="L379" s="11" t="s">
        <v>63</v>
      </c>
      <c r="M379" s="11">
        <v>31</v>
      </c>
      <c r="N379" s="11" t="s">
        <v>23</v>
      </c>
      <c r="O379" s="11" t="s">
        <v>23</v>
      </c>
      <c r="P379" s="11" t="s">
        <v>23</v>
      </c>
      <c r="Q379" s="11" t="s">
        <v>24</v>
      </c>
      <c r="R379" s="11" t="s">
        <v>162</v>
      </c>
      <c r="S379" s="11" t="s">
        <v>818</v>
      </c>
      <c r="T379" s="11">
        <v>0</v>
      </c>
      <c r="U379" s="11" t="s">
        <v>819</v>
      </c>
      <c r="V379" s="12"/>
      <c r="W379" s="11" t="s">
        <v>818</v>
      </c>
      <c r="X379" s="13" t="s">
        <v>1401</v>
      </c>
    </row>
    <row r="380" spans="1:24" x14ac:dyDescent="0.35">
      <c r="A380" s="10" t="s">
        <v>983</v>
      </c>
      <c r="B380" s="11">
        <v>291</v>
      </c>
      <c r="C380" s="11" t="s">
        <v>36</v>
      </c>
      <c r="D380" s="11">
        <v>9735066</v>
      </c>
      <c r="E380" s="11">
        <v>9735820</v>
      </c>
      <c r="F380" s="11">
        <v>755</v>
      </c>
      <c r="G380" s="11">
        <v>10</v>
      </c>
      <c r="H380" s="11">
        <v>0.97520827518915698</v>
      </c>
      <c r="I380" s="11">
        <v>7.2526104881656899</v>
      </c>
      <c r="J380" s="11">
        <v>1.8261134219336501E-4</v>
      </c>
      <c r="K380" s="11">
        <v>2.82723801424196E-2</v>
      </c>
      <c r="L380" s="11" t="s">
        <v>63</v>
      </c>
      <c r="M380" s="11">
        <v>31</v>
      </c>
      <c r="N380" s="11" t="s">
        <v>23</v>
      </c>
      <c r="O380" s="11" t="s">
        <v>23</v>
      </c>
      <c r="P380" s="11" t="s">
        <v>23</v>
      </c>
      <c r="Q380" s="11" t="s">
        <v>24</v>
      </c>
      <c r="R380" s="11" t="s">
        <v>162</v>
      </c>
      <c r="S380" s="11" t="s">
        <v>820</v>
      </c>
      <c r="T380" s="11">
        <v>-1454</v>
      </c>
      <c r="U380" s="11" t="s">
        <v>821</v>
      </c>
      <c r="V380" s="12"/>
      <c r="W380" s="11" t="s">
        <v>1402</v>
      </c>
      <c r="X380" s="13" t="s">
        <v>1403</v>
      </c>
    </row>
    <row r="381" spans="1:24" x14ac:dyDescent="0.35">
      <c r="A381" s="10" t="s">
        <v>983</v>
      </c>
      <c r="B381" s="11">
        <v>326</v>
      </c>
      <c r="C381" s="11" t="s">
        <v>29</v>
      </c>
      <c r="D381" s="11">
        <v>7876692</v>
      </c>
      <c r="E381" s="11">
        <v>7877567</v>
      </c>
      <c r="F381" s="11">
        <v>876</v>
      </c>
      <c r="G381" s="11">
        <v>12</v>
      </c>
      <c r="H381" s="11">
        <v>0.96448008914483796</v>
      </c>
      <c r="I381" s="11">
        <v>5.80228219353583</v>
      </c>
      <c r="J381" s="11">
        <v>2.2512719686622901E-4</v>
      </c>
      <c r="K381" s="11">
        <v>1.8105839555446399E-2</v>
      </c>
      <c r="L381" s="11" t="s">
        <v>63</v>
      </c>
      <c r="M381" s="11">
        <v>31</v>
      </c>
      <c r="N381" s="11" t="s">
        <v>23</v>
      </c>
      <c r="O381" s="11" t="s">
        <v>23</v>
      </c>
      <c r="P381" s="11" t="s">
        <v>23</v>
      </c>
      <c r="Q381" s="11" t="s">
        <v>24</v>
      </c>
      <c r="R381" s="11" t="s">
        <v>162</v>
      </c>
      <c r="S381" s="11" t="s">
        <v>822</v>
      </c>
      <c r="T381" s="11">
        <v>395</v>
      </c>
      <c r="U381" s="11"/>
      <c r="V381" s="12"/>
      <c r="W381" s="11" t="s">
        <v>822</v>
      </c>
      <c r="X381" s="13" t="s">
        <v>1404</v>
      </c>
    </row>
    <row r="382" spans="1:24" x14ac:dyDescent="0.35">
      <c r="A382" s="10" t="s">
        <v>983</v>
      </c>
      <c r="B382" s="11">
        <v>340</v>
      </c>
      <c r="C382" s="11" t="s">
        <v>45</v>
      </c>
      <c r="D382" s="11">
        <v>12165115</v>
      </c>
      <c r="E382" s="11">
        <v>12165294</v>
      </c>
      <c r="F382" s="11">
        <v>180</v>
      </c>
      <c r="G382" s="11">
        <v>10</v>
      </c>
      <c r="H382" s="11">
        <v>0.96981492058688601</v>
      </c>
      <c r="I382" s="11">
        <v>5.8798711723295298</v>
      </c>
      <c r="J382" s="11">
        <v>2.37524562199046E-4</v>
      </c>
      <c r="K382" s="11">
        <v>1.44032093245023E-2</v>
      </c>
      <c r="L382" s="11" t="s">
        <v>63</v>
      </c>
      <c r="M382" s="11">
        <v>31</v>
      </c>
      <c r="N382" s="11" t="s">
        <v>23</v>
      </c>
      <c r="O382" s="11" t="s">
        <v>23</v>
      </c>
      <c r="P382" s="11" t="s">
        <v>23</v>
      </c>
      <c r="Q382" s="11" t="s">
        <v>24</v>
      </c>
      <c r="R382" s="11" t="s">
        <v>162</v>
      </c>
      <c r="S382" s="11" t="s">
        <v>823</v>
      </c>
      <c r="T382" s="11">
        <v>1732</v>
      </c>
      <c r="U382" s="11" t="s">
        <v>824</v>
      </c>
      <c r="V382" s="12"/>
      <c r="W382" s="11" t="s">
        <v>1405</v>
      </c>
      <c r="X382" s="13" t="s">
        <v>1406</v>
      </c>
    </row>
    <row r="383" spans="1:24" ht="87" x14ac:dyDescent="0.35">
      <c r="A383" s="10" t="s">
        <v>983</v>
      </c>
      <c r="B383" s="11">
        <v>519</v>
      </c>
      <c r="C383" s="11" t="s">
        <v>45</v>
      </c>
      <c r="D383" s="11">
        <v>887264</v>
      </c>
      <c r="E383" s="11">
        <v>887910</v>
      </c>
      <c r="F383" s="11">
        <v>647</v>
      </c>
      <c r="G383" s="11">
        <v>12</v>
      </c>
      <c r="H383" s="11">
        <v>0.98064862734888902</v>
      </c>
      <c r="I383" s="11">
        <v>5.3687875794851996</v>
      </c>
      <c r="J383" s="11">
        <v>5.18235408434281E-4</v>
      </c>
      <c r="K383" s="11">
        <v>2.0898774313983799E-2</v>
      </c>
      <c r="L383" s="11" t="s">
        <v>63</v>
      </c>
      <c r="M383" s="11">
        <v>31</v>
      </c>
      <c r="N383" s="11" t="s">
        <v>23</v>
      </c>
      <c r="O383" s="11" t="s">
        <v>23</v>
      </c>
      <c r="P383" s="11" t="s">
        <v>23</v>
      </c>
      <c r="Q383" s="11" t="s">
        <v>24</v>
      </c>
      <c r="R383" s="11" t="s">
        <v>162</v>
      </c>
      <c r="S383" s="11" t="s">
        <v>825</v>
      </c>
      <c r="T383" s="11">
        <v>684</v>
      </c>
      <c r="U383" s="11" t="s">
        <v>826</v>
      </c>
      <c r="V383" s="12" t="s">
        <v>827</v>
      </c>
      <c r="W383" s="11" t="s">
        <v>1407</v>
      </c>
      <c r="X383" s="13" t="s">
        <v>1408</v>
      </c>
    </row>
    <row r="384" spans="1:24" x14ac:dyDescent="0.35">
      <c r="A384" s="10" t="s">
        <v>983</v>
      </c>
      <c r="B384" s="11">
        <v>572</v>
      </c>
      <c r="C384" s="11" t="s">
        <v>29</v>
      </c>
      <c r="D384" s="11">
        <v>4502158</v>
      </c>
      <c r="E384" s="11">
        <v>4502653</v>
      </c>
      <c r="F384" s="11">
        <v>496</v>
      </c>
      <c r="G384" s="11">
        <v>13</v>
      </c>
      <c r="H384" s="11">
        <v>0.97058493101377097</v>
      </c>
      <c r="I384" s="11">
        <v>5.2422158099866101</v>
      </c>
      <c r="J384" s="11">
        <v>5.8533071185219601E-4</v>
      </c>
      <c r="K384" s="11">
        <v>2.8570300114301402E-2</v>
      </c>
      <c r="L384" s="11" t="s">
        <v>63</v>
      </c>
      <c r="M384" s="11">
        <v>31</v>
      </c>
      <c r="N384" s="11" t="s">
        <v>23</v>
      </c>
      <c r="O384" s="11" t="s">
        <v>23</v>
      </c>
      <c r="P384" s="11" t="s">
        <v>23</v>
      </c>
      <c r="Q384" s="11" t="s">
        <v>24</v>
      </c>
      <c r="R384" s="11" t="s">
        <v>162</v>
      </c>
      <c r="S384" s="11" t="s">
        <v>252</v>
      </c>
      <c r="T384" s="11">
        <v>890</v>
      </c>
      <c r="U384" s="11"/>
      <c r="V384" s="12"/>
      <c r="W384" s="11" t="s">
        <v>252</v>
      </c>
      <c r="X384" s="13" t="s">
        <v>1045</v>
      </c>
    </row>
    <row r="385" spans="1:24" x14ac:dyDescent="0.35">
      <c r="A385" s="10" t="s">
        <v>983</v>
      </c>
      <c r="B385" s="11">
        <v>702</v>
      </c>
      <c r="C385" s="11" t="s">
        <v>45</v>
      </c>
      <c r="D385" s="11">
        <v>15143990</v>
      </c>
      <c r="E385" s="11">
        <v>15144437</v>
      </c>
      <c r="F385" s="11">
        <v>448</v>
      </c>
      <c r="G385" s="11">
        <v>12</v>
      </c>
      <c r="H385" s="11">
        <v>0.97758645891510398</v>
      </c>
      <c r="I385" s="11">
        <v>5.0768907599324899</v>
      </c>
      <c r="J385" s="11">
        <v>1.1660296689771301E-3</v>
      </c>
      <c r="K385" s="11">
        <v>3.50946490614093E-2</v>
      </c>
      <c r="L385" s="11" t="s">
        <v>63</v>
      </c>
      <c r="M385" s="11">
        <v>31</v>
      </c>
      <c r="N385" s="11" t="s">
        <v>23</v>
      </c>
      <c r="O385" s="11" t="s">
        <v>23</v>
      </c>
      <c r="P385" s="11" t="s">
        <v>23</v>
      </c>
      <c r="Q385" s="11" t="s">
        <v>24</v>
      </c>
      <c r="R385" s="11" t="s">
        <v>162</v>
      </c>
      <c r="S385" s="11" t="s">
        <v>828</v>
      </c>
      <c r="T385" s="11">
        <v>1203</v>
      </c>
      <c r="U385" s="11"/>
      <c r="V385" s="12"/>
      <c r="W385" s="11" t="s">
        <v>828</v>
      </c>
      <c r="X385" s="13" t="s">
        <v>1409</v>
      </c>
    </row>
    <row r="386" spans="1:24" x14ac:dyDescent="0.35">
      <c r="A386" s="10" t="s">
        <v>983</v>
      </c>
      <c r="B386" s="11">
        <v>734</v>
      </c>
      <c r="C386" s="11" t="s">
        <v>45</v>
      </c>
      <c r="D386" s="11">
        <v>343930</v>
      </c>
      <c r="E386" s="11">
        <v>344511</v>
      </c>
      <c r="F386" s="11">
        <v>582</v>
      </c>
      <c r="G386" s="11">
        <v>12</v>
      </c>
      <c r="H386" s="11">
        <v>0.96138114211182701</v>
      </c>
      <c r="I386" s="11">
        <v>5.0086104700863903</v>
      </c>
      <c r="J386" s="11">
        <v>1.46833365723046E-3</v>
      </c>
      <c r="K386" s="11">
        <v>4.1557883784917302E-2</v>
      </c>
      <c r="L386" s="11" t="s">
        <v>63</v>
      </c>
      <c r="M386" s="11">
        <v>31</v>
      </c>
      <c r="N386" s="11" t="s">
        <v>23</v>
      </c>
      <c r="O386" s="11" t="s">
        <v>23</v>
      </c>
      <c r="P386" s="11" t="s">
        <v>23</v>
      </c>
      <c r="Q386" s="11" t="s">
        <v>24</v>
      </c>
      <c r="R386" s="11" t="s">
        <v>162</v>
      </c>
      <c r="S386" s="11" t="s">
        <v>829</v>
      </c>
      <c r="T386" s="11">
        <v>1274</v>
      </c>
      <c r="U386" s="11" t="s">
        <v>830</v>
      </c>
      <c r="V386" s="12"/>
      <c r="W386" s="11" t="s">
        <v>830</v>
      </c>
      <c r="X386" s="13" t="s">
        <v>1410</v>
      </c>
    </row>
    <row r="387" spans="1:24" x14ac:dyDescent="0.35">
      <c r="A387" s="10" t="s">
        <v>983</v>
      </c>
      <c r="B387" s="11">
        <v>219</v>
      </c>
      <c r="C387" s="11" t="s">
        <v>21</v>
      </c>
      <c r="D387" s="11">
        <v>17497930</v>
      </c>
      <c r="E387" s="11">
        <v>17498452</v>
      </c>
      <c r="F387" s="11">
        <v>523</v>
      </c>
      <c r="G387" s="11">
        <v>12</v>
      </c>
      <c r="H387" s="11">
        <v>1.0124395211335899</v>
      </c>
      <c r="I387" s="11">
        <v>6.2543201293106003</v>
      </c>
      <c r="J387" s="11">
        <v>7.87240407475635E-5</v>
      </c>
      <c r="K387" s="11">
        <v>8.7928697819586298E-3</v>
      </c>
      <c r="L387" s="11" t="s">
        <v>63</v>
      </c>
      <c r="M387" s="11">
        <v>32</v>
      </c>
      <c r="N387" s="11" t="s">
        <v>23</v>
      </c>
      <c r="O387" s="11" t="s">
        <v>24</v>
      </c>
      <c r="P387" s="11" t="s">
        <v>23</v>
      </c>
      <c r="Q387" s="11" t="s">
        <v>23</v>
      </c>
      <c r="R387" s="11" t="s">
        <v>162</v>
      </c>
      <c r="S387" s="11" t="s">
        <v>831</v>
      </c>
      <c r="T387" s="11">
        <v>38</v>
      </c>
      <c r="U387" s="11"/>
      <c r="V387" s="12"/>
      <c r="W387" s="11" t="s">
        <v>831</v>
      </c>
      <c r="X387" s="13" t="s">
        <v>1411</v>
      </c>
    </row>
    <row r="388" spans="1:24" x14ac:dyDescent="0.35">
      <c r="A388" s="10" t="s">
        <v>983</v>
      </c>
      <c r="B388" s="11">
        <v>347</v>
      </c>
      <c r="C388" s="11" t="s">
        <v>29</v>
      </c>
      <c r="D388" s="11">
        <v>26022749</v>
      </c>
      <c r="E388" s="11">
        <v>26023303</v>
      </c>
      <c r="F388" s="11">
        <v>555</v>
      </c>
      <c r="G388" s="11">
        <v>10</v>
      </c>
      <c r="H388" s="11">
        <v>1.0153272455596301</v>
      </c>
      <c r="I388" s="11">
        <v>5.7622087180732304</v>
      </c>
      <c r="J388" s="11">
        <v>2.4013567665731101E-4</v>
      </c>
      <c r="K388" s="11">
        <v>1.8105839555446399E-2</v>
      </c>
      <c r="L388" s="11" t="s">
        <v>63</v>
      </c>
      <c r="M388" s="11">
        <v>32</v>
      </c>
      <c r="N388" s="11" t="s">
        <v>23</v>
      </c>
      <c r="O388" s="11" t="s">
        <v>23</v>
      </c>
      <c r="P388" s="11" t="s">
        <v>23</v>
      </c>
      <c r="Q388" s="11" t="s">
        <v>24</v>
      </c>
      <c r="R388" s="11" t="s">
        <v>162</v>
      </c>
      <c r="S388" s="11" t="s">
        <v>832</v>
      </c>
      <c r="T388" s="11">
        <v>2868</v>
      </c>
      <c r="U388" s="11" t="s">
        <v>833</v>
      </c>
      <c r="V388" s="12" t="s">
        <v>834</v>
      </c>
      <c r="W388" s="11" t="s">
        <v>833</v>
      </c>
      <c r="X388" s="13" t="s">
        <v>1412</v>
      </c>
    </row>
    <row r="389" spans="1:24" x14ac:dyDescent="0.35">
      <c r="A389" s="10" t="s">
        <v>983</v>
      </c>
      <c r="B389" s="11">
        <v>458</v>
      </c>
      <c r="C389" s="11" t="s">
        <v>29</v>
      </c>
      <c r="D389" s="11">
        <v>12060317</v>
      </c>
      <c r="E389" s="11">
        <v>12060757</v>
      </c>
      <c r="F389" s="11">
        <v>441</v>
      </c>
      <c r="G389" s="11">
        <v>11</v>
      </c>
      <c r="H389" s="11">
        <v>0.99092114745058602</v>
      </c>
      <c r="I389" s="11">
        <v>5.4395993978740096</v>
      </c>
      <c r="J389" s="11">
        <v>3.7521199477704901E-4</v>
      </c>
      <c r="K389" s="11">
        <v>2.1885006538127999E-2</v>
      </c>
      <c r="L389" s="11" t="s">
        <v>63</v>
      </c>
      <c r="M389" s="11">
        <v>32</v>
      </c>
      <c r="N389" s="11" t="s">
        <v>23</v>
      </c>
      <c r="O389" s="11" t="s">
        <v>24</v>
      </c>
      <c r="P389" s="11" t="s">
        <v>23</v>
      </c>
      <c r="Q389" s="11" t="s">
        <v>23</v>
      </c>
      <c r="R389" s="11" t="s">
        <v>162</v>
      </c>
      <c r="S389" s="11" t="s">
        <v>835</v>
      </c>
      <c r="T389" s="11">
        <v>-525</v>
      </c>
      <c r="U389" s="11"/>
      <c r="V389" s="12"/>
      <c r="W389" s="11" t="s">
        <v>835</v>
      </c>
      <c r="X389" s="13" t="s">
        <v>1413</v>
      </c>
    </row>
    <row r="390" spans="1:24" ht="29" x14ac:dyDescent="0.35">
      <c r="A390" s="10" t="s">
        <v>983</v>
      </c>
      <c r="B390" s="11">
        <v>612</v>
      </c>
      <c r="C390" s="11" t="s">
        <v>29</v>
      </c>
      <c r="D390" s="11">
        <v>2764378</v>
      </c>
      <c r="E390" s="11">
        <v>2765149</v>
      </c>
      <c r="F390" s="11">
        <v>772</v>
      </c>
      <c r="G390" s="11">
        <v>16</v>
      </c>
      <c r="H390" s="11">
        <v>0.99745027332400205</v>
      </c>
      <c r="I390" s="11">
        <v>5.15540427985525</v>
      </c>
      <c r="J390" s="11">
        <v>7.3541550976301598E-4</v>
      </c>
      <c r="K390" s="11">
        <v>3.3269480183132701E-2</v>
      </c>
      <c r="L390" s="11" t="s">
        <v>63</v>
      </c>
      <c r="M390" s="11">
        <v>32</v>
      </c>
      <c r="N390" s="11" t="s">
        <v>23</v>
      </c>
      <c r="O390" s="11" t="s">
        <v>23</v>
      </c>
      <c r="P390" s="11" t="s">
        <v>23</v>
      </c>
      <c r="Q390" s="11" t="s">
        <v>24</v>
      </c>
      <c r="R390" s="11" t="s">
        <v>162</v>
      </c>
      <c r="S390" s="11" t="s">
        <v>836</v>
      </c>
      <c r="T390" s="11">
        <v>1794</v>
      </c>
      <c r="U390" s="11" t="s">
        <v>837</v>
      </c>
      <c r="V390" s="12" t="s">
        <v>838</v>
      </c>
      <c r="W390" s="11" t="s">
        <v>1414</v>
      </c>
      <c r="X390" s="13" t="s">
        <v>1415</v>
      </c>
    </row>
    <row r="391" spans="1:24" x14ac:dyDescent="0.35">
      <c r="A391" s="10" t="s">
        <v>983</v>
      </c>
      <c r="B391" s="11">
        <v>748</v>
      </c>
      <c r="C391" s="11" t="s">
        <v>45</v>
      </c>
      <c r="D391" s="11">
        <v>7551581</v>
      </c>
      <c r="E391" s="11">
        <v>7551971</v>
      </c>
      <c r="F391" s="11">
        <v>391</v>
      </c>
      <c r="G391" s="11">
        <v>13</v>
      </c>
      <c r="H391" s="11">
        <v>1.0145832688635701</v>
      </c>
      <c r="I391" s="11">
        <v>4.9037391354596496</v>
      </c>
      <c r="J391" s="11">
        <v>1.85701021355617E-3</v>
      </c>
      <c r="K391" s="11">
        <v>4.8549800922210201E-2</v>
      </c>
      <c r="L391" s="11" t="s">
        <v>63</v>
      </c>
      <c r="M391" s="11">
        <v>32</v>
      </c>
      <c r="N391" s="11" t="s">
        <v>23</v>
      </c>
      <c r="O391" s="11" t="s">
        <v>23</v>
      </c>
      <c r="P391" s="11" t="s">
        <v>23</v>
      </c>
      <c r="Q391" s="11" t="s">
        <v>24</v>
      </c>
      <c r="R391" s="11" t="s">
        <v>162</v>
      </c>
      <c r="S391" s="11" t="s">
        <v>839</v>
      </c>
      <c r="T391" s="11">
        <v>1404</v>
      </c>
      <c r="U391" s="11" t="s">
        <v>840</v>
      </c>
      <c r="V391" s="12"/>
      <c r="W391" s="11" t="s">
        <v>840</v>
      </c>
      <c r="X391" s="13" t="s">
        <v>1416</v>
      </c>
    </row>
    <row r="392" spans="1:24" ht="130.5" x14ac:dyDescent="0.35">
      <c r="A392" s="10" t="s">
        <v>983</v>
      </c>
      <c r="B392" s="11">
        <v>212</v>
      </c>
      <c r="C392" s="11" t="s">
        <v>29</v>
      </c>
      <c r="D392" s="11">
        <v>21416286</v>
      </c>
      <c r="E392" s="11">
        <v>21416727</v>
      </c>
      <c r="F392" s="11">
        <v>442</v>
      </c>
      <c r="G392" s="11">
        <v>10</v>
      </c>
      <c r="H392" s="11">
        <v>1.05173138112668</v>
      </c>
      <c r="I392" s="11">
        <v>6.4946581472198304</v>
      </c>
      <c r="J392" s="11">
        <v>7.5042398955409796E-5</v>
      </c>
      <c r="K392" s="11">
        <v>1.0387212058395099E-2</v>
      </c>
      <c r="L392" s="11" t="s">
        <v>63</v>
      </c>
      <c r="M392" s="11">
        <v>33</v>
      </c>
      <c r="N392" s="11" t="s">
        <v>23</v>
      </c>
      <c r="O392" s="11" t="s">
        <v>24</v>
      </c>
      <c r="P392" s="11" t="s">
        <v>23</v>
      </c>
      <c r="Q392" s="11" t="s">
        <v>23</v>
      </c>
      <c r="R392" s="11" t="s">
        <v>162</v>
      </c>
      <c r="S392" s="11" t="s">
        <v>841</v>
      </c>
      <c r="T392" s="11">
        <v>1388</v>
      </c>
      <c r="U392" s="11" t="s">
        <v>842</v>
      </c>
      <c r="V392" s="12" t="s">
        <v>843</v>
      </c>
      <c r="W392" s="11" t="s">
        <v>1417</v>
      </c>
      <c r="X392" s="13" t="s">
        <v>1418</v>
      </c>
    </row>
    <row r="393" spans="1:24" x14ac:dyDescent="0.35">
      <c r="A393" s="10" t="s">
        <v>983</v>
      </c>
      <c r="B393" s="11">
        <v>580</v>
      </c>
      <c r="C393" s="11" t="s">
        <v>36</v>
      </c>
      <c r="D393" s="11">
        <v>17912481</v>
      </c>
      <c r="E393" s="11">
        <v>17912999</v>
      </c>
      <c r="F393" s="11">
        <v>519</v>
      </c>
      <c r="G393" s="11">
        <v>11</v>
      </c>
      <c r="H393" s="11">
        <v>1.03996026765665</v>
      </c>
      <c r="I393" s="11">
        <v>5.6279574249649098</v>
      </c>
      <c r="J393" s="11">
        <v>6.0870447397788402E-4</v>
      </c>
      <c r="K393" s="11">
        <v>4.6353553489315802E-2</v>
      </c>
      <c r="L393" s="11" t="s">
        <v>63</v>
      </c>
      <c r="M393" s="11">
        <v>33</v>
      </c>
      <c r="N393" s="11" t="s">
        <v>23</v>
      </c>
      <c r="O393" s="11" t="s">
        <v>23</v>
      </c>
      <c r="P393" s="11" t="s">
        <v>23</v>
      </c>
      <c r="Q393" s="11" t="s">
        <v>24</v>
      </c>
      <c r="R393" s="11" t="s">
        <v>162</v>
      </c>
      <c r="S393" s="11" t="s">
        <v>844</v>
      </c>
      <c r="T393" s="11">
        <v>1891</v>
      </c>
      <c r="U393" s="11" t="s">
        <v>845</v>
      </c>
      <c r="V393" s="12"/>
      <c r="W393" s="11" t="s">
        <v>1419</v>
      </c>
      <c r="X393" s="13" t="s">
        <v>1420</v>
      </c>
    </row>
    <row r="394" spans="1:24" x14ac:dyDescent="0.35">
      <c r="A394" s="10" t="s">
        <v>983</v>
      </c>
      <c r="B394" s="11">
        <v>267</v>
      </c>
      <c r="C394" s="11" t="s">
        <v>21</v>
      </c>
      <c r="D394" s="11">
        <v>3627971</v>
      </c>
      <c r="E394" s="11">
        <v>3628723</v>
      </c>
      <c r="F394" s="11">
        <v>753</v>
      </c>
      <c r="G394" s="11">
        <v>27</v>
      </c>
      <c r="H394" s="11">
        <v>1.0680467312605</v>
      </c>
      <c r="I394" s="11">
        <v>6.0924826052433199</v>
      </c>
      <c r="J394" s="11">
        <v>1.4170327334561399E-4</v>
      </c>
      <c r="K394" s="11">
        <v>1.3870999071763999E-2</v>
      </c>
      <c r="L394" s="11" t="s">
        <v>63</v>
      </c>
      <c r="M394" s="11">
        <v>34</v>
      </c>
      <c r="N394" s="11" t="s">
        <v>23</v>
      </c>
      <c r="O394" s="11" t="s">
        <v>23</v>
      </c>
      <c r="P394" s="11" t="s">
        <v>23</v>
      </c>
      <c r="Q394" s="11" t="s">
        <v>24</v>
      </c>
      <c r="R394" s="11" t="s">
        <v>162</v>
      </c>
      <c r="S394" s="11" t="s">
        <v>846</v>
      </c>
      <c r="T394" s="11">
        <v>122</v>
      </c>
      <c r="U394" s="11"/>
      <c r="V394" s="12"/>
      <c r="W394" s="11" t="s">
        <v>846</v>
      </c>
      <c r="X394" s="13" t="s">
        <v>1421</v>
      </c>
    </row>
    <row r="395" spans="1:24" x14ac:dyDescent="0.35">
      <c r="A395" s="10" t="s">
        <v>983</v>
      </c>
      <c r="B395" s="11">
        <v>393</v>
      </c>
      <c r="C395" s="11" t="s">
        <v>29</v>
      </c>
      <c r="D395" s="11">
        <v>19171525</v>
      </c>
      <c r="E395" s="11">
        <v>19172088</v>
      </c>
      <c r="F395" s="11">
        <v>564</v>
      </c>
      <c r="G395" s="11">
        <v>12</v>
      </c>
      <c r="H395" s="11">
        <v>1.0710842964959899</v>
      </c>
      <c r="I395" s="11">
        <v>5.5978356274508299</v>
      </c>
      <c r="J395" s="11">
        <v>2.8516111603055699E-4</v>
      </c>
      <c r="K395" s="11">
        <v>2.0158354987809501E-2</v>
      </c>
      <c r="L395" s="11" t="s">
        <v>63</v>
      </c>
      <c r="M395" s="11">
        <v>34</v>
      </c>
      <c r="N395" s="11" t="s">
        <v>23</v>
      </c>
      <c r="O395" s="11" t="s">
        <v>23</v>
      </c>
      <c r="P395" s="11" t="s">
        <v>24</v>
      </c>
      <c r="Q395" s="11" t="s">
        <v>23</v>
      </c>
      <c r="R395" s="11" t="s">
        <v>162</v>
      </c>
      <c r="S395" s="11" t="s">
        <v>847</v>
      </c>
      <c r="T395" s="11">
        <v>0</v>
      </c>
      <c r="U395" s="11"/>
      <c r="V395" s="12"/>
      <c r="W395" s="11"/>
      <c r="X395" s="13"/>
    </row>
    <row r="396" spans="1:24" x14ac:dyDescent="0.35">
      <c r="A396" s="10" t="s">
        <v>983</v>
      </c>
      <c r="B396" s="11">
        <v>402</v>
      </c>
      <c r="C396" s="11" t="s">
        <v>45</v>
      </c>
      <c r="D396" s="11">
        <v>15112173</v>
      </c>
      <c r="E396" s="11">
        <v>15112680</v>
      </c>
      <c r="F396" s="11">
        <v>508</v>
      </c>
      <c r="G396" s="11">
        <v>10</v>
      </c>
      <c r="H396" s="11">
        <v>1.0617916939315599</v>
      </c>
      <c r="I396" s="11">
        <v>5.7066368203104796</v>
      </c>
      <c r="J396" s="11">
        <v>3.0230398825333103E-4</v>
      </c>
      <c r="K396" s="11">
        <v>1.5942013739513299E-2</v>
      </c>
      <c r="L396" s="11" t="s">
        <v>63</v>
      </c>
      <c r="M396" s="11">
        <v>34</v>
      </c>
      <c r="N396" s="11" t="s">
        <v>23</v>
      </c>
      <c r="O396" s="11" t="s">
        <v>23</v>
      </c>
      <c r="P396" s="11" t="s">
        <v>24</v>
      </c>
      <c r="Q396" s="11" t="s">
        <v>23</v>
      </c>
      <c r="R396" s="11" t="s">
        <v>162</v>
      </c>
      <c r="S396" s="11" t="s">
        <v>848</v>
      </c>
      <c r="T396" s="11">
        <v>1446</v>
      </c>
      <c r="U396" s="11" t="s">
        <v>849</v>
      </c>
      <c r="V396" s="12"/>
      <c r="W396" s="11" t="s">
        <v>848</v>
      </c>
      <c r="X396" s="13" t="s">
        <v>1422</v>
      </c>
    </row>
    <row r="397" spans="1:24" x14ac:dyDescent="0.35">
      <c r="A397" s="10" t="s">
        <v>983</v>
      </c>
      <c r="B397" s="11">
        <v>18</v>
      </c>
      <c r="C397" s="11" t="s">
        <v>29</v>
      </c>
      <c r="D397" s="11">
        <v>19420268</v>
      </c>
      <c r="E397" s="11">
        <v>19420494</v>
      </c>
      <c r="F397" s="11">
        <v>227</v>
      </c>
      <c r="G397" s="11">
        <v>10</v>
      </c>
      <c r="H397" s="11">
        <v>1.0926237784985799</v>
      </c>
      <c r="I397" s="11">
        <v>8.2183863655091791</v>
      </c>
      <c r="J397" s="11">
        <v>1.5008479791081999E-5</v>
      </c>
      <c r="K397" s="11">
        <v>4.9710229136605E-3</v>
      </c>
      <c r="L397" s="11" t="s">
        <v>63</v>
      </c>
      <c r="M397" s="11">
        <v>35</v>
      </c>
      <c r="N397" s="11" t="s">
        <v>23</v>
      </c>
      <c r="O397" s="11" t="s">
        <v>23</v>
      </c>
      <c r="P397" s="11" t="s">
        <v>23</v>
      </c>
      <c r="Q397" s="11" t="s">
        <v>24</v>
      </c>
      <c r="R397" s="11" t="s">
        <v>162</v>
      </c>
      <c r="S397" s="11" t="s">
        <v>850</v>
      </c>
      <c r="T397" s="11">
        <v>2834</v>
      </c>
      <c r="U397" s="11"/>
      <c r="V397" s="12"/>
      <c r="W397" s="11" t="s">
        <v>850</v>
      </c>
      <c r="X397" s="13" t="s">
        <v>1423</v>
      </c>
    </row>
    <row r="398" spans="1:24" x14ac:dyDescent="0.35">
      <c r="A398" s="10" t="s">
        <v>983</v>
      </c>
      <c r="B398" s="11">
        <v>37</v>
      </c>
      <c r="C398" s="11" t="s">
        <v>21</v>
      </c>
      <c r="D398" s="11">
        <v>17670835</v>
      </c>
      <c r="E398" s="11">
        <v>17671278</v>
      </c>
      <c r="F398" s="11">
        <v>444</v>
      </c>
      <c r="G398" s="11">
        <v>12</v>
      </c>
      <c r="H398" s="11">
        <v>1.1221981400016301</v>
      </c>
      <c r="I398" s="11">
        <v>12.509041333909799</v>
      </c>
      <c r="J398" s="11">
        <v>1.57448081495127E-5</v>
      </c>
      <c r="K398" s="11">
        <v>2.7993626244603E-3</v>
      </c>
      <c r="L398" s="11" t="s">
        <v>63</v>
      </c>
      <c r="M398" s="11">
        <v>36</v>
      </c>
      <c r="N398" s="11" t="s">
        <v>23</v>
      </c>
      <c r="O398" s="11" t="s">
        <v>23</v>
      </c>
      <c r="P398" s="11" t="s">
        <v>23</v>
      </c>
      <c r="Q398" s="11" t="s">
        <v>24</v>
      </c>
      <c r="R398" s="11" t="s">
        <v>162</v>
      </c>
      <c r="S398" s="11" t="s">
        <v>851</v>
      </c>
      <c r="T398" s="11">
        <v>-543</v>
      </c>
      <c r="U398" s="11"/>
      <c r="V398" s="12"/>
      <c r="W398" s="11" t="s">
        <v>851</v>
      </c>
      <c r="X398" s="13" t="s">
        <v>1424</v>
      </c>
    </row>
    <row r="399" spans="1:24" x14ac:dyDescent="0.35">
      <c r="A399" s="10" t="s">
        <v>983</v>
      </c>
      <c r="B399" s="11">
        <v>102</v>
      </c>
      <c r="C399" s="11" t="s">
        <v>45</v>
      </c>
      <c r="D399" s="11">
        <v>5437651</v>
      </c>
      <c r="E399" s="11">
        <v>5438616</v>
      </c>
      <c r="F399" s="11">
        <v>966</v>
      </c>
      <c r="G399" s="11">
        <v>13</v>
      </c>
      <c r="H399" s="11">
        <v>1.1512938510837001</v>
      </c>
      <c r="I399" s="11">
        <v>9.26955512381865</v>
      </c>
      <c r="J399" s="11">
        <v>2.15931420180951E-5</v>
      </c>
      <c r="K399" s="11">
        <v>4.8447158636962398E-3</v>
      </c>
      <c r="L399" s="11" t="s">
        <v>63</v>
      </c>
      <c r="M399" s="11">
        <v>37</v>
      </c>
      <c r="N399" s="11" t="s">
        <v>23</v>
      </c>
      <c r="O399" s="11" t="s">
        <v>23</v>
      </c>
      <c r="P399" s="11" t="s">
        <v>23</v>
      </c>
      <c r="Q399" s="11" t="s">
        <v>24</v>
      </c>
      <c r="R399" s="11" t="s">
        <v>162</v>
      </c>
      <c r="S399" s="11" t="s">
        <v>852</v>
      </c>
      <c r="T399" s="11">
        <v>1051</v>
      </c>
      <c r="U399" s="11"/>
      <c r="V399" s="12"/>
      <c r="W399" s="11"/>
      <c r="X399" s="13"/>
    </row>
    <row r="400" spans="1:24" ht="43.5" x14ac:dyDescent="0.35">
      <c r="A400" s="10" t="s">
        <v>983</v>
      </c>
      <c r="B400" s="11">
        <v>161</v>
      </c>
      <c r="C400" s="11" t="s">
        <v>29</v>
      </c>
      <c r="D400" s="11">
        <v>12548822</v>
      </c>
      <c r="E400" s="11">
        <v>12549713</v>
      </c>
      <c r="F400" s="11">
        <v>892</v>
      </c>
      <c r="G400" s="11">
        <v>10</v>
      </c>
      <c r="H400" s="11">
        <v>1.1629933020355501</v>
      </c>
      <c r="I400" s="11">
        <v>6.7892673163851498</v>
      </c>
      <c r="J400" s="11">
        <v>6.00339191643278E-5</v>
      </c>
      <c r="K400" s="11">
        <v>9.2792427721662702E-3</v>
      </c>
      <c r="L400" s="11" t="s">
        <v>63</v>
      </c>
      <c r="M400" s="11">
        <v>37</v>
      </c>
      <c r="N400" s="11" t="s">
        <v>23</v>
      </c>
      <c r="O400" s="11" t="s">
        <v>23</v>
      </c>
      <c r="P400" s="11" t="s">
        <v>23</v>
      </c>
      <c r="Q400" s="11" t="s">
        <v>24</v>
      </c>
      <c r="R400" s="11" t="s">
        <v>162</v>
      </c>
      <c r="S400" s="11" t="s">
        <v>853</v>
      </c>
      <c r="T400" s="11">
        <v>-626</v>
      </c>
      <c r="U400" s="11" t="s">
        <v>854</v>
      </c>
      <c r="V400" s="12" t="s">
        <v>855</v>
      </c>
      <c r="W400" s="11" t="s">
        <v>1425</v>
      </c>
      <c r="X400" s="13" t="s">
        <v>1426</v>
      </c>
    </row>
    <row r="401" spans="1:24" x14ac:dyDescent="0.35">
      <c r="A401" s="10" t="s">
        <v>983</v>
      </c>
      <c r="B401" s="11">
        <v>200</v>
      </c>
      <c r="C401" s="11" t="s">
        <v>32</v>
      </c>
      <c r="D401" s="11">
        <v>11100068</v>
      </c>
      <c r="E401" s="11">
        <v>11100774</v>
      </c>
      <c r="F401" s="11">
        <v>707</v>
      </c>
      <c r="G401" s="11">
        <v>10</v>
      </c>
      <c r="H401" s="11">
        <v>1.16887959094917</v>
      </c>
      <c r="I401" s="11">
        <v>7.7560290265626701</v>
      </c>
      <c r="J401" s="11">
        <v>7.0741369552914494E-5</v>
      </c>
      <c r="K401" s="11">
        <v>1.6832024617996599E-2</v>
      </c>
      <c r="L401" s="11" t="s">
        <v>63</v>
      </c>
      <c r="M401" s="11">
        <v>37</v>
      </c>
      <c r="N401" s="11" t="s">
        <v>23</v>
      </c>
      <c r="O401" s="11" t="s">
        <v>23</v>
      </c>
      <c r="P401" s="11" t="s">
        <v>23</v>
      </c>
      <c r="Q401" s="11" t="s">
        <v>24</v>
      </c>
      <c r="R401" s="11" t="s">
        <v>162</v>
      </c>
      <c r="S401" s="11" t="s">
        <v>856</v>
      </c>
      <c r="T401" s="11">
        <v>2735</v>
      </c>
      <c r="U401" s="11"/>
      <c r="V401" s="12"/>
      <c r="W401" s="11" t="s">
        <v>856</v>
      </c>
      <c r="X401" s="13" t="s">
        <v>1427</v>
      </c>
    </row>
    <row r="402" spans="1:24" x14ac:dyDescent="0.35">
      <c r="A402" s="10" t="s">
        <v>983</v>
      </c>
      <c r="B402" s="11">
        <v>218</v>
      </c>
      <c r="C402" s="11" t="s">
        <v>21</v>
      </c>
      <c r="D402" s="11">
        <v>20057371</v>
      </c>
      <c r="E402" s="11">
        <v>20057890</v>
      </c>
      <c r="F402" s="11">
        <v>520</v>
      </c>
      <c r="G402" s="11">
        <v>11</v>
      </c>
      <c r="H402" s="11">
        <v>1.17702898845947</v>
      </c>
      <c r="I402" s="11">
        <v>6.3667038726237797</v>
      </c>
      <c r="J402" s="11">
        <v>7.87240407475635E-5</v>
      </c>
      <c r="K402" s="11">
        <v>8.7928697819586298E-3</v>
      </c>
      <c r="L402" s="11" t="s">
        <v>63</v>
      </c>
      <c r="M402" s="11">
        <v>37</v>
      </c>
      <c r="N402" s="11" t="s">
        <v>23</v>
      </c>
      <c r="O402" s="11" t="s">
        <v>23</v>
      </c>
      <c r="P402" s="11" t="s">
        <v>23</v>
      </c>
      <c r="Q402" s="11" t="s">
        <v>24</v>
      </c>
      <c r="R402" s="11" t="s">
        <v>162</v>
      </c>
      <c r="S402" s="11" t="s">
        <v>857</v>
      </c>
      <c r="T402" s="11">
        <v>2870</v>
      </c>
      <c r="U402" s="11" t="s">
        <v>858</v>
      </c>
      <c r="V402" s="12" t="s">
        <v>859</v>
      </c>
      <c r="W402" s="11" t="s">
        <v>858</v>
      </c>
      <c r="X402" s="13" t="s">
        <v>1428</v>
      </c>
    </row>
    <row r="403" spans="1:24" x14ac:dyDescent="0.35">
      <c r="A403" s="10" t="s">
        <v>983</v>
      </c>
      <c r="B403" s="11">
        <v>364</v>
      </c>
      <c r="C403" s="11" t="s">
        <v>32</v>
      </c>
      <c r="D403" s="11">
        <v>11097266</v>
      </c>
      <c r="E403" s="11">
        <v>11098031</v>
      </c>
      <c r="F403" s="11">
        <v>766</v>
      </c>
      <c r="G403" s="11">
        <v>20</v>
      </c>
      <c r="H403" s="11">
        <v>1.1503921839781901</v>
      </c>
      <c r="I403" s="11">
        <v>6.1969555904051896</v>
      </c>
      <c r="J403" s="11">
        <v>2.4759479343520102E-4</v>
      </c>
      <c r="K403" s="11">
        <v>3.01204651058887E-2</v>
      </c>
      <c r="L403" s="11" t="s">
        <v>63</v>
      </c>
      <c r="M403" s="11">
        <v>37</v>
      </c>
      <c r="N403" s="11" t="s">
        <v>23</v>
      </c>
      <c r="O403" s="11" t="s">
        <v>23</v>
      </c>
      <c r="P403" s="11" t="s">
        <v>23</v>
      </c>
      <c r="Q403" s="11" t="s">
        <v>24</v>
      </c>
      <c r="R403" s="11" t="s">
        <v>162</v>
      </c>
      <c r="S403" s="11" t="s">
        <v>860</v>
      </c>
      <c r="T403" s="11">
        <v>-474</v>
      </c>
      <c r="U403" s="11"/>
      <c r="V403" s="12"/>
      <c r="W403" s="11" t="s">
        <v>860</v>
      </c>
      <c r="X403" s="13" t="s">
        <v>1429</v>
      </c>
    </row>
    <row r="404" spans="1:24" x14ac:dyDescent="0.35">
      <c r="A404" s="10" t="s">
        <v>983</v>
      </c>
      <c r="B404" s="11">
        <v>637</v>
      </c>
      <c r="C404" s="11" t="s">
        <v>29</v>
      </c>
      <c r="D404" s="11">
        <v>5179518</v>
      </c>
      <c r="E404" s="11">
        <v>5179848</v>
      </c>
      <c r="F404" s="11">
        <v>331</v>
      </c>
      <c r="G404" s="11">
        <v>11</v>
      </c>
      <c r="H404" s="11">
        <v>1.17589375813025</v>
      </c>
      <c r="I404" s="11">
        <v>5.1000295001849798</v>
      </c>
      <c r="J404" s="11">
        <v>8.2546638850950805E-4</v>
      </c>
      <c r="K404" s="11">
        <v>3.5772781715127003E-2</v>
      </c>
      <c r="L404" s="11" t="s">
        <v>63</v>
      </c>
      <c r="M404" s="11">
        <v>37</v>
      </c>
      <c r="N404" s="11" t="s">
        <v>23</v>
      </c>
      <c r="O404" s="11" t="s">
        <v>24</v>
      </c>
      <c r="P404" s="11" t="s">
        <v>23</v>
      </c>
      <c r="Q404" s="11" t="s">
        <v>23</v>
      </c>
      <c r="R404" s="11" t="s">
        <v>162</v>
      </c>
      <c r="S404" s="11" t="s">
        <v>861</v>
      </c>
      <c r="T404" s="11">
        <v>2014</v>
      </c>
      <c r="U404" s="11"/>
      <c r="V404" s="12" t="s">
        <v>862</v>
      </c>
      <c r="W404" s="11" t="s">
        <v>861</v>
      </c>
      <c r="X404" s="13" t="s">
        <v>1430</v>
      </c>
    </row>
    <row r="405" spans="1:24" x14ac:dyDescent="0.35">
      <c r="A405" s="10" t="s">
        <v>983</v>
      </c>
      <c r="B405" s="11">
        <v>405</v>
      </c>
      <c r="C405" s="11" t="s">
        <v>29</v>
      </c>
      <c r="D405" s="11">
        <v>21026135</v>
      </c>
      <c r="E405" s="11">
        <v>21026532</v>
      </c>
      <c r="F405" s="11">
        <v>398</v>
      </c>
      <c r="G405" s="11">
        <v>10</v>
      </c>
      <c r="H405" s="11">
        <v>1.1800716011908501</v>
      </c>
      <c r="I405" s="11">
        <v>5.57849920993488</v>
      </c>
      <c r="J405" s="11">
        <v>3.15178075612721E-4</v>
      </c>
      <c r="K405" s="11">
        <v>2.0158354987809501E-2</v>
      </c>
      <c r="L405" s="11" t="s">
        <v>63</v>
      </c>
      <c r="M405" s="11">
        <v>38</v>
      </c>
      <c r="N405" s="11" t="s">
        <v>23</v>
      </c>
      <c r="O405" s="11" t="s">
        <v>24</v>
      </c>
      <c r="P405" s="11" t="s">
        <v>24</v>
      </c>
      <c r="Q405" s="11" t="s">
        <v>23</v>
      </c>
      <c r="R405" s="11" t="s">
        <v>162</v>
      </c>
      <c r="S405" s="11" t="s">
        <v>863</v>
      </c>
      <c r="T405" s="11">
        <v>1533</v>
      </c>
      <c r="U405" s="11" t="s">
        <v>864</v>
      </c>
      <c r="V405" s="12"/>
      <c r="W405" s="11" t="s">
        <v>863</v>
      </c>
      <c r="X405" s="13" t="s">
        <v>1431</v>
      </c>
    </row>
    <row r="406" spans="1:24" ht="87" x14ac:dyDescent="0.35">
      <c r="A406" s="10" t="s">
        <v>983</v>
      </c>
      <c r="B406" s="11">
        <v>118</v>
      </c>
      <c r="C406" s="11" t="s">
        <v>45</v>
      </c>
      <c r="D406" s="11">
        <v>6766435</v>
      </c>
      <c r="E406" s="11">
        <v>6767169</v>
      </c>
      <c r="F406" s="11">
        <v>735</v>
      </c>
      <c r="G406" s="11">
        <v>11</v>
      </c>
      <c r="H406" s="11">
        <v>1.21182146291404</v>
      </c>
      <c r="I406" s="11">
        <v>7.7511094015065902</v>
      </c>
      <c r="J406" s="11">
        <v>4.3186284036190099E-5</v>
      </c>
      <c r="K406" s="11">
        <v>4.8447158636962398E-3</v>
      </c>
      <c r="L406" s="11" t="s">
        <v>63</v>
      </c>
      <c r="M406" s="11">
        <v>39</v>
      </c>
      <c r="N406" s="11" t="s">
        <v>23</v>
      </c>
      <c r="O406" s="11" t="s">
        <v>23</v>
      </c>
      <c r="P406" s="11" t="s">
        <v>23</v>
      </c>
      <c r="Q406" s="11" t="s">
        <v>24</v>
      </c>
      <c r="R406" s="11" t="s">
        <v>162</v>
      </c>
      <c r="S406" s="11" t="s">
        <v>865</v>
      </c>
      <c r="T406" s="11">
        <v>-106</v>
      </c>
      <c r="U406" s="11" t="s">
        <v>866</v>
      </c>
      <c r="V406" s="12" t="s">
        <v>423</v>
      </c>
      <c r="W406" s="11" t="s">
        <v>1432</v>
      </c>
      <c r="X406" s="13" t="s">
        <v>1433</v>
      </c>
    </row>
    <row r="407" spans="1:24" x14ac:dyDescent="0.35">
      <c r="A407" s="10" t="s">
        <v>983</v>
      </c>
      <c r="B407" s="11">
        <v>184</v>
      </c>
      <c r="C407" s="11" t="s">
        <v>45</v>
      </c>
      <c r="D407" s="11">
        <v>53149</v>
      </c>
      <c r="E407" s="11">
        <v>53516</v>
      </c>
      <c r="F407" s="11">
        <v>368</v>
      </c>
      <c r="G407" s="11">
        <v>24</v>
      </c>
      <c r="H407" s="11">
        <v>1.2410534112882301</v>
      </c>
      <c r="I407" s="11">
        <v>6.5618679951662102</v>
      </c>
      <c r="J407" s="11">
        <v>6.4779426054285206E-5</v>
      </c>
      <c r="K407" s="11">
        <v>5.6294233627456301E-3</v>
      </c>
      <c r="L407" s="11" t="s">
        <v>63</v>
      </c>
      <c r="M407" s="11">
        <v>40</v>
      </c>
      <c r="N407" s="11" t="s">
        <v>23</v>
      </c>
      <c r="O407" s="11" t="s">
        <v>24</v>
      </c>
      <c r="P407" s="11" t="s">
        <v>23</v>
      </c>
      <c r="Q407" s="11" t="s">
        <v>23</v>
      </c>
      <c r="R407" s="11" t="s">
        <v>162</v>
      </c>
      <c r="S407" s="11" t="s">
        <v>867</v>
      </c>
      <c r="T407" s="11">
        <v>0</v>
      </c>
      <c r="U407" s="11" t="s">
        <v>868</v>
      </c>
      <c r="V407" s="12"/>
      <c r="W407" s="11" t="s">
        <v>868</v>
      </c>
      <c r="X407" s="13" t="s">
        <v>1434</v>
      </c>
    </row>
    <row r="408" spans="1:24" x14ac:dyDescent="0.35">
      <c r="A408" s="10" t="s">
        <v>983</v>
      </c>
      <c r="B408" s="11">
        <v>14</v>
      </c>
      <c r="C408" s="11" t="s">
        <v>29</v>
      </c>
      <c r="D408" s="11">
        <v>27932858</v>
      </c>
      <c r="E408" s="11">
        <v>27933802</v>
      </c>
      <c r="F408" s="11">
        <v>945</v>
      </c>
      <c r="G408" s="11">
        <v>15</v>
      </c>
      <c r="H408" s="11">
        <v>1.2880954336455599</v>
      </c>
      <c r="I408" s="11">
        <v>12.677048948955299</v>
      </c>
      <c r="J408" s="11">
        <v>1.5008479791081999E-5</v>
      </c>
      <c r="K408" s="11">
        <v>4.9710229136605E-3</v>
      </c>
      <c r="L408" s="11" t="s">
        <v>63</v>
      </c>
      <c r="M408" s="11">
        <v>41</v>
      </c>
      <c r="N408" s="11" t="s">
        <v>23</v>
      </c>
      <c r="O408" s="11" t="s">
        <v>23</v>
      </c>
      <c r="P408" s="11" t="s">
        <v>23</v>
      </c>
      <c r="Q408" s="11" t="s">
        <v>24</v>
      </c>
      <c r="R408" s="11" t="s">
        <v>162</v>
      </c>
      <c r="S408" s="11" t="s">
        <v>869</v>
      </c>
      <c r="T408" s="11">
        <v>1022</v>
      </c>
      <c r="U408" s="11"/>
      <c r="V408" s="12"/>
      <c r="W408" s="11" t="s">
        <v>869</v>
      </c>
      <c r="X408" s="13" t="s">
        <v>1435</v>
      </c>
    </row>
    <row r="409" spans="1:24" x14ac:dyDescent="0.35">
      <c r="A409" s="10" t="s">
        <v>983</v>
      </c>
      <c r="B409" s="11">
        <v>150</v>
      </c>
      <c r="C409" s="11" t="s">
        <v>29</v>
      </c>
      <c r="D409" s="11">
        <v>25343884</v>
      </c>
      <c r="E409" s="11">
        <v>25344632</v>
      </c>
      <c r="F409" s="11">
        <v>749</v>
      </c>
      <c r="G409" s="11">
        <v>32</v>
      </c>
      <c r="H409" s="11">
        <v>1.2770808123075901</v>
      </c>
      <c r="I409" s="11">
        <v>7.3239556449767802</v>
      </c>
      <c r="J409" s="11">
        <v>4.5025439373245899E-5</v>
      </c>
      <c r="K409" s="11">
        <v>9.2792427721662702E-3</v>
      </c>
      <c r="L409" s="11" t="s">
        <v>63</v>
      </c>
      <c r="M409" s="11">
        <v>41</v>
      </c>
      <c r="N409" s="11" t="s">
        <v>24</v>
      </c>
      <c r="O409" s="11" t="s">
        <v>24</v>
      </c>
      <c r="P409" s="11" t="s">
        <v>23</v>
      </c>
      <c r="Q409" s="11" t="s">
        <v>23</v>
      </c>
      <c r="R409" s="11" t="s">
        <v>162</v>
      </c>
      <c r="S409" s="11" t="s">
        <v>870</v>
      </c>
      <c r="T409" s="11">
        <v>0</v>
      </c>
      <c r="U409" s="11"/>
      <c r="V409" s="12"/>
      <c r="W409" s="11" t="s">
        <v>870</v>
      </c>
      <c r="X409" s="13" t="s">
        <v>1436</v>
      </c>
    </row>
    <row r="410" spans="1:24" x14ac:dyDescent="0.35">
      <c r="A410" s="10" t="s">
        <v>983</v>
      </c>
      <c r="B410" s="11">
        <v>73</v>
      </c>
      <c r="C410" s="11" t="s">
        <v>32</v>
      </c>
      <c r="D410" s="11">
        <v>16532041</v>
      </c>
      <c r="E410" s="11">
        <v>16533023</v>
      </c>
      <c r="F410" s="11">
        <v>983</v>
      </c>
      <c r="G410" s="11">
        <v>16</v>
      </c>
      <c r="H410" s="11">
        <v>1.3508351152548199</v>
      </c>
      <c r="I410" s="11">
        <v>12.7585473595125</v>
      </c>
      <c r="J410" s="11">
        <v>1.76853423882286E-5</v>
      </c>
      <c r="K410" s="11">
        <v>9.6182997817123497E-3</v>
      </c>
      <c r="L410" s="11" t="s">
        <v>63</v>
      </c>
      <c r="M410" s="11">
        <v>43</v>
      </c>
      <c r="N410" s="11" t="s">
        <v>23</v>
      </c>
      <c r="O410" s="11" t="s">
        <v>23</v>
      </c>
      <c r="P410" s="11" t="s">
        <v>23</v>
      </c>
      <c r="Q410" s="11" t="s">
        <v>24</v>
      </c>
      <c r="R410" s="11" t="s">
        <v>162</v>
      </c>
      <c r="S410" s="11" t="s">
        <v>871</v>
      </c>
      <c r="T410" s="11">
        <v>862</v>
      </c>
      <c r="U410" s="11" t="s">
        <v>872</v>
      </c>
      <c r="V410" s="12"/>
      <c r="W410" s="11" t="s">
        <v>872</v>
      </c>
      <c r="X410" s="13" t="s">
        <v>1437</v>
      </c>
    </row>
    <row r="411" spans="1:24" x14ac:dyDescent="0.35">
      <c r="A411" s="10" t="s">
        <v>983</v>
      </c>
      <c r="B411" s="11">
        <v>85</v>
      </c>
      <c r="C411" s="11" t="s">
        <v>36</v>
      </c>
      <c r="D411" s="11">
        <v>19320222</v>
      </c>
      <c r="E411" s="11">
        <v>19320769</v>
      </c>
      <c r="F411" s="11">
        <v>548</v>
      </c>
      <c r="G411" s="11">
        <v>19</v>
      </c>
      <c r="H411" s="11">
        <v>1.37271171992207</v>
      </c>
      <c r="I411" s="11">
        <v>11.7599482154887</v>
      </c>
      <c r="J411" s="11">
        <v>2.0290149132596101E-5</v>
      </c>
      <c r="K411" s="11">
        <v>7.8164815687865909E-3</v>
      </c>
      <c r="L411" s="11" t="s">
        <v>63</v>
      </c>
      <c r="M411" s="11">
        <v>44</v>
      </c>
      <c r="N411" s="11" t="s">
        <v>23</v>
      </c>
      <c r="O411" s="11" t="s">
        <v>24</v>
      </c>
      <c r="P411" s="11" t="s">
        <v>23</v>
      </c>
      <c r="Q411" s="11" t="s">
        <v>23</v>
      </c>
      <c r="R411" s="11" t="s">
        <v>162</v>
      </c>
      <c r="S411" s="11" t="s">
        <v>873</v>
      </c>
      <c r="T411" s="11">
        <v>1677</v>
      </c>
      <c r="U411" s="11"/>
      <c r="V411" s="12"/>
      <c r="W411" s="11" t="s">
        <v>873</v>
      </c>
      <c r="X411" s="13" t="s">
        <v>1438</v>
      </c>
    </row>
    <row r="412" spans="1:24" x14ac:dyDescent="0.35">
      <c r="A412" s="10" t="s">
        <v>983</v>
      </c>
      <c r="B412" s="11">
        <v>211</v>
      </c>
      <c r="C412" s="11" t="s">
        <v>29</v>
      </c>
      <c r="D412" s="11">
        <v>21095819</v>
      </c>
      <c r="E412" s="11">
        <v>21096373</v>
      </c>
      <c r="F412" s="11">
        <v>555</v>
      </c>
      <c r="G412" s="11">
        <v>15</v>
      </c>
      <c r="H412" s="11">
        <v>1.3960692433340101</v>
      </c>
      <c r="I412" s="11">
        <v>6.4707995104424798</v>
      </c>
      <c r="J412" s="11">
        <v>7.5042398955409796E-5</v>
      </c>
      <c r="K412" s="11">
        <v>1.0387212058395099E-2</v>
      </c>
      <c r="L412" s="11" t="s">
        <v>63</v>
      </c>
      <c r="M412" s="11">
        <v>44</v>
      </c>
      <c r="N412" s="11" t="s">
        <v>23</v>
      </c>
      <c r="O412" s="11" t="s">
        <v>24</v>
      </c>
      <c r="P412" s="11" t="s">
        <v>23</v>
      </c>
      <c r="Q412" s="11" t="s">
        <v>23</v>
      </c>
      <c r="R412" s="11" t="s">
        <v>162</v>
      </c>
      <c r="S412" s="11" t="s">
        <v>874</v>
      </c>
      <c r="T412" s="11">
        <v>1076</v>
      </c>
      <c r="U412" s="11"/>
      <c r="V412" s="12"/>
      <c r="W412" s="11" t="s">
        <v>874</v>
      </c>
      <c r="X412" s="13" t="s">
        <v>1439</v>
      </c>
    </row>
    <row r="413" spans="1:24" x14ac:dyDescent="0.35">
      <c r="A413" s="10" t="s">
        <v>983</v>
      </c>
      <c r="B413" s="11">
        <v>84</v>
      </c>
      <c r="C413" s="11" t="s">
        <v>36</v>
      </c>
      <c r="D413" s="11">
        <v>8956376</v>
      </c>
      <c r="E413" s="11">
        <v>8956841</v>
      </c>
      <c r="F413" s="11">
        <v>466</v>
      </c>
      <c r="G413" s="11">
        <v>10</v>
      </c>
      <c r="H413" s="11">
        <v>1.4215900110417601</v>
      </c>
      <c r="I413" s="11">
        <v>10.5459254960581</v>
      </c>
      <c r="J413" s="11">
        <v>2.0290149132596101E-5</v>
      </c>
      <c r="K413" s="11">
        <v>7.8164815687865909E-3</v>
      </c>
      <c r="L413" s="11" t="s">
        <v>63</v>
      </c>
      <c r="M413" s="11">
        <v>45</v>
      </c>
      <c r="N413" s="11" t="s">
        <v>23</v>
      </c>
      <c r="O413" s="11" t="s">
        <v>23</v>
      </c>
      <c r="P413" s="11" t="s">
        <v>23</v>
      </c>
      <c r="Q413" s="11" t="s">
        <v>24</v>
      </c>
      <c r="R413" s="11" t="s">
        <v>162</v>
      </c>
      <c r="S413" s="11" t="s">
        <v>875</v>
      </c>
      <c r="T413" s="11">
        <v>207</v>
      </c>
      <c r="U413" s="11"/>
      <c r="V413" s="12"/>
      <c r="W413" s="11" t="s">
        <v>875</v>
      </c>
      <c r="X413" s="13" t="s">
        <v>1440</v>
      </c>
    </row>
    <row r="414" spans="1:24" x14ac:dyDescent="0.35">
      <c r="A414" s="10" t="s">
        <v>983</v>
      </c>
      <c r="B414" s="11">
        <v>149</v>
      </c>
      <c r="C414" s="11" t="s">
        <v>29</v>
      </c>
      <c r="D414" s="11">
        <v>24940650</v>
      </c>
      <c r="E414" s="11">
        <v>24941189</v>
      </c>
      <c r="F414" s="11">
        <v>540</v>
      </c>
      <c r="G414" s="11">
        <v>10</v>
      </c>
      <c r="H414" s="11">
        <v>1.40458047698903</v>
      </c>
      <c r="I414" s="11">
        <v>7.5165035453382796</v>
      </c>
      <c r="J414" s="11">
        <v>4.5025439373245899E-5</v>
      </c>
      <c r="K414" s="11">
        <v>9.2792427721662702E-3</v>
      </c>
      <c r="L414" s="11" t="s">
        <v>63</v>
      </c>
      <c r="M414" s="11">
        <v>45</v>
      </c>
      <c r="N414" s="11" t="s">
        <v>23</v>
      </c>
      <c r="O414" s="11" t="s">
        <v>23</v>
      </c>
      <c r="P414" s="11" t="s">
        <v>23</v>
      </c>
      <c r="Q414" s="11" t="s">
        <v>24</v>
      </c>
      <c r="R414" s="11" t="s">
        <v>162</v>
      </c>
      <c r="S414" s="11" t="s">
        <v>876</v>
      </c>
      <c r="T414" s="11">
        <v>-637</v>
      </c>
      <c r="U414" s="11"/>
      <c r="V414" s="12"/>
      <c r="W414" s="11" t="s">
        <v>876</v>
      </c>
      <c r="X414" s="13" t="s">
        <v>1441</v>
      </c>
    </row>
    <row r="415" spans="1:24" x14ac:dyDescent="0.35">
      <c r="A415" s="10" t="s">
        <v>983</v>
      </c>
      <c r="B415" s="11">
        <v>288</v>
      </c>
      <c r="C415" s="11" t="s">
        <v>36</v>
      </c>
      <c r="D415" s="11">
        <v>9333113</v>
      </c>
      <c r="E415" s="11">
        <v>9333915</v>
      </c>
      <c r="F415" s="11">
        <v>803</v>
      </c>
      <c r="G415" s="11">
        <v>20</v>
      </c>
      <c r="H415" s="11">
        <v>1.4559765993890801</v>
      </c>
      <c r="I415" s="11">
        <v>6.7705656116345398</v>
      </c>
      <c r="J415" s="11">
        <v>1.8261134219336501E-4</v>
      </c>
      <c r="K415" s="11">
        <v>2.82723801424196E-2</v>
      </c>
      <c r="L415" s="11" t="s">
        <v>63</v>
      </c>
      <c r="M415" s="11">
        <v>46</v>
      </c>
      <c r="N415" s="11" t="s">
        <v>23</v>
      </c>
      <c r="O415" s="11" t="s">
        <v>23</v>
      </c>
      <c r="P415" s="11" t="s">
        <v>23</v>
      </c>
      <c r="Q415" s="11" t="s">
        <v>24</v>
      </c>
      <c r="R415" s="11" t="s">
        <v>162</v>
      </c>
      <c r="S415" s="11" t="s">
        <v>877</v>
      </c>
      <c r="T415" s="11">
        <v>0</v>
      </c>
      <c r="U415" s="11"/>
      <c r="V415" s="12"/>
      <c r="W415" s="11" t="s">
        <v>877</v>
      </c>
      <c r="X415" s="13" t="s">
        <v>1442</v>
      </c>
    </row>
    <row r="416" spans="1:24" x14ac:dyDescent="0.35">
      <c r="A416" s="10" t="s">
        <v>983</v>
      </c>
      <c r="B416" s="11">
        <v>6</v>
      </c>
      <c r="C416" s="11" t="s">
        <v>29</v>
      </c>
      <c r="D416" s="11">
        <v>21858004</v>
      </c>
      <c r="E416" s="11">
        <v>21858629</v>
      </c>
      <c r="F416" s="11">
        <v>626</v>
      </c>
      <c r="G416" s="11">
        <v>13</v>
      </c>
      <c r="H416" s="11">
        <v>1.4803364335639</v>
      </c>
      <c r="I416" s="11">
        <v>11.987857184629901</v>
      </c>
      <c r="J416" s="11">
        <v>1.5008479791081999E-5</v>
      </c>
      <c r="K416" s="11">
        <v>4.9710229136605E-3</v>
      </c>
      <c r="L416" s="11" t="s">
        <v>63</v>
      </c>
      <c r="M416" s="11">
        <v>47</v>
      </c>
      <c r="N416" s="11" t="s">
        <v>23</v>
      </c>
      <c r="O416" s="11" t="s">
        <v>23</v>
      </c>
      <c r="P416" s="11" t="s">
        <v>23</v>
      </c>
      <c r="Q416" s="11" t="s">
        <v>24</v>
      </c>
      <c r="R416" s="11" t="s">
        <v>162</v>
      </c>
      <c r="S416" s="11" t="s">
        <v>878</v>
      </c>
      <c r="T416" s="11">
        <v>684</v>
      </c>
      <c r="U416" s="11"/>
      <c r="V416" s="12"/>
      <c r="W416" s="11"/>
      <c r="X416" s="13"/>
    </row>
    <row r="417" spans="1:24" x14ac:dyDescent="0.35">
      <c r="A417" s="10" t="s">
        <v>983</v>
      </c>
      <c r="B417" s="11">
        <v>7</v>
      </c>
      <c r="C417" s="11" t="s">
        <v>29</v>
      </c>
      <c r="D417" s="11">
        <v>16491823</v>
      </c>
      <c r="E417" s="11">
        <v>16492726</v>
      </c>
      <c r="F417" s="11">
        <v>904</v>
      </c>
      <c r="G417" s="11">
        <v>14</v>
      </c>
      <c r="H417" s="11">
        <v>1.4765961515657</v>
      </c>
      <c r="I417" s="11">
        <v>14.468457643612499</v>
      </c>
      <c r="J417" s="11">
        <v>1.5008479791081999E-5</v>
      </c>
      <c r="K417" s="11">
        <v>4.9710229136605E-3</v>
      </c>
      <c r="L417" s="11" t="s">
        <v>63</v>
      </c>
      <c r="M417" s="11">
        <v>47</v>
      </c>
      <c r="N417" s="11" t="s">
        <v>23</v>
      </c>
      <c r="O417" s="11" t="s">
        <v>23</v>
      </c>
      <c r="P417" s="11" t="s">
        <v>23</v>
      </c>
      <c r="Q417" s="11" t="s">
        <v>24</v>
      </c>
      <c r="R417" s="11" t="s">
        <v>162</v>
      </c>
      <c r="S417" s="11" t="s">
        <v>879</v>
      </c>
      <c r="T417" s="11">
        <v>-484</v>
      </c>
      <c r="U417" s="11"/>
      <c r="V417" s="12"/>
      <c r="W417" s="11" t="s">
        <v>879</v>
      </c>
      <c r="X417" s="13" t="s">
        <v>1443</v>
      </c>
    </row>
    <row r="418" spans="1:24" x14ac:dyDescent="0.35">
      <c r="A418" s="10" t="s">
        <v>983</v>
      </c>
      <c r="B418" s="11">
        <v>34</v>
      </c>
      <c r="C418" s="11" t="s">
        <v>21</v>
      </c>
      <c r="D418" s="11">
        <v>15430638</v>
      </c>
      <c r="E418" s="11">
        <v>15431550</v>
      </c>
      <c r="F418" s="11">
        <v>913</v>
      </c>
      <c r="G418" s="11">
        <v>22</v>
      </c>
      <c r="H418" s="11">
        <v>1.4745018018557301</v>
      </c>
      <c r="I418" s="11">
        <v>8.5017402870162897</v>
      </c>
      <c r="J418" s="11">
        <v>1.57448081495127E-5</v>
      </c>
      <c r="K418" s="11">
        <v>2.7993626244603E-3</v>
      </c>
      <c r="L418" s="11" t="s">
        <v>63</v>
      </c>
      <c r="M418" s="11">
        <v>47</v>
      </c>
      <c r="N418" s="11" t="s">
        <v>23</v>
      </c>
      <c r="O418" s="11" t="s">
        <v>23</v>
      </c>
      <c r="P418" s="11" t="s">
        <v>23</v>
      </c>
      <c r="Q418" s="11" t="s">
        <v>24</v>
      </c>
      <c r="R418" s="11" t="s">
        <v>162</v>
      </c>
      <c r="S418" s="11" t="s">
        <v>880</v>
      </c>
      <c r="T418" s="11">
        <v>0</v>
      </c>
      <c r="U418" s="11"/>
      <c r="V418" s="12"/>
      <c r="W418" s="11" t="s">
        <v>880</v>
      </c>
      <c r="X418" s="13" t="s">
        <v>1444</v>
      </c>
    </row>
    <row r="419" spans="1:24" x14ac:dyDescent="0.35">
      <c r="A419" s="10" t="s">
        <v>983</v>
      </c>
      <c r="B419" s="11">
        <v>83</v>
      </c>
      <c r="C419" s="11" t="s">
        <v>36</v>
      </c>
      <c r="D419" s="11">
        <v>14653118</v>
      </c>
      <c r="E419" s="11">
        <v>14654088</v>
      </c>
      <c r="F419" s="11">
        <v>971</v>
      </c>
      <c r="G419" s="11">
        <v>13</v>
      </c>
      <c r="H419" s="11">
        <v>1.4770068071939699</v>
      </c>
      <c r="I419" s="11">
        <v>10.3794022430006</v>
      </c>
      <c r="J419" s="11">
        <v>2.0290149132596101E-5</v>
      </c>
      <c r="K419" s="11">
        <v>7.8164815687865909E-3</v>
      </c>
      <c r="L419" s="11" t="s">
        <v>63</v>
      </c>
      <c r="M419" s="11">
        <v>47</v>
      </c>
      <c r="N419" s="11" t="s">
        <v>23</v>
      </c>
      <c r="O419" s="11" t="s">
        <v>23</v>
      </c>
      <c r="P419" s="11" t="s">
        <v>23</v>
      </c>
      <c r="Q419" s="11" t="s">
        <v>24</v>
      </c>
      <c r="R419" s="11" t="s">
        <v>162</v>
      </c>
      <c r="S419" s="11" t="s">
        <v>881</v>
      </c>
      <c r="T419" s="11">
        <v>-69</v>
      </c>
      <c r="U419" s="11"/>
      <c r="V419" s="12"/>
      <c r="W419" s="11" t="s">
        <v>881</v>
      </c>
      <c r="X419" s="13" t="s">
        <v>1445</v>
      </c>
    </row>
    <row r="420" spans="1:24" x14ac:dyDescent="0.35">
      <c r="A420" s="10" t="s">
        <v>983</v>
      </c>
      <c r="B420" s="11">
        <v>538</v>
      </c>
      <c r="C420" s="11" t="s">
        <v>29</v>
      </c>
      <c r="D420" s="11">
        <v>8452261</v>
      </c>
      <c r="E420" s="11">
        <v>8452967</v>
      </c>
      <c r="F420" s="11">
        <v>707</v>
      </c>
      <c r="G420" s="11">
        <v>11</v>
      </c>
      <c r="H420" s="11">
        <v>1.51044200039509</v>
      </c>
      <c r="I420" s="11">
        <v>5.31489888778228</v>
      </c>
      <c r="J420" s="11">
        <v>5.4030527247895101E-4</v>
      </c>
      <c r="K420" s="11">
        <v>2.8284322888421299E-2</v>
      </c>
      <c r="L420" s="11" t="s">
        <v>63</v>
      </c>
      <c r="M420" s="11">
        <v>48</v>
      </c>
      <c r="N420" s="11" t="s">
        <v>23</v>
      </c>
      <c r="O420" s="11" t="s">
        <v>23</v>
      </c>
      <c r="P420" s="11" t="s">
        <v>23</v>
      </c>
      <c r="Q420" s="11" t="s">
        <v>24</v>
      </c>
      <c r="R420" s="11" t="s">
        <v>162</v>
      </c>
      <c r="S420" s="11" t="s">
        <v>882</v>
      </c>
      <c r="T420" s="11">
        <v>-972</v>
      </c>
      <c r="U420" s="11"/>
      <c r="V420" s="12"/>
      <c r="W420" s="11" t="s">
        <v>882</v>
      </c>
      <c r="X420" s="13" t="s">
        <v>1446</v>
      </c>
    </row>
    <row r="421" spans="1:24" x14ac:dyDescent="0.35">
      <c r="A421" s="10" t="s">
        <v>983</v>
      </c>
      <c r="B421" s="11">
        <v>269</v>
      </c>
      <c r="C421" s="11" t="s">
        <v>29</v>
      </c>
      <c r="D421" s="11">
        <v>20509672</v>
      </c>
      <c r="E421" s="11">
        <v>20510222</v>
      </c>
      <c r="F421" s="11">
        <v>551</v>
      </c>
      <c r="G421" s="11">
        <v>10</v>
      </c>
      <c r="H421" s="11">
        <v>1.5681036701548099</v>
      </c>
      <c r="I421" s="11">
        <v>6.2336500327142703</v>
      </c>
      <c r="J421" s="11">
        <v>1.65093277701902E-4</v>
      </c>
      <c r="K421" s="11">
        <v>1.8105839555446399E-2</v>
      </c>
      <c r="L421" s="11" t="s">
        <v>63</v>
      </c>
      <c r="M421" s="11">
        <v>50</v>
      </c>
      <c r="N421" s="11" t="s">
        <v>23</v>
      </c>
      <c r="O421" s="11" t="s">
        <v>23</v>
      </c>
      <c r="P421" s="11" t="s">
        <v>23</v>
      </c>
      <c r="Q421" s="11" t="s">
        <v>24</v>
      </c>
      <c r="R421" s="11" t="s">
        <v>162</v>
      </c>
      <c r="S421" s="11" t="s">
        <v>883</v>
      </c>
      <c r="T421" s="11">
        <v>0</v>
      </c>
      <c r="U421" s="11"/>
      <c r="V421" s="12"/>
      <c r="W421" s="11" t="s">
        <v>883</v>
      </c>
      <c r="X421" s="13" t="s">
        <v>1447</v>
      </c>
    </row>
    <row r="422" spans="1:24" ht="58" x14ac:dyDescent="0.35">
      <c r="A422" s="10" t="s">
        <v>983</v>
      </c>
      <c r="B422" s="11">
        <v>155</v>
      </c>
      <c r="C422" s="11" t="s">
        <v>21</v>
      </c>
      <c r="D422" s="11">
        <v>15623632</v>
      </c>
      <c r="E422" s="11">
        <v>15624126</v>
      </c>
      <c r="F422" s="11">
        <v>495</v>
      </c>
      <c r="G422" s="11">
        <v>13</v>
      </c>
      <c r="H422" s="11">
        <v>1.5942512150253301</v>
      </c>
      <c r="I422" s="11">
        <v>6.6580522789939103</v>
      </c>
      <c r="J422" s="11">
        <v>4.72344244485381E-5</v>
      </c>
      <c r="K422" s="11">
        <v>7.3483268892082796E-3</v>
      </c>
      <c r="L422" s="11" t="s">
        <v>63</v>
      </c>
      <c r="M422" s="11">
        <v>51</v>
      </c>
      <c r="N422" s="11" t="s">
        <v>23</v>
      </c>
      <c r="O422" s="11" t="s">
        <v>23</v>
      </c>
      <c r="P422" s="11" t="s">
        <v>23</v>
      </c>
      <c r="Q422" s="11" t="s">
        <v>24</v>
      </c>
      <c r="R422" s="11" t="s">
        <v>162</v>
      </c>
      <c r="S422" s="11" t="s">
        <v>884</v>
      </c>
      <c r="T422" s="11">
        <v>-1334</v>
      </c>
      <c r="U422" s="11" t="s">
        <v>885</v>
      </c>
      <c r="V422" s="12" t="s">
        <v>886</v>
      </c>
      <c r="W422" s="11" t="s">
        <v>885</v>
      </c>
      <c r="X422" s="13" t="s">
        <v>1448</v>
      </c>
    </row>
    <row r="423" spans="1:24" x14ac:dyDescent="0.35">
      <c r="A423" s="10" t="s">
        <v>983</v>
      </c>
      <c r="B423" s="11">
        <v>71</v>
      </c>
      <c r="C423" s="11" t="s">
        <v>32</v>
      </c>
      <c r="D423" s="11">
        <v>11584989</v>
      </c>
      <c r="E423" s="11">
        <v>11586363</v>
      </c>
      <c r="F423" s="11">
        <v>1375</v>
      </c>
      <c r="G423" s="11">
        <v>24</v>
      </c>
      <c r="H423" s="11">
        <v>1.71153591140275</v>
      </c>
      <c r="I423" s="11">
        <v>14.9585427995023</v>
      </c>
      <c r="J423" s="11">
        <v>1.76853423882286E-5</v>
      </c>
      <c r="K423" s="11">
        <v>9.6182997817123497E-3</v>
      </c>
      <c r="L423" s="11" t="s">
        <v>63</v>
      </c>
      <c r="M423" s="11">
        <v>54</v>
      </c>
      <c r="N423" s="11" t="s">
        <v>23</v>
      </c>
      <c r="O423" s="11" t="s">
        <v>23</v>
      </c>
      <c r="P423" s="11" t="s">
        <v>23</v>
      </c>
      <c r="Q423" s="11" t="s">
        <v>24</v>
      </c>
      <c r="R423" s="11" t="s">
        <v>162</v>
      </c>
      <c r="S423" s="11" t="s">
        <v>887</v>
      </c>
      <c r="T423" s="11">
        <v>185</v>
      </c>
      <c r="U423" s="11"/>
      <c r="V423" s="12"/>
      <c r="W423" s="11"/>
      <c r="X423" s="13"/>
    </row>
    <row r="424" spans="1:24" x14ac:dyDescent="0.35">
      <c r="A424" s="10" t="s">
        <v>983</v>
      </c>
      <c r="B424" s="11">
        <v>4</v>
      </c>
      <c r="C424" s="11" t="s">
        <v>29</v>
      </c>
      <c r="D424" s="11">
        <v>28515048</v>
      </c>
      <c r="E424" s="11">
        <v>28516074</v>
      </c>
      <c r="F424" s="11">
        <v>1027</v>
      </c>
      <c r="G424" s="11">
        <v>44</v>
      </c>
      <c r="H424" s="11">
        <v>1.89855525717769</v>
      </c>
      <c r="I424" s="11">
        <v>14.6557313210029</v>
      </c>
      <c r="J424" s="11">
        <v>1.5008479791081999E-5</v>
      </c>
      <c r="K424" s="11">
        <v>4.9710229136605E-3</v>
      </c>
      <c r="L424" s="11" t="s">
        <v>63</v>
      </c>
      <c r="M424" s="11">
        <v>60</v>
      </c>
      <c r="N424" s="11" t="s">
        <v>23</v>
      </c>
      <c r="O424" s="11" t="s">
        <v>24</v>
      </c>
      <c r="P424" s="11" t="s">
        <v>23</v>
      </c>
      <c r="Q424" s="11" t="s">
        <v>23</v>
      </c>
      <c r="R424" s="11" t="s">
        <v>162</v>
      </c>
      <c r="S424" s="11" t="s">
        <v>888</v>
      </c>
      <c r="T424" s="11">
        <v>0</v>
      </c>
      <c r="U424" s="11"/>
      <c r="V424" s="12"/>
      <c r="W424" s="11"/>
      <c r="X424" s="13"/>
    </row>
    <row r="425" spans="1:24" x14ac:dyDescent="0.35">
      <c r="A425" s="10" t="s">
        <v>983</v>
      </c>
      <c r="B425" s="11">
        <v>70</v>
      </c>
      <c r="C425" s="11" t="s">
        <v>32</v>
      </c>
      <c r="D425" s="11">
        <v>3120225</v>
      </c>
      <c r="E425" s="11">
        <v>3120469</v>
      </c>
      <c r="F425" s="11">
        <v>245</v>
      </c>
      <c r="G425" s="11">
        <v>14</v>
      </c>
      <c r="H425" s="11">
        <v>1.9227058837363</v>
      </c>
      <c r="I425" s="11">
        <v>26.279394225319301</v>
      </c>
      <c r="J425" s="11">
        <v>1.76853423882286E-5</v>
      </c>
      <c r="K425" s="11">
        <v>9.6182997817123497E-3</v>
      </c>
      <c r="L425" s="11" t="s">
        <v>63</v>
      </c>
      <c r="M425" s="11">
        <v>61</v>
      </c>
      <c r="N425" s="11" t="s">
        <v>23</v>
      </c>
      <c r="O425" s="11" t="s">
        <v>23</v>
      </c>
      <c r="P425" s="11" t="s">
        <v>24</v>
      </c>
      <c r="Q425" s="11" t="s">
        <v>23</v>
      </c>
      <c r="R425" s="11" t="s">
        <v>162</v>
      </c>
      <c r="S425" s="11" t="s">
        <v>889</v>
      </c>
      <c r="T425" s="11">
        <v>734</v>
      </c>
      <c r="U425" s="11"/>
      <c r="V425" s="12"/>
      <c r="W425" s="11" t="s">
        <v>889</v>
      </c>
      <c r="X425" s="13" t="s">
        <v>1449</v>
      </c>
    </row>
    <row r="426" spans="1:24" x14ac:dyDescent="0.35">
      <c r="A426" s="10" t="s">
        <v>983</v>
      </c>
      <c r="B426" s="11">
        <v>95</v>
      </c>
      <c r="C426" s="11" t="s">
        <v>45</v>
      </c>
      <c r="D426" s="11">
        <v>2309165</v>
      </c>
      <c r="E426" s="11">
        <v>2310568</v>
      </c>
      <c r="F426" s="11">
        <v>1404</v>
      </c>
      <c r="G426" s="11">
        <v>25</v>
      </c>
      <c r="H426" s="11">
        <v>2.0397765819384901</v>
      </c>
      <c r="I426" s="11">
        <v>24.688832434366098</v>
      </c>
      <c r="J426" s="11">
        <v>2.15931420180951E-5</v>
      </c>
      <c r="K426" s="11">
        <v>4.8447158636962398E-3</v>
      </c>
      <c r="L426" s="11" t="s">
        <v>63</v>
      </c>
      <c r="M426" s="11">
        <v>65</v>
      </c>
      <c r="N426" s="11" t="s">
        <v>23</v>
      </c>
      <c r="O426" s="11" t="s">
        <v>23</v>
      </c>
      <c r="P426" s="11" t="s">
        <v>23</v>
      </c>
      <c r="Q426" s="11" t="s">
        <v>24</v>
      </c>
      <c r="R426" s="11" t="s">
        <v>162</v>
      </c>
      <c r="S426" s="11" t="s">
        <v>890</v>
      </c>
      <c r="T426" s="11">
        <v>0</v>
      </c>
      <c r="U426" s="11"/>
      <c r="V426" s="12"/>
      <c r="W426" s="11" t="s">
        <v>890</v>
      </c>
      <c r="X426" s="13" t="s">
        <v>1450</v>
      </c>
    </row>
    <row r="427" spans="1:24" x14ac:dyDescent="0.35">
      <c r="A427" s="10" t="s">
        <v>983</v>
      </c>
      <c r="B427" s="11">
        <v>2</v>
      </c>
      <c r="C427" s="11" t="s">
        <v>29</v>
      </c>
      <c r="D427" s="11">
        <v>13353597</v>
      </c>
      <c r="E427" s="11">
        <v>13354670</v>
      </c>
      <c r="F427" s="11">
        <v>1074</v>
      </c>
      <c r="G427" s="11">
        <v>22</v>
      </c>
      <c r="H427" s="11">
        <v>2.0649733964242301</v>
      </c>
      <c r="I427" s="11">
        <v>60.5670512728124</v>
      </c>
      <c r="J427" s="11">
        <v>1.5008479791081999E-5</v>
      </c>
      <c r="K427" s="11">
        <v>4.9710229136605E-3</v>
      </c>
      <c r="L427" s="11" t="s">
        <v>63</v>
      </c>
      <c r="M427" s="11">
        <v>66</v>
      </c>
      <c r="N427" s="11" t="s">
        <v>23</v>
      </c>
      <c r="O427" s="11" t="s">
        <v>23</v>
      </c>
      <c r="P427" s="11" t="s">
        <v>23</v>
      </c>
      <c r="Q427" s="11" t="s">
        <v>24</v>
      </c>
      <c r="R427" s="11" t="s">
        <v>162</v>
      </c>
      <c r="S427" s="11" t="s">
        <v>891</v>
      </c>
      <c r="T427" s="11">
        <v>0</v>
      </c>
      <c r="U427" s="11"/>
      <c r="V427" s="12"/>
      <c r="W427" s="11"/>
      <c r="X427" s="13"/>
    </row>
    <row r="428" spans="1:24" x14ac:dyDescent="0.35">
      <c r="A428" s="10" t="s">
        <v>983</v>
      </c>
      <c r="B428" s="11">
        <v>28</v>
      </c>
      <c r="C428" s="11" t="s">
        <v>21</v>
      </c>
      <c r="D428" s="11">
        <v>18779966</v>
      </c>
      <c r="E428" s="11">
        <v>18780349</v>
      </c>
      <c r="F428" s="11">
        <v>384</v>
      </c>
      <c r="G428" s="11">
        <v>12</v>
      </c>
      <c r="H428" s="11">
        <v>2.1213691509795498</v>
      </c>
      <c r="I428" s="11">
        <v>45.516665781126299</v>
      </c>
      <c r="J428" s="11">
        <v>1.57448081495127E-5</v>
      </c>
      <c r="K428" s="11">
        <v>2.7993626244603E-3</v>
      </c>
      <c r="L428" s="11" t="s">
        <v>63</v>
      </c>
      <c r="M428" s="11">
        <v>68</v>
      </c>
      <c r="N428" s="11" t="s">
        <v>23</v>
      </c>
      <c r="O428" s="11" t="s">
        <v>23</v>
      </c>
      <c r="P428" s="11" t="s">
        <v>23</v>
      </c>
      <c r="Q428" s="11" t="s">
        <v>24</v>
      </c>
      <c r="R428" s="11" t="s">
        <v>162</v>
      </c>
      <c r="S428" s="11" t="s">
        <v>892</v>
      </c>
      <c r="T428" s="11">
        <v>0</v>
      </c>
      <c r="U428" s="11"/>
      <c r="V428" s="12"/>
      <c r="W428" s="11" t="s">
        <v>892</v>
      </c>
      <c r="X428" s="13" t="s">
        <v>1451</v>
      </c>
    </row>
    <row r="429" spans="1:24" x14ac:dyDescent="0.35">
      <c r="A429" s="10" t="s">
        <v>983</v>
      </c>
      <c r="B429" s="11">
        <v>68</v>
      </c>
      <c r="C429" s="11" t="s">
        <v>32</v>
      </c>
      <c r="D429" s="11">
        <v>16584321</v>
      </c>
      <c r="E429" s="11">
        <v>16584848</v>
      </c>
      <c r="F429" s="11">
        <v>528</v>
      </c>
      <c r="G429" s="11">
        <v>17</v>
      </c>
      <c r="H429" s="11">
        <v>2.1686136762358501</v>
      </c>
      <c r="I429" s="11">
        <v>53.531327582180403</v>
      </c>
      <c r="J429" s="11">
        <v>1.76853423882286E-5</v>
      </c>
      <c r="K429" s="11">
        <v>9.6182997817123497E-3</v>
      </c>
      <c r="L429" s="11" t="s">
        <v>63</v>
      </c>
      <c r="M429" s="11">
        <v>69</v>
      </c>
      <c r="N429" s="11" t="s">
        <v>23</v>
      </c>
      <c r="O429" s="11" t="s">
        <v>23</v>
      </c>
      <c r="P429" s="11" t="s">
        <v>23</v>
      </c>
      <c r="Q429" s="11" t="s">
        <v>24</v>
      </c>
      <c r="R429" s="11" t="s">
        <v>162</v>
      </c>
      <c r="S429" s="11" t="s">
        <v>893</v>
      </c>
      <c r="T429" s="11">
        <v>598</v>
      </c>
      <c r="U429" s="11"/>
      <c r="V429" s="12"/>
      <c r="W429" s="11" t="s">
        <v>893</v>
      </c>
      <c r="X429" s="13" t="s">
        <v>1452</v>
      </c>
    </row>
    <row r="430" spans="1:24" ht="29" x14ac:dyDescent="0.35">
      <c r="A430" s="10" t="s">
        <v>983</v>
      </c>
      <c r="B430" s="11">
        <v>1</v>
      </c>
      <c r="C430" s="11" t="s">
        <v>29</v>
      </c>
      <c r="D430" s="11">
        <v>11407058</v>
      </c>
      <c r="E430" s="11">
        <v>11407573</v>
      </c>
      <c r="F430" s="11">
        <v>516</v>
      </c>
      <c r="G430" s="11">
        <v>11</v>
      </c>
      <c r="H430" s="11">
        <v>2.1877486435321098</v>
      </c>
      <c r="I430" s="11">
        <v>53.4086940792997</v>
      </c>
      <c r="J430" s="11">
        <v>1.5008479791081999E-5</v>
      </c>
      <c r="K430" s="11">
        <v>4.9710229136605E-3</v>
      </c>
      <c r="L430" s="11" t="s">
        <v>63</v>
      </c>
      <c r="M430" s="11">
        <v>70</v>
      </c>
      <c r="N430" s="11" t="s">
        <v>23</v>
      </c>
      <c r="O430" s="11" t="s">
        <v>23</v>
      </c>
      <c r="P430" s="11" t="s">
        <v>23</v>
      </c>
      <c r="Q430" s="11" t="s">
        <v>24</v>
      </c>
      <c r="R430" s="11" t="s">
        <v>162</v>
      </c>
      <c r="S430" s="11" t="s">
        <v>894</v>
      </c>
      <c r="T430" s="11">
        <v>-249</v>
      </c>
      <c r="U430" s="11" t="s">
        <v>895</v>
      </c>
      <c r="V430" s="12" t="s">
        <v>896</v>
      </c>
      <c r="W430" s="11" t="s">
        <v>895</v>
      </c>
      <c r="X430" s="13" t="s">
        <v>1453</v>
      </c>
    </row>
    <row r="431" spans="1:24" x14ac:dyDescent="0.35">
      <c r="A431" s="10" t="s">
        <v>1454</v>
      </c>
      <c r="B431" s="11">
        <v>31</v>
      </c>
      <c r="C431" s="11" t="s">
        <v>45</v>
      </c>
      <c r="D431" s="11">
        <v>13377377</v>
      </c>
      <c r="E431" s="11">
        <v>13377723</v>
      </c>
      <c r="F431" s="11">
        <v>347</v>
      </c>
      <c r="G431" s="11">
        <v>11</v>
      </c>
      <c r="H431" s="11">
        <v>-1.84759103591594</v>
      </c>
      <c r="I431" s="11">
        <v>-14.4564196875937</v>
      </c>
      <c r="J431" s="11">
        <v>3.7629350893697103E-5</v>
      </c>
      <c r="K431" s="11">
        <v>3.9739282354522201E-3</v>
      </c>
      <c r="L431" s="11" t="s">
        <v>22</v>
      </c>
      <c r="M431" s="11">
        <v>-59</v>
      </c>
      <c r="N431" s="11" t="s">
        <v>23</v>
      </c>
      <c r="O431" s="11" t="s">
        <v>23</v>
      </c>
      <c r="P431" s="11" t="s">
        <v>23</v>
      </c>
      <c r="Q431" s="11" t="s">
        <v>24</v>
      </c>
      <c r="R431" s="11" t="s">
        <v>162</v>
      </c>
      <c r="S431" s="11" t="s">
        <v>905</v>
      </c>
      <c r="T431" s="11">
        <v>781</v>
      </c>
      <c r="U431" s="11"/>
      <c r="V431" s="12"/>
      <c r="W431" s="11" t="s">
        <v>905</v>
      </c>
      <c r="X431" s="13" t="s">
        <v>1455</v>
      </c>
    </row>
    <row r="432" spans="1:24" x14ac:dyDescent="0.35">
      <c r="A432" s="10" t="s">
        <v>1454</v>
      </c>
      <c r="B432" s="11">
        <v>38</v>
      </c>
      <c r="C432" s="11" t="s">
        <v>21</v>
      </c>
      <c r="D432" s="11">
        <v>17877939</v>
      </c>
      <c r="E432" s="11">
        <v>17878400</v>
      </c>
      <c r="F432" s="11">
        <v>462</v>
      </c>
      <c r="G432" s="11">
        <v>10</v>
      </c>
      <c r="H432" s="11">
        <v>-1.65623167095525</v>
      </c>
      <c r="I432" s="11">
        <v>-9.4270401435672309</v>
      </c>
      <c r="J432" s="11">
        <v>6.1096685504811402E-5</v>
      </c>
      <c r="K432" s="11">
        <v>6.4622837068231903E-3</v>
      </c>
      <c r="L432" s="11" t="s">
        <v>22</v>
      </c>
      <c r="M432" s="11">
        <v>-53</v>
      </c>
      <c r="N432" s="11" t="s">
        <v>23</v>
      </c>
      <c r="O432" s="11" t="s">
        <v>23</v>
      </c>
      <c r="P432" s="11" t="s">
        <v>23</v>
      </c>
      <c r="Q432" s="11" t="s">
        <v>24</v>
      </c>
      <c r="R432" s="11" t="s">
        <v>162</v>
      </c>
      <c r="S432" s="11" t="s">
        <v>906</v>
      </c>
      <c r="T432" s="11">
        <v>-187</v>
      </c>
      <c r="U432" s="11"/>
      <c r="V432" s="12"/>
      <c r="W432" s="11" t="s">
        <v>906</v>
      </c>
      <c r="X432" s="13" t="s">
        <v>1456</v>
      </c>
    </row>
    <row r="433" spans="1:24" x14ac:dyDescent="0.35">
      <c r="A433" s="10" t="s">
        <v>1454</v>
      </c>
      <c r="B433" s="11">
        <v>2</v>
      </c>
      <c r="C433" s="11" t="s">
        <v>21</v>
      </c>
      <c r="D433" s="11">
        <v>19829692</v>
      </c>
      <c r="E433" s="11">
        <v>19830377</v>
      </c>
      <c r="F433" s="11">
        <v>686</v>
      </c>
      <c r="G433" s="11">
        <v>51</v>
      </c>
      <c r="H433" s="11">
        <v>-1.4133022281848699</v>
      </c>
      <c r="I433" s="11">
        <v>-21.663507492089099</v>
      </c>
      <c r="J433" s="11">
        <v>3.0548342752405701E-5</v>
      </c>
      <c r="K433" s="11">
        <v>5.1404529486093597E-3</v>
      </c>
      <c r="L433" s="11" t="s">
        <v>22</v>
      </c>
      <c r="M433" s="11">
        <v>-45</v>
      </c>
      <c r="N433" s="11" t="s">
        <v>23</v>
      </c>
      <c r="O433" s="11" t="s">
        <v>23</v>
      </c>
      <c r="P433" s="11" t="s">
        <v>23</v>
      </c>
      <c r="Q433" s="11" t="s">
        <v>24</v>
      </c>
      <c r="R433" s="11" t="s">
        <v>162</v>
      </c>
      <c r="S433" s="11" t="s">
        <v>907</v>
      </c>
      <c r="T433" s="11">
        <v>0</v>
      </c>
      <c r="U433" s="11"/>
      <c r="V433" s="12"/>
      <c r="W433" s="11"/>
      <c r="X433" s="13"/>
    </row>
    <row r="434" spans="1:24" x14ac:dyDescent="0.35">
      <c r="A434" s="10" t="s">
        <v>1454</v>
      </c>
      <c r="B434" s="11">
        <v>95</v>
      </c>
      <c r="C434" s="11" t="s">
        <v>21</v>
      </c>
      <c r="D434" s="11">
        <v>3629186</v>
      </c>
      <c r="E434" s="11">
        <v>3629586</v>
      </c>
      <c r="F434" s="11">
        <v>401</v>
      </c>
      <c r="G434" s="11">
        <v>14</v>
      </c>
      <c r="H434" s="11">
        <v>-1.41263763606932</v>
      </c>
      <c r="I434" s="11">
        <v>-6.8487958159840598</v>
      </c>
      <c r="J434" s="11">
        <v>1.2830303956010401E-3</v>
      </c>
      <c r="K434" s="11">
        <v>3.37285860136824E-2</v>
      </c>
      <c r="L434" s="11" t="s">
        <v>22</v>
      </c>
      <c r="M434" s="11">
        <v>-45</v>
      </c>
      <c r="N434" s="11" t="s">
        <v>23</v>
      </c>
      <c r="O434" s="11" t="s">
        <v>23</v>
      </c>
      <c r="P434" s="11" t="s">
        <v>23</v>
      </c>
      <c r="Q434" s="11" t="s">
        <v>24</v>
      </c>
      <c r="R434" s="11" t="s">
        <v>162</v>
      </c>
      <c r="S434" s="11" t="s">
        <v>846</v>
      </c>
      <c r="T434" s="11">
        <v>1337</v>
      </c>
      <c r="U434" s="11"/>
      <c r="V434" s="12"/>
      <c r="W434" s="11" t="s">
        <v>846</v>
      </c>
      <c r="X434" s="13" t="s">
        <v>1421</v>
      </c>
    </row>
    <row r="435" spans="1:24" x14ac:dyDescent="0.35">
      <c r="A435" s="10" t="s">
        <v>1454</v>
      </c>
      <c r="B435" s="11">
        <v>30</v>
      </c>
      <c r="C435" s="11" t="s">
        <v>32</v>
      </c>
      <c r="D435" s="11">
        <v>15776930</v>
      </c>
      <c r="E435" s="11">
        <v>15777539</v>
      </c>
      <c r="F435" s="11">
        <v>610</v>
      </c>
      <c r="G435" s="11">
        <v>27</v>
      </c>
      <c r="H435" s="11">
        <v>-1.3197125479976499</v>
      </c>
      <c r="I435" s="11">
        <v>-25.210230613317599</v>
      </c>
      <c r="J435" s="11">
        <v>3.2195750160978799E-5</v>
      </c>
      <c r="K435" s="11">
        <v>8.2049630987171204E-3</v>
      </c>
      <c r="L435" s="11" t="s">
        <v>22</v>
      </c>
      <c r="M435" s="11">
        <v>-42</v>
      </c>
      <c r="N435" s="11" t="s">
        <v>23</v>
      </c>
      <c r="O435" s="11" t="s">
        <v>23</v>
      </c>
      <c r="P435" s="11" t="s">
        <v>23</v>
      </c>
      <c r="Q435" s="11" t="s">
        <v>24</v>
      </c>
      <c r="R435" s="11" t="s">
        <v>162</v>
      </c>
      <c r="S435" s="11" t="s">
        <v>908</v>
      </c>
      <c r="T435" s="11">
        <v>457</v>
      </c>
      <c r="U435" s="11"/>
      <c r="V435" s="12"/>
      <c r="W435" s="11" t="s">
        <v>908</v>
      </c>
      <c r="X435" s="13" t="s">
        <v>1457</v>
      </c>
    </row>
    <row r="436" spans="1:24" x14ac:dyDescent="0.35">
      <c r="A436" s="10" t="s">
        <v>1454</v>
      </c>
      <c r="B436" s="11">
        <v>32</v>
      </c>
      <c r="C436" s="11" t="s">
        <v>45</v>
      </c>
      <c r="D436" s="11">
        <v>5987206</v>
      </c>
      <c r="E436" s="11">
        <v>5988580</v>
      </c>
      <c r="F436" s="11">
        <v>1375</v>
      </c>
      <c r="G436" s="11">
        <v>80</v>
      </c>
      <c r="H436" s="11">
        <v>-1.29761830547958</v>
      </c>
      <c r="I436" s="11">
        <v>-22.647866142863499</v>
      </c>
      <c r="J436" s="11">
        <v>3.7629350893697103E-5</v>
      </c>
      <c r="K436" s="11">
        <v>3.9739282354522201E-3</v>
      </c>
      <c r="L436" s="11" t="s">
        <v>22</v>
      </c>
      <c r="M436" s="11">
        <v>-41</v>
      </c>
      <c r="N436" s="11" t="s">
        <v>23</v>
      </c>
      <c r="O436" s="11" t="s">
        <v>23</v>
      </c>
      <c r="P436" s="11" t="s">
        <v>23</v>
      </c>
      <c r="Q436" s="11" t="s">
        <v>24</v>
      </c>
      <c r="R436" s="11" t="s">
        <v>162</v>
      </c>
      <c r="S436" s="11" t="s">
        <v>167</v>
      </c>
      <c r="T436" s="11">
        <v>0</v>
      </c>
      <c r="U436" s="11"/>
      <c r="V436" s="12"/>
      <c r="W436" s="11" t="s">
        <v>167</v>
      </c>
      <c r="X436" s="13" t="s">
        <v>987</v>
      </c>
    </row>
    <row r="437" spans="1:24" x14ac:dyDescent="0.35">
      <c r="A437" s="10" t="s">
        <v>1454</v>
      </c>
      <c r="B437" s="11">
        <v>10</v>
      </c>
      <c r="C437" s="11" t="s">
        <v>36</v>
      </c>
      <c r="D437" s="11">
        <v>7632780</v>
      </c>
      <c r="E437" s="11">
        <v>7633721</v>
      </c>
      <c r="F437" s="11">
        <v>942</v>
      </c>
      <c r="G437" s="11">
        <v>35</v>
      </c>
      <c r="H437" s="11">
        <v>-1.23986568840927</v>
      </c>
      <c r="I437" s="11">
        <v>-22.506709140696</v>
      </c>
      <c r="J437" s="11">
        <v>3.1194434912811602E-5</v>
      </c>
      <c r="K437" s="11">
        <v>6.7213609092137997E-3</v>
      </c>
      <c r="L437" s="11" t="s">
        <v>22</v>
      </c>
      <c r="M437" s="11">
        <v>-39</v>
      </c>
      <c r="N437" s="11" t="s">
        <v>23</v>
      </c>
      <c r="O437" s="11" t="s">
        <v>24</v>
      </c>
      <c r="P437" s="11" t="s">
        <v>24</v>
      </c>
      <c r="Q437" s="11" t="s">
        <v>23</v>
      </c>
      <c r="R437" s="11" t="s">
        <v>162</v>
      </c>
      <c r="S437" s="11" t="s">
        <v>168</v>
      </c>
      <c r="T437" s="11">
        <v>0</v>
      </c>
      <c r="U437" s="11"/>
      <c r="V437" s="12"/>
      <c r="W437" s="11"/>
      <c r="X437" s="13"/>
    </row>
    <row r="438" spans="1:24" x14ac:dyDescent="0.35">
      <c r="A438" s="10" t="s">
        <v>1454</v>
      </c>
      <c r="B438" s="11">
        <v>33</v>
      </c>
      <c r="C438" s="11" t="s">
        <v>45</v>
      </c>
      <c r="D438" s="11">
        <v>8087771</v>
      </c>
      <c r="E438" s="11">
        <v>8088809</v>
      </c>
      <c r="F438" s="11">
        <v>1039</v>
      </c>
      <c r="G438" s="11">
        <v>39</v>
      </c>
      <c r="H438" s="11">
        <v>-1.23391758945314</v>
      </c>
      <c r="I438" s="11">
        <v>-22.908343836351701</v>
      </c>
      <c r="J438" s="11">
        <v>3.7629350893697103E-5</v>
      </c>
      <c r="K438" s="11">
        <v>3.9739282354522201E-3</v>
      </c>
      <c r="L438" s="11" t="s">
        <v>22</v>
      </c>
      <c r="M438" s="11">
        <v>-39</v>
      </c>
      <c r="N438" s="11" t="s">
        <v>23</v>
      </c>
      <c r="O438" s="11" t="s">
        <v>23</v>
      </c>
      <c r="P438" s="11" t="s">
        <v>23</v>
      </c>
      <c r="Q438" s="11" t="s">
        <v>24</v>
      </c>
      <c r="R438" s="11" t="s">
        <v>162</v>
      </c>
      <c r="S438" s="11" t="s">
        <v>179</v>
      </c>
      <c r="T438" s="11">
        <v>461</v>
      </c>
      <c r="U438" s="11"/>
      <c r="V438" s="12"/>
      <c r="W438" s="11" t="s">
        <v>179</v>
      </c>
      <c r="X438" s="13" t="s">
        <v>997</v>
      </c>
    </row>
    <row r="439" spans="1:24" x14ac:dyDescent="0.35">
      <c r="A439" s="10" t="s">
        <v>1454</v>
      </c>
      <c r="B439" s="11">
        <v>64</v>
      </c>
      <c r="C439" s="11" t="s">
        <v>36</v>
      </c>
      <c r="D439" s="11">
        <v>12773675</v>
      </c>
      <c r="E439" s="11">
        <v>12774325</v>
      </c>
      <c r="F439" s="11">
        <v>651</v>
      </c>
      <c r="G439" s="11">
        <v>39</v>
      </c>
      <c r="H439" s="11">
        <v>-1.1392067862298401</v>
      </c>
      <c r="I439" s="11">
        <v>-11.258248719907099</v>
      </c>
      <c r="J439" s="11">
        <v>1.24777739651246E-4</v>
      </c>
      <c r="K439" s="11">
        <v>1.0725575918958201E-2</v>
      </c>
      <c r="L439" s="11" t="s">
        <v>22</v>
      </c>
      <c r="M439" s="11">
        <v>-36</v>
      </c>
      <c r="N439" s="11" t="s">
        <v>23</v>
      </c>
      <c r="O439" s="11" t="s">
        <v>23</v>
      </c>
      <c r="P439" s="11" t="s">
        <v>23</v>
      </c>
      <c r="Q439" s="11" t="s">
        <v>24</v>
      </c>
      <c r="R439" s="11" t="s">
        <v>162</v>
      </c>
      <c r="S439" s="11" t="s">
        <v>909</v>
      </c>
      <c r="T439" s="11">
        <v>449</v>
      </c>
      <c r="U439" s="11"/>
      <c r="V439" s="12"/>
      <c r="W439" s="11"/>
      <c r="X439" s="13"/>
    </row>
    <row r="440" spans="1:24" x14ac:dyDescent="0.35">
      <c r="A440" s="10" t="s">
        <v>1454</v>
      </c>
      <c r="B440" s="11">
        <v>11</v>
      </c>
      <c r="C440" s="11" t="s">
        <v>36</v>
      </c>
      <c r="D440" s="11">
        <v>17362922</v>
      </c>
      <c r="E440" s="11">
        <v>17363719</v>
      </c>
      <c r="F440" s="11">
        <v>798</v>
      </c>
      <c r="G440" s="11">
        <v>30</v>
      </c>
      <c r="H440" s="11">
        <v>-1.0923542250045499</v>
      </c>
      <c r="I440" s="11">
        <v>-13.623499419857501</v>
      </c>
      <c r="J440" s="11">
        <v>3.1194434912811602E-5</v>
      </c>
      <c r="K440" s="11">
        <v>6.7213609092137997E-3</v>
      </c>
      <c r="L440" s="11" t="s">
        <v>22</v>
      </c>
      <c r="M440" s="11">
        <v>-35</v>
      </c>
      <c r="N440" s="11" t="s">
        <v>23</v>
      </c>
      <c r="O440" s="11" t="s">
        <v>23</v>
      </c>
      <c r="P440" s="11" t="s">
        <v>23</v>
      </c>
      <c r="Q440" s="11" t="s">
        <v>24</v>
      </c>
      <c r="R440" s="11" t="s">
        <v>162</v>
      </c>
      <c r="S440" s="11" t="s">
        <v>208</v>
      </c>
      <c r="T440" s="11">
        <v>2503</v>
      </c>
      <c r="U440" s="11" t="s">
        <v>209</v>
      </c>
      <c r="V440" s="12"/>
      <c r="W440" s="11" t="s">
        <v>208</v>
      </c>
      <c r="X440" s="13" t="s">
        <v>1019</v>
      </c>
    </row>
    <row r="441" spans="1:24" x14ac:dyDescent="0.35">
      <c r="A441" s="10" t="s">
        <v>1454</v>
      </c>
      <c r="B441" s="11">
        <v>48</v>
      </c>
      <c r="C441" s="11" t="s">
        <v>32</v>
      </c>
      <c r="D441" s="11">
        <v>1559185</v>
      </c>
      <c r="E441" s="11">
        <v>1560742</v>
      </c>
      <c r="F441" s="11">
        <v>1558</v>
      </c>
      <c r="G441" s="11">
        <v>108</v>
      </c>
      <c r="H441" s="11">
        <v>-1.0327773084390599</v>
      </c>
      <c r="I441" s="11">
        <v>-16.083296283731901</v>
      </c>
      <c r="J441" s="11">
        <v>6.4391500321957503E-5</v>
      </c>
      <c r="K441" s="11">
        <v>8.2049630987171204E-3</v>
      </c>
      <c r="L441" s="11" t="s">
        <v>22</v>
      </c>
      <c r="M441" s="11">
        <v>-33</v>
      </c>
      <c r="N441" s="11" t="s">
        <v>23</v>
      </c>
      <c r="O441" s="11" t="s">
        <v>23</v>
      </c>
      <c r="P441" s="11" t="s">
        <v>23</v>
      </c>
      <c r="Q441" s="11" t="s">
        <v>24</v>
      </c>
      <c r="R441" s="11" t="s">
        <v>162</v>
      </c>
      <c r="S441" s="11" t="s">
        <v>228</v>
      </c>
      <c r="T441" s="11">
        <v>0</v>
      </c>
      <c r="U441" s="11"/>
      <c r="V441" s="12"/>
      <c r="W441" s="11" t="s">
        <v>228</v>
      </c>
      <c r="X441" s="13" t="s">
        <v>1032</v>
      </c>
    </row>
    <row r="442" spans="1:24" x14ac:dyDescent="0.35">
      <c r="A442" s="10" t="s">
        <v>1454</v>
      </c>
      <c r="B442" s="11">
        <v>59</v>
      </c>
      <c r="C442" s="11" t="s">
        <v>32</v>
      </c>
      <c r="D442" s="11">
        <v>21547307</v>
      </c>
      <c r="E442" s="11">
        <v>21547929</v>
      </c>
      <c r="F442" s="11">
        <v>623</v>
      </c>
      <c r="G442" s="11">
        <v>20</v>
      </c>
      <c r="H442" s="11">
        <v>-1.04087794931884</v>
      </c>
      <c r="I442" s="11">
        <v>-11.633437593869701</v>
      </c>
      <c r="J442" s="11">
        <v>9.6587250482936193E-5</v>
      </c>
      <c r="K442" s="11">
        <v>8.2049630987171204E-3</v>
      </c>
      <c r="L442" s="11" t="s">
        <v>22</v>
      </c>
      <c r="M442" s="11">
        <v>-33</v>
      </c>
      <c r="N442" s="11" t="s">
        <v>23</v>
      </c>
      <c r="O442" s="11" t="s">
        <v>23</v>
      </c>
      <c r="P442" s="11" t="s">
        <v>23</v>
      </c>
      <c r="Q442" s="11" t="s">
        <v>24</v>
      </c>
      <c r="R442" s="11" t="s">
        <v>162</v>
      </c>
      <c r="S442" s="11" t="s">
        <v>910</v>
      </c>
      <c r="T442" s="11">
        <v>1643</v>
      </c>
      <c r="U442" s="11" t="s">
        <v>911</v>
      </c>
      <c r="V442" s="12" t="s">
        <v>912</v>
      </c>
      <c r="W442" s="11" t="s">
        <v>1458</v>
      </c>
      <c r="X442" s="13" t="s">
        <v>1459</v>
      </c>
    </row>
    <row r="443" spans="1:24" x14ac:dyDescent="0.35">
      <c r="A443" s="10" t="s">
        <v>1454</v>
      </c>
      <c r="B443" s="11">
        <v>4</v>
      </c>
      <c r="C443" s="11" t="s">
        <v>21</v>
      </c>
      <c r="D443" s="11">
        <v>14088938</v>
      </c>
      <c r="E443" s="11">
        <v>14089852</v>
      </c>
      <c r="F443" s="11">
        <v>915</v>
      </c>
      <c r="G443" s="11">
        <v>53</v>
      </c>
      <c r="H443" s="11">
        <v>-0.95932268487017003</v>
      </c>
      <c r="I443" s="11">
        <v>-20.812500654046801</v>
      </c>
      <c r="J443" s="11">
        <v>3.0548342752405701E-5</v>
      </c>
      <c r="K443" s="11">
        <v>5.1404529486093597E-3</v>
      </c>
      <c r="L443" s="11" t="s">
        <v>22</v>
      </c>
      <c r="M443" s="11">
        <v>-31</v>
      </c>
      <c r="N443" s="11" t="s">
        <v>23</v>
      </c>
      <c r="O443" s="11" t="s">
        <v>23</v>
      </c>
      <c r="P443" s="11" t="s">
        <v>23</v>
      </c>
      <c r="Q443" s="11" t="s">
        <v>24</v>
      </c>
      <c r="R443" s="11" t="s">
        <v>162</v>
      </c>
      <c r="S443" s="11" t="s">
        <v>166</v>
      </c>
      <c r="T443" s="11">
        <v>39</v>
      </c>
      <c r="U443" s="11"/>
      <c r="V443" s="12"/>
      <c r="W443" s="11" t="s">
        <v>166</v>
      </c>
      <c r="X443" s="13" t="s">
        <v>986</v>
      </c>
    </row>
    <row r="444" spans="1:24" x14ac:dyDescent="0.35">
      <c r="A444" s="10" t="s">
        <v>1454</v>
      </c>
      <c r="B444" s="11">
        <v>92</v>
      </c>
      <c r="C444" s="11" t="s">
        <v>21</v>
      </c>
      <c r="D444" s="11">
        <v>6789082</v>
      </c>
      <c r="E444" s="11">
        <v>6789690</v>
      </c>
      <c r="F444" s="11">
        <v>609</v>
      </c>
      <c r="G444" s="11">
        <v>25</v>
      </c>
      <c r="H444" s="11">
        <v>-0.97949565768848901</v>
      </c>
      <c r="I444" s="11">
        <v>-7.1943013525877202</v>
      </c>
      <c r="J444" s="11">
        <v>9.4699862532457598E-4</v>
      </c>
      <c r="K444" s="11">
        <v>3.2163201017904403E-2</v>
      </c>
      <c r="L444" s="11" t="s">
        <v>22</v>
      </c>
      <c r="M444" s="11">
        <v>-31</v>
      </c>
      <c r="N444" s="11" t="s">
        <v>23</v>
      </c>
      <c r="O444" s="11" t="s">
        <v>23</v>
      </c>
      <c r="P444" s="11" t="s">
        <v>23</v>
      </c>
      <c r="Q444" s="11" t="s">
        <v>24</v>
      </c>
      <c r="R444" s="11" t="s">
        <v>162</v>
      </c>
      <c r="S444" s="11" t="s">
        <v>289</v>
      </c>
      <c r="T444" s="11">
        <v>-245</v>
      </c>
      <c r="U444" s="11" t="s">
        <v>290</v>
      </c>
      <c r="V444" s="12"/>
      <c r="W444" s="11" t="s">
        <v>289</v>
      </c>
      <c r="X444" s="13" t="s">
        <v>1068</v>
      </c>
    </row>
    <row r="445" spans="1:24" x14ac:dyDescent="0.35">
      <c r="A445" s="10" t="s">
        <v>1454</v>
      </c>
      <c r="B445" s="11">
        <v>19</v>
      </c>
      <c r="C445" s="11" t="s">
        <v>29</v>
      </c>
      <c r="D445" s="11">
        <v>23754870</v>
      </c>
      <c r="E445" s="11">
        <v>23755663</v>
      </c>
      <c r="F445" s="11">
        <v>794</v>
      </c>
      <c r="G445" s="11">
        <v>30</v>
      </c>
      <c r="H445" s="11">
        <v>-0.902942055565218</v>
      </c>
      <c r="I445" s="11">
        <v>-13.2282799514111</v>
      </c>
      <c r="J445" s="11">
        <v>3.1822810590631402E-5</v>
      </c>
      <c r="K445" s="11">
        <v>2.6167029253841901E-3</v>
      </c>
      <c r="L445" s="11" t="s">
        <v>22</v>
      </c>
      <c r="M445" s="11">
        <v>-29</v>
      </c>
      <c r="N445" s="11" t="s">
        <v>23</v>
      </c>
      <c r="O445" s="11" t="s">
        <v>24</v>
      </c>
      <c r="P445" s="11" t="s">
        <v>23</v>
      </c>
      <c r="Q445" s="11" t="s">
        <v>23</v>
      </c>
      <c r="R445" s="11" t="s">
        <v>162</v>
      </c>
      <c r="S445" s="11" t="s">
        <v>197</v>
      </c>
      <c r="T445" s="11">
        <v>2073</v>
      </c>
      <c r="U445" s="11"/>
      <c r="V445" s="12"/>
      <c r="W445" s="11" t="s">
        <v>197</v>
      </c>
      <c r="X445" s="13" t="s">
        <v>1009</v>
      </c>
    </row>
    <row r="446" spans="1:24" x14ac:dyDescent="0.35">
      <c r="A446" s="10" t="s">
        <v>1454</v>
      </c>
      <c r="B446" s="11">
        <v>39</v>
      </c>
      <c r="C446" s="11" t="s">
        <v>21</v>
      </c>
      <c r="D446" s="11">
        <v>18136746</v>
      </c>
      <c r="E446" s="11">
        <v>18137177</v>
      </c>
      <c r="F446" s="11">
        <v>432</v>
      </c>
      <c r="G446" s="11">
        <v>14</v>
      </c>
      <c r="H446" s="11">
        <v>-0.91085192894660705</v>
      </c>
      <c r="I446" s="11">
        <v>-9.7871756511599308</v>
      </c>
      <c r="J446" s="11">
        <v>6.1096685504811402E-5</v>
      </c>
      <c r="K446" s="11">
        <v>6.4622837068231903E-3</v>
      </c>
      <c r="L446" s="11" t="s">
        <v>22</v>
      </c>
      <c r="M446" s="11">
        <v>-29</v>
      </c>
      <c r="N446" s="11" t="s">
        <v>23</v>
      </c>
      <c r="O446" s="11" t="s">
        <v>23</v>
      </c>
      <c r="P446" s="11" t="s">
        <v>23</v>
      </c>
      <c r="Q446" s="11" t="s">
        <v>24</v>
      </c>
      <c r="R446" s="11" t="s">
        <v>162</v>
      </c>
      <c r="S446" s="11" t="s">
        <v>913</v>
      </c>
      <c r="T446" s="11">
        <v>-172</v>
      </c>
      <c r="U446" s="11"/>
      <c r="V446" s="12"/>
      <c r="W446" s="11" t="s">
        <v>913</v>
      </c>
      <c r="X446" s="13" t="s">
        <v>1460</v>
      </c>
    </row>
    <row r="447" spans="1:24" x14ac:dyDescent="0.35">
      <c r="A447" s="10" t="s">
        <v>1454</v>
      </c>
      <c r="B447" s="11">
        <v>79</v>
      </c>
      <c r="C447" s="11" t="s">
        <v>36</v>
      </c>
      <c r="D447" s="11">
        <v>18845786</v>
      </c>
      <c r="E447" s="11">
        <v>18846019</v>
      </c>
      <c r="F447" s="11">
        <v>234</v>
      </c>
      <c r="G447" s="11">
        <v>16</v>
      </c>
      <c r="H447" s="11">
        <v>-0.90132809306697004</v>
      </c>
      <c r="I447" s="11">
        <v>-8.7026487476309899</v>
      </c>
      <c r="J447" s="11">
        <v>3.4313878404092701E-4</v>
      </c>
      <c r="K447" s="11">
        <v>1.20546146741334E-2</v>
      </c>
      <c r="L447" s="11" t="s">
        <v>22</v>
      </c>
      <c r="M447" s="11">
        <v>-29</v>
      </c>
      <c r="N447" s="11" t="s">
        <v>23</v>
      </c>
      <c r="O447" s="11" t="s">
        <v>23</v>
      </c>
      <c r="P447" s="11" t="s">
        <v>24</v>
      </c>
      <c r="Q447" s="11" t="s">
        <v>23</v>
      </c>
      <c r="R447" s="11" t="s">
        <v>162</v>
      </c>
      <c r="S447" s="11" t="s">
        <v>194</v>
      </c>
      <c r="T447" s="11">
        <v>1816</v>
      </c>
      <c r="U447" s="11" t="s">
        <v>195</v>
      </c>
      <c r="V447" s="12" t="s">
        <v>196</v>
      </c>
      <c r="W447" s="11" t="s">
        <v>1007</v>
      </c>
      <c r="X447" s="13" t="s">
        <v>1008</v>
      </c>
    </row>
    <row r="448" spans="1:24" x14ac:dyDescent="0.35">
      <c r="A448" s="10" t="s">
        <v>1454</v>
      </c>
      <c r="B448" s="11">
        <v>56</v>
      </c>
      <c r="C448" s="11" t="s">
        <v>36</v>
      </c>
      <c r="D448" s="11">
        <v>2082147</v>
      </c>
      <c r="E448" s="11">
        <v>2082759</v>
      </c>
      <c r="F448" s="11">
        <v>613</v>
      </c>
      <c r="G448" s="11">
        <v>37</v>
      </c>
      <c r="H448" s="11">
        <v>-0.89460738631516501</v>
      </c>
      <c r="I448" s="11">
        <v>-11.710407536714399</v>
      </c>
      <c r="J448" s="11">
        <v>9.3583304738434697E-5</v>
      </c>
      <c r="K448" s="11">
        <v>9.4519137785818996E-3</v>
      </c>
      <c r="L448" s="11" t="s">
        <v>22</v>
      </c>
      <c r="M448" s="11">
        <v>-28</v>
      </c>
      <c r="N448" s="11" t="s">
        <v>23</v>
      </c>
      <c r="O448" s="11" t="s">
        <v>23</v>
      </c>
      <c r="P448" s="11" t="s">
        <v>23</v>
      </c>
      <c r="Q448" s="11" t="s">
        <v>24</v>
      </c>
      <c r="R448" s="11" t="s">
        <v>162</v>
      </c>
      <c r="S448" s="11" t="s">
        <v>172</v>
      </c>
      <c r="T448" s="11">
        <v>-288</v>
      </c>
      <c r="U448" s="11" t="s">
        <v>173</v>
      </c>
      <c r="V448" s="12" t="s">
        <v>174</v>
      </c>
      <c r="W448" s="11" t="s">
        <v>991</v>
      </c>
      <c r="X448" s="13" t="s">
        <v>992</v>
      </c>
    </row>
    <row r="449" spans="1:24" x14ac:dyDescent="0.35">
      <c r="A449" s="10" t="s">
        <v>1454</v>
      </c>
      <c r="B449" s="11">
        <v>50</v>
      </c>
      <c r="C449" s="11" t="s">
        <v>32</v>
      </c>
      <c r="D449" s="11">
        <v>12799318</v>
      </c>
      <c r="E449" s="11">
        <v>12800127</v>
      </c>
      <c r="F449" s="11">
        <v>810</v>
      </c>
      <c r="G449" s="11">
        <v>52</v>
      </c>
      <c r="H449" s="11">
        <v>-0.83573535289844103</v>
      </c>
      <c r="I449" s="11">
        <v>-15.841886251053699</v>
      </c>
      <c r="J449" s="11">
        <v>6.4391500321957503E-5</v>
      </c>
      <c r="K449" s="11">
        <v>8.2049630987171204E-3</v>
      </c>
      <c r="L449" s="11" t="s">
        <v>22</v>
      </c>
      <c r="M449" s="11">
        <v>-27</v>
      </c>
      <c r="N449" s="11" t="s">
        <v>23</v>
      </c>
      <c r="O449" s="11" t="s">
        <v>23</v>
      </c>
      <c r="P449" s="11" t="s">
        <v>24</v>
      </c>
      <c r="Q449" s="11" t="s">
        <v>24</v>
      </c>
      <c r="R449" s="11" t="s">
        <v>162</v>
      </c>
      <c r="S449" s="11" t="s">
        <v>170</v>
      </c>
      <c r="T449" s="11">
        <v>-2447</v>
      </c>
      <c r="U449" s="11"/>
      <c r="V449" s="12"/>
      <c r="W449" s="11" t="s">
        <v>170</v>
      </c>
      <c r="X449" s="13" t="s">
        <v>989</v>
      </c>
    </row>
    <row r="450" spans="1:24" x14ac:dyDescent="0.35">
      <c r="A450" s="10" t="s">
        <v>1454</v>
      </c>
      <c r="B450" s="11">
        <v>60</v>
      </c>
      <c r="C450" s="11" t="s">
        <v>32</v>
      </c>
      <c r="D450" s="11">
        <v>20853426</v>
      </c>
      <c r="E450" s="11">
        <v>20854011</v>
      </c>
      <c r="F450" s="11">
        <v>586</v>
      </c>
      <c r="G450" s="11">
        <v>30</v>
      </c>
      <c r="H450" s="11">
        <v>-0.83734864434189105</v>
      </c>
      <c r="I450" s="11">
        <v>-12.437882991985999</v>
      </c>
      <c r="J450" s="11">
        <v>9.6587250482936193E-5</v>
      </c>
      <c r="K450" s="11">
        <v>8.2049630987171204E-3</v>
      </c>
      <c r="L450" s="11" t="s">
        <v>22</v>
      </c>
      <c r="M450" s="11">
        <v>-27</v>
      </c>
      <c r="N450" s="11" t="s">
        <v>23</v>
      </c>
      <c r="O450" s="11" t="s">
        <v>23</v>
      </c>
      <c r="P450" s="11" t="s">
        <v>23</v>
      </c>
      <c r="Q450" s="11" t="s">
        <v>24</v>
      </c>
      <c r="R450" s="11" t="s">
        <v>162</v>
      </c>
      <c r="S450" s="11" t="s">
        <v>200</v>
      </c>
      <c r="T450" s="11">
        <v>1548</v>
      </c>
      <c r="U450" s="11"/>
      <c r="V450" s="12"/>
      <c r="W450" s="11" t="s">
        <v>200</v>
      </c>
      <c r="X450" s="13" t="s">
        <v>1011</v>
      </c>
    </row>
    <row r="451" spans="1:24" x14ac:dyDescent="0.35">
      <c r="A451" s="10" t="s">
        <v>1454</v>
      </c>
      <c r="B451" s="11">
        <v>102</v>
      </c>
      <c r="C451" s="11" t="s">
        <v>29</v>
      </c>
      <c r="D451" s="11">
        <v>2334945</v>
      </c>
      <c r="E451" s="11">
        <v>2335586</v>
      </c>
      <c r="F451" s="11">
        <v>642</v>
      </c>
      <c r="G451" s="11">
        <v>11</v>
      </c>
      <c r="H451" s="11">
        <v>-0.81949002508135305</v>
      </c>
      <c r="I451" s="11">
        <v>-6.2901098059784202</v>
      </c>
      <c r="J451" s="11">
        <v>2.2275967413442001E-3</v>
      </c>
      <c r="K451" s="11">
        <v>3.6969931239372901E-2</v>
      </c>
      <c r="L451" s="11" t="s">
        <v>22</v>
      </c>
      <c r="M451" s="11">
        <v>-26</v>
      </c>
      <c r="N451" s="11" t="s">
        <v>23</v>
      </c>
      <c r="O451" s="11" t="s">
        <v>23</v>
      </c>
      <c r="P451" s="11" t="s">
        <v>23</v>
      </c>
      <c r="Q451" s="11" t="s">
        <v>24</v>
      </c>
      <c r="R451" s="11" t="s">
        <v>162</v>
      </c>
      <c r="S451" s="11" t="s">
        <v>914</v>
      </c>
      <c r="T451" s="11">
        <v>123</v>
      </c>
      <c r="U451" s="11"/>
      <c r="V451" s="12"/>
      <c r="W451" s="11" t="s">
        <v>914</v>
      </c>
      <c r="X451" s="13" t="s">
        <v>1461</v>
      </c>
    </row>
    <row r="452" spans="1:24" x14ac:dyDescent="0.35">
      <c r="A452" s="10" t="s">
        <v>1454</v>
      </c>
      <c r="B452" s="11">
        <v>5</v>
      </c>
      <c r="C452" s="11" t="s">
        <v>21</v>
      </c>
      <c r="D452" s="11">
        <v>8398517</v>
      </c>
      <c r="E452" s="11">
        <v>8399123</v>
      </c>
      <c r="F452" s="11">
        <v>607</v>
      </c>
      <c r="G452" s="11">
        <v>19</v>
      </c>
      <c r="H452" s="11">
        <v>-0.78103400189163397</v>
      </c>
      <c r="I452" s="11">
        <v>-10.2224072384432</v>
      </c>
      <c r="J452" s="11">
        <v>3.0548342752405701E-5</v>
      </c>
      <c r="K452" s="11">
        <v>5.1404529486093597E-3</v>
      </c>
      <c r="L452" s="11" t="s">
        <v>22</v>
      </c>
      <c r="M452" s="11">
        <v>-25</v>
      </c>
      <c r="N452" s="11" t="s">
        <v>23</v>
      </c>
      <c r="O452" s="11" t="s">
        <v>23</v>
      </c>
      <c r="P452" s="11" t="s">
        <v>23</v>
      </c>
      <c r="Q452" s="11" t="s">
        <v>24</v>
      </c>
      <c r="R452" s="11" t="s">
        <v>162</v>
      </c>
      <c r="S452" s="11" t="s">
        <v>915</v>
      </c>
      <c r="T452" s="11">
        <v>-2420</v>
      </c>
      <c r="U452" s="11"/>
      <c r="V452" s="12"/>
      <c r="W452" s="11" t="s">
        <v>915</v>
      </c>
      <c r="X452" s="13" t="s">
        <v>1462</v>
      </c>
    </row>
    <row r="453" spans="1:24" ht="29" x14ac:dyDescent="0.35">
      <c r="A453" s="10" t="s">
        <v>1454</v>
      </c>
      <c r="B453" s="11">
        <v>40</v>
      </c>
      <c r="C453" s="11" t="s">
        <v>21</v>
      </c>
      <c r="D453" s="11">
        <v>14007147</v>
      </c>
      <c r="E453" s="11">
        <v>14007607</v>
      </c>
      <c r="F453" s="11">
        <v>461</v>
      </c>
      <c r="G453" s="11">
        <v>16</v>
      </c>
      <c r="H453" s="11">
        <v>-0.78070135459493895</v>
      </c>
      <c r="I453" s="11">
        <v>-9.9752354808464503</v>
      </c>
      <c r="J453" s="11">
        <v>6.1096685504811402E-5</v>
      </c>
      <c r="K453" s="11">
        <v>6.4622837068231903E-3</v>
      </c>
      <c r="L453" s="11" t="s">
        <v>22</v>
      </c>
      <c r="M453" s="11">
        <v>-25</v>
      </c>
      <c r="N453" s="11" t="s">
        <v>23</v>
      </c>
      <c r="O453" s="11" t="s">
        <v>23</v>
      </c>
      <c r="P453" s="11" t="s">
        <v>23</v>
      </c>
      <c r="Q453" s="11" t="s">
        <v>24</v>
      </c>
      <c r="R453" s="11" t="s">
        <v>162</v>
      </c>
      <c r="S453" s="11" t="s">
        <v>916</v>
      </c>
      <c r="T453" s="11">
        <v>-205</v>
      </c>
      <c r="U453" s="11" t="s">
        <v>917</v>
      </c>
      <c r="V453" s="12" t="s">
        <v>918</v>
      </c>
      <c r="W453" s="11" t="s">
        <v>917</v>
      </c>
      <c r="X453" s="13" t="s">
        <v>1463</v>
      </c>
    </row>
    <row r="454" spans="1:24" ht="43.5" x14ac:dyDescent="0.35">
      <c r="A454" s="10" t="s">
        <v>1454</v>
      </c>
      <c r="B454" s="11">
        <v>6</v>
      </c>
      <c r="C454" s="11" t="s">
        <v>21</v>
      </c>
      <c r="D454" s="11">
        <v>8586055</v>
      </c>
      <c r="E454" s="11">
        <v>8587138</v>
      </c>
      <c r="F454" s="11">
        <v>1084</v>
      </c>
      <c r="G454" s="11">
        <v>31</v>
      </c>
      <c r="H454" s="11">
        <v>-0.76274150361886095</v>
      </c>
      <c r="I454" s="11">
        <v>-14.1320932150718</v>
      </c>
      <c r="J454" s="11">
        <v>3.0548342752405701E-5</v>
      </c>
      <c r="K454" s="11">
        <v>5.1404529486093597E-3</v>
      </c>
      <c r="L454" s="11" t="s">
        <v>22</v>
      </c>
      <c r="M454" s="11">
        <v>-24</v>
      </c>
      <c r="N454" s="11" t="s">
        <v>23</v>
      </c>
      <c r="O454" s="11" t="s">
        <v>23</v>
      </c>
      <c r="P454" s="11" t="s">
        <v>24</v>
      </c>
      <c r="Q454" s="11" t="s">
        <v>23</v>
      </c>
      <c r="R454" s="11" t="s">
        <v>162</v>
      </c>
      <c r="S454" s="11" t="s">
        <v>180</v>
      </c>
      <c r="T454" s="11">
        <v>1520</v>
      </c>
      <c r="U454" s="11" t="s">
        <v>181</v>
      </c>
      <c r="V454" s="12" t="s">
        <v>182</v>
      </c>
      <c r="W454" s="11" t="s">
        <v>998</v>
      </c>
      <c r="X454" s="13" t="s">
        <v>999</v>
      </c>
    </row>
    <row r="455" spans="1:24" x14ac:dyDescent="0.35">
      <c r="A455" s="10" t="s">
        <v>1454</v>
      </c>
      <c r="B455" s="11">
        <v>36</v>
      </c>
      <c r="C455" s="11" t="s">
        <v>45</v>
      </c>
      <c r="D455" s="11">
        <v>15627234</v>
      </c>
      <c r="E455" s="11">
        <v>15628567</v>
      </c>
      <c r="F455" s="11">
        <v>1334</v>
      </c>
      <c r="G455" s="11">
        <v>43</v>
      </c>
      <c r="H455" s="11">
        <v>-0.75689683476690806</v>
      </c>
      <c r="I455" s="11">
        <v>-17.374689788336799</v>
      </c>
      <c r="J455" s="11">
        <v>3.7629350893697103E-5</v>
      </c>
      <c r="K455" s="11">
        <v>3.9739282354522201E-3</v>
      </c>
      <c r="L455" s="11" t="s">
        <v>22</v>
      </c>
      <c r="M455" s="11">
        <v>-24</v>
      </c>
      <c r="N455" s="11" t="s">
        <v>23</v>
      </c>
      <c r="O455" s="11" t="s">
        <v>23</v>
      </c>
      <c r="P455" s="11" t="s">
        <v>23</v>
      </c>
      <c r="Q455" s="11" t="s">
        <v>24</v>
      </c>
      <c r="R455" s="11" t="s">
        <v>162</v>
      </c>
      <c r="S455" s="11" t="s">
        <v>176</v>
      </c>
      <c r="T455" s="11">
        <v>1676</v>
      </c>
      <c r="U455" s="11"/>
      <c r="V455" s="12"/>
      <c r="W455" s="11" t="s">
        <v>176</v>
      </c>
      <c r="X455" s="13" t="s">
        <v>994</v>
      </c>
    </row>
    <row r="456" spans="1:24" x14ac:dyDescent="0.35">
      <c r="A456" s="10" t="s">
        <v>1454</v>
      </c>
      <c r="B456" s="11">
        <v>69</v>
      </c>
      <c r="C456" s="11" t="s">
        <v>29</v>
      </c>
      <c r="D456" s="11">
        <v>9453663</v>
      </c>
      <c r="E456" s="11">
        <v>9454441</v>
      </c>
      <c r="F456" s="11">
        <v>779</v>
      </c>
      <c r="G456" s="11">
        <v>22</v>
      </c>
      <c r="H456" s="11">
        <v>-0.75393373210423198</v>
      </c>
      <c r="I456" s="11">
        <v>-8.3525872366294909</v>
      </c>
      <c r="J456" s="11">
        <v>1.5911405295315699E-4</v>
      </c>
      <c r="K456" s="11">
        <v>5.48261565318592E-3</v>
      </c>
      <c r="L456" s="11" t="s">
        <v>22</v>
      </c>
      <c r="M456" s="11">
        <v>-24</v>
      </c>
      <c r="N456" s="11" t="s">
        <v>23</v>
      </c>
      <c r="O456" s="11" t="s">
        <v>23</v>
      </c>
      <c r="P456" s="11" t="s">
        <v>24</v>
      </c>
      <c r="Q456" s="11" t="s">
        <v>23</v>
      </c>
      <c r="R456" s="11" t="s">
        <v>162</v>
      </c>
      <c r="S456" s="11" t="s">
        <v>919</v>
      </c>
      <c r="T456" s="11">
        <v>1031</v>
      </c>
      <c r="U456" s="11"/>
      <c r="V456" s="12"/>
      <c r="W456" s="11"/>
      <c r="X456" s="13"/>
    </row>
    <row r="457" spans="1:24" x14ac:dyDescent="0.35">
      <c r="A457" s="10" t="s">
        <v>1454</v>
      </c>
      <c r="B457" s="11">
        <v>80</v>
      </c>
      <c r="C457" s="11" t="s">
        <v>36</v>
      </c>
      <c r="D457" s="11">
        <v>15381808</v>
      </c>
      <c r="E457" s="11">
        <v>15382250</v>
      </c>
      <c r="F457" s="11">
        <v>443</v>
      </c>
      <c r="G457" s="11">
        <v>19</v>
      </c>
      <c r="H457" s="11">
        <v>-0.76507169741943004</v>
      </c>
      <c r="I457" s="11">
        <v>-9.1294001654458903</v>
      </c>
      <c r="J457" s="11">
        <v>3.4313878404092701E-4</v>
      </c>
      <c r="K457" s="11">
        <v>1.20546146741334E-2</v>
      </c>
      <c r="L457" s="11" t="s">
        <v>22</v>
      </c>
      <c r="M457" s="11">
        <v>-24</v>
      </c>
      <c r="N457" s="11" t="s">
        <v>23</v>
      </c>
      <c r="O457" s="11" t="s">
        <v>23</v>
      </c>
      <c r="P457" s="11" t="s">
        <v>23</v>
      </c>
      <c r="Q457" s="11" t="s">
        <v>24</v>
      </c>
      <c r="R457" s="11" t="s">
        <v>162</v>
      </c>
      <c r="S457" s="11" t="s">
        <v>920</v>
      </c>
      <c r="T457" s="11">
        <v>2148</v>
      </c>
      <c r="U457" s="11" t="s">
        <v>921</v>
      </c>
      <c r="V457" s="12"/>
      <c r="W457" s="11" t="s">
        <v>920</v>
      </c>
      <c r="X457" s="13" t="s">
        <v>1464</v>
      </c>
    </row>
    <row r="458" spans="1:24" x14ac:dyDescent="0.35">
      <c r="A458" s="10" t="s">
        <v>1454</v>
      </c>
      <c r="B458" s="11">
        <v>97</v>
      </c>
      <c r="C458" s="11" t="s">
        <v>32</v>
      </c>
      <c r="D458" s="11">
        <v>7857148</v>
      </c>
      <c r="E458" s="11">
        <v>7857955</v>
      </c>
      <c r="F458" s="11">
        <v>808</v>
      </c>
      <c r="G458" s="11">
        <v>14</v>
      </c>
      <c r="H458" s="11">
        <v>-0.76918195962015401</v>
      </c>
      <c r="I458" s="11">
        <v>-6.9503488358018304</v>
      </c>
      <c r="J458" s="11">
        <v>1.83515775917579E-3</v>
      </c>
      <c r="K458" s="11">
        <v>3.5763986212643498E-2</v>
      </c>
      <c r="L458" s="11" t="s">
        <v>22</v>
      </c>
      <c r="M458" s="11">
        <v>-24</v>
      </c>
      <c r="N458" s="11" t="s">
        <v>23</v>
      </c>
      <c r="O458" s="11" t="s">
        <v>23</v>
      </c>
      <c r="P458" s="11" t="s">
        <v>23</v>
      </c>
      <c r="Q458" s="11" t="s">
        <v>24</v>
      </c>
      <c r="R458" s="11" t="s">
        <v>162</v>
      </c>
      <c r="S458" s="11" t="s">
        <v>922</v>
      </c>
      <c r="T458" s="11">
        <v>-1334</v>
      </c>
      <c r="U458" s="11" t="s">
        <v>923</v>
      </c>
      <c r="V458" s="12"/>
      <c r="W458" s="11" t="s">
        <v>922</v>
      </c>
      <c r="X458" s="13" t="s">
        <v>1465</v>
      </c>
    </row>
    <row r="459" spans="1:24" x14ac:dyDescent="0.35">
      <c r="A459" s="10" t="s">
        <v>1454</v>
      </c>
      <c r="B459" s="11">
        <v>101</v>
      </c>
      <c r="C459" s="11" t="s">
        <v>45</v>
      </c>
      <c r="D459" s="11">
        <v>9048969</v>
      </c>
      <c r="E459" s="11">
        <v>9049271</v>
      </c>
      <c r="F459" s="11">
        <v>303</v>
      </c>
      <c r="G459" s="11">
        <v>12</v>
      </c>
      <c r="H459" s="11">
        <v>-0.76264684223011903</v>
      </c>
      <c r="I459" s="11">
        <v>-6.5950832998724804</v>
      </c>
      <c r="J459" s="11">
        <v>2.14487300094073E-3</v>
      </c>
      <c r="K459" s="11">
        <v>4.8415186746425601E-2</v>
      </c>
      <c r="L459" s="11" t="s">
        <v>22</v>
      </c>
      <c r="M459" s="11">
        <v>-24</v>
      </c>
      <c r="N459" s="11" t="s">
        <v>23</v>
      </c>
      <c r="O459" s="11" t="s">
        <v>24</v>
      </c>
      <c r="P459" s="11" t="s">
        <v>24</v>
      </c>
      <c r="Q459" s="11" t="s">
        <v>23</v>
      </c>
      <c r="R459" s="11" t="s">
        <v>162</v>
      </c>
      <c r="S459" s="11" t="s">
        <v>924</v>
      </c>
      <c r="T459" s="11">
        <v>-57</v>
      </c>
      <c r="U459" s="11"/>
      <c r="V459" s="12"/>
      <c r="W459" s="11" t="s">
        <v>924</v>
      </c>
      <c r="X459" s="13" t="s">
        <v>1466</v>
      </c>
    </row>
    <row r="460" spans="1:24" x14ac:dyDescent="0.35">
      <c r="A460" s="10" t="s">
        <v>1454</v>
      </c>
      <c r="B460" s="11">
        <v>7</v>
      </c>
      <c r="C460" s="11" t="s">
        <v>21</v>
      </c>
      <c r="D460" s="11">
        <v>10031134</v>
      </c>
      <c r="E460" s="11">
        <v>10031869</v>
      </c>
      <c r="F460" s="11">
        <v>736</v>
      </c>
      <c r="G460" s="11">
        <v>48</v>
      </c>
      <c r="H460" s="11">
        <v>-0.72326881935328102</v>
      </c>
      <c r="I460" s="11">
        <v>-16.493476315637899</v>
      </c>
      <c r="J460" s="11">
        <v>3.0548342752405701E-5</v>
      </c>
      <c r="K460" s="11">
        <v>5.1404529486093597E-3</v>
      </c>
      <c r="L460" s="11" t="s">
        <v>22</v>
      </c>
      <c r="M460" s="11">
        <v>-23</v>
      </c>
      <c r="N460" s="11" t="s">
        <v>23</v>
      </c>
      <c r="O460" s="11" t="s">
        <v>24</v>
      </c>
      <c r="P460" s="11" t="s">
        <v>23</v>
      </c>
      <c r="Q460" s="11" t="s">
        <v>23</v>
      </c>
      <c r="R460" s="11" t="s">
        <v>162</v>
      </c>
      <c r="S460" s="11" t="s">
        <v>371</v>
      </c>
      <c r="T460" s="11">
        <v>809</v>
      </c>
      <c r="U460" s="11" t="s">
        <v>372</v>
      </c>
      <c r="V460" s="12"/>
      <c r="W460" s="11" t="s">
        <v>372</v>
      </c>
      <c r="X460" s="13" t="s">
        <v>1119</v>
      </c>
    </row>
    <row r="461" spans="1:24" x14ac:dyDescent="0.35">
      <c r="A461" s="10" t="s">
        <v>1454</v>
      </c>
      <c r="B461" s="11">
        <v>23</v>
      </c>
      <c r="C461" s="11" t="s">
        <v>29</v>
      </c>
      <c r="D461" s="11">
        <v>21341681</v>
      </c>
      <c r="E461" s="11">
        <v>21342268</v>
      </c>
      <c r="F461" s="11">
        <v>588</v>
      </c>
      <c r="G461" s="11">
        <v>30</v>
      </c>
      <c r="H461" s="11">
        <v>-0.72843070322417802</v>
      </c>
      <c r="I461" s="11">
        <v>-11.5687125867357</v>
      </c>
      <c r="J461" s="11">
        <v>3.1822810590631402E-5</v>
      </c>
      <c r="K461" s="11">
        <v>2.6167029253841901E-3</v>
      </c>
      <c r="L461" s="11" t="s">
        <v>22</v>
      </c>
      <c r="M461" s="11">
        <v>-23</v>
      </c>
      <c r="N461" s="11" t="s">
        <v>23</v>
      </c>
      <c r="O461" s="11" t="s">
        <v>23</v>
      </c>
      <c r="P461" s="11" t="s">
        <v>23</v>
      </c>
      <c r="Q461" s="11" t="s">
        <v>24</v>
      </c>
      <c r="R461" s="11" t="s">
        <v>162</v>
      </c>
      <c r="S461" s="11" t="s">
        <v>925</v>
      </c>
      <c r="T461" s="11">
        <v>-359</v>
      </c>
      <c r="U461" s="11" t="s">
        <v>926</v>
      </c>
      <c r="V461" s="12"/>
      <c r="W461" s="11" t="s">
        <v>925</v>
      </c>
      <c r="X461" s="13" t="s">
        <v>1467</v>
      </c>
    </row>
    <row r="462" spans="1:24" x14ac:dyDescent="0.35">
      <c r="A462" s="10" t="s">
        <v>1454</v>
      </c>
      <c r="B462" s="11">
        <v>24</v>
      </c>
      <c r="C462" s="11" t="s">
        <v>29</v>
      </c>
      <c r="D462" s="11">
        <v>24571969</v>
      </c>
      <c r="E462" s="11">
        <v>24572963</v>
      </c>
      <c r="F462" s="11">
        <v>995</v>
      </c>
      <c r="G462" s="11">
        <v>46</v>
      </c>
      <c r="H462" s="11">
        <v>-0.72059912744382504</v>
      </c>
      <c r="I462" s="11">
        <v>-14.941673083786601</v>
      </c>
      <c r="J462" s="11">
        <v>3.1822810590631402E-5</v>
      </c>
      <c r="K462" s="11">
        <v>2.6167029253841901E-3</v>
      </c>
      <c r="L462" s="11" t="s">
        <v>22</v>
      </c>
      <c r="M462" s="11">
        <v>-23</v>
      </c>
      <c r="N462" s="11" t="s">
        <v>23</v>
      </c>
      <c r="O462" s="11" t="s">
        <v>23</v>
      </c>
      <c r="P462" s="11" t="s">
        <v>23</v>
      </c>
      <c r="Q462" s="11" t="s">
        <v>24</v>
      </c>
      <c r="R462" s="11" t="s">
        <v>162</v>
      </c>
      <c r="S462" s="11" t="s">
        <v>198</v>
      </c>
      <c r="T462" s="11">
        <v>508</v>
      </c>
      <c r="U462" s="11" t="s">
        <v>199</v>
      </c>
      <c r="V462" s="12"/>
      <c r="W462" s="11" t="s">
        <v>198</v>
      </c>
      <c r="X462" s="13" t="s">
        <v>1010</v>
      </c>
    </row>
    <row r="463" spans="1:24" x14ac:dyDescent="0.35">
      <c r="A463" s="10" t="s">
        <v>1454</v>
      </c>
      <c r="B463" s="11">
        <v>25</v>
      </c>
      <c r="C463" s="11" t="s">
        <v>29</v>
      </c>
      <c r="D463" s="11">
        <v>6721931</v>
      </c>
      <c r="E463" s="11">
        <v>6722600</v>
      </c>
      <c r="F463" s="11">
        <v>670</v>
      </c>
      <c r="G463" s="11">
        <v>27</v>
      </c>
      <c r="H463" s="11">
        <v>-0.71497748164624098</v>
      </c>
      <c r="I463" s="11">
        <v>-11.9025228531907</v>
      </c>
      <c r="J463" s="11">
        <v>3.1822810590631402E-5</v>
      </c>
      <c r="K463" s="11">
        <v>2.6167029253841901E-3</v>
      </c>
      <c r="L463" s="11" t="s">
        <v>22</v>
      </c>
      <c r="M463" s="11">
        <v>-23</v>
      </c>
      <c r="N463" s="11" t="s">
        <v>23</v>
      </c>
      <c r="O463" s="11" t="s">
        <v>24</v>
      </c>
      <c r="P463" s="11" t="s">
        <v>23</v>
      </c>
      <c r="Q463" s="11" t="s">
        <v>23</v>
      </c>
      <c r="R463" s="11" t="s">
        <v>162</v>
      </c>
      <c r="S463" s="11" t="s">
        <v>927</v>
      </c>
      <c r="T463" s="11">
        <v>514</v>
      </c>
      <c r="U463" s="11"/>
      <c r="V463" s="12"/>
      <c r="W463" s="11" t="s">
        <v>927</v>
      </c>
      <c r="X463" s="13" t="s">
        <v>1468</v>
      </c>
    </row>
    <row r="464" spans="1:24" x14ac:dyDescent="0.35">
      <c r="A464" s="10" t="s">
        <v>1454</v>
      </c>
      <c r="B464" s="11">
        <v>43</v>
      </c>
      <c r="C464" s="11" t="s">
        <v>29</v>
      </c>
      <c r="D464" s="11">
        <v>28470097</v>
      </c>
      <c r="E464" s="11">
        <v>28471014</v>
      </c>
      <c r="F464" s="11">
        <v>918</v>
      </c>
      <c r="G464" s="11">
        <v>35</v>
      </c>
      <c r="H464" s="11">
        <v>-0.72036803925816095</v>
      </c>
      <c r="I464" s="11">
        <v>-9.4010243351693106</v>
      </c>
      <c r="J464" s="11">
        <v>6.3645621181262696E-5</v>
      </c>
      <c r="K464" s="11">
        <v>4.1867246806147002E-3</v>
      </c>
      <c r="L464" s="11" t="s">
        <v>22</v>
      </c>
      <c r="M464" s="11">
        <v>-23</v>
      </c>
      <c r="N464" s="11" t="s">
        <v>23</v>
      </c>
      <c r="O464" s="11" t="s">
        <v>23</v>
      </c>
      <c r="P464" s="11" t="s">
        <v>23</v>
      </c>
      <c r="Q464" s="11" t="s">
        <v>24</v>
      </c>
      <c r="R464" s="11" t="s">
        <v>162</v>
      </c>
      <c r="S464" s="11" t="s">
        <v>928</v>
      </c>
      <c r="T464" s="11">
        <v>0</v>
      </c>
      <c r="U464" s="11"/>
      <c r="V464" s="12"/>
      <c r="W464" s="11"/>
      <c r="X464" s="13"/>
    </row>
    <row r="465" spans="1:24" x14ac:dyDescent="0.35">
      <c r="A465" s="10" t="s">
        <v>1454</v>
      </c>
      <c r="B465" s="11">
        <v>73</v>
      </c>
      <c r="C465" s="11" t="s">
        <v>45</v>
      </c>
      <c r="D465" s="11">
        <v>6357907</v>
      </c>
      <c r="E465" s="11">
        <v>6358323</v>
      </c>
      <c r="F465" s="11">
        <v>417</v>
      </c>
      <c r="G465" s="11">
        <v>13</v>
      </c>
      <c r="H465" s="11">
        <v>-0.72186278481864097</v>
      </c>
      <c r="I465" s="11">
        <v>-8.4965890272828695</v>
      </c>
      <c r="J465" s="11">
        <v>1.8814675446848501E-4</v>
      </c>
      <c r="K465" s="11">
        <v>9.4296602197171397E-3</v>
      </c>
      <c r="L465" s="11" t="s">
        <v>22</v>
      </c>
      <c r="M465" s="11">
        <v>-23</v>
      </c>
      <c r="N465" s="11" t="s">
        <v>23</v>
      </c>
      <c r="O465" s="11" t="s">
        <v>23</v>
      </c>
      <c r="P465" s="11" t="s">
        <v>23</v>
      </c>
      <c r="Q465" s="11" t="s">
        <v>24</v>
      </c>
      <c r="R465" s="11" t="s">
        <v>162</v>
      </c>
      <c r="S465" s="11" t="s">
        <v>297</v>
      </c>
      <c r="T465" s="11">
        <v>2168</v>
      </c>
      <c r="U465" s="11"/>
      <c r="V465" s="12"/>
      <c r="W465" s="11" t="s">
        <v>297</v>
      </c>
      <c r="X465" s="13" t="s">
        <v>1074</v>
      </c>
    </row>
    <row r="466" spans="1:24" x14ac:dyDescent="0.35">
      <c r="A466" s="10" t="s">
        <v>1454</v>
      </c>
      <c r="B466" s="11">
        <v>99</v>
      </c>
      <c r="C466" s="11" t="s">
        <v>36</v>
      </c>
      <c r="D466" s="11">
        <v>11740056</v>
      </c>
      <c r="E466" s="11">
        <v>11740688</v>
      </c>
      <c r="F466" s="11">
        <v>633</v>
      </c>
      <c r="G466" s="11">
        <v>23</v>
      </c>
      <c r="H466" s="11">
        <v>-0.71341764088202997</v>
      </c>
      <c r="I466" s="11">
        <v>-6.9787617201863803</v>
      </c>
      <c r="J466" s="11">
        <v>1.87166609476869E-3</v>
      </c>
      <c r="K466" s="11">
        <v>3.1538693497080099E-2</v>
      </c>
      <c r="L466" s="11" t="s">
        <v>22</v>
      </c>
      <c r="M466" s="11">
        <v>-23</v>
      </c>
      <c r="N466" s="11" t="s">
        <v>23</v>
      </c>
      <c r="O466" s="11" t="s">
        <v>23</v>
      </c>
      <c r="P466" s="11" t="s">
        <v>23</v>
      </c>
      <c r="Q466" s="11" t="s">
        <v>24</v>
      </c>
      <c r="R466" s="11" t="s">
        <v>162</v>
      </c>
      <c r="S466" s="11" t="s">
        <v>929</v>
      </c>
      <c r="T466" s="11">
        <v>0</v>
      </c>
      <c r="U466" s="11" t="s">
        <v>930</v>
      </c>
      <c r="V466" s="12"/>
      <c r="W466" s="11" t="s">
        <v>929</v>
      </c>
      <c r="X466" s="13" t="s">
        <v>1469</v>
      </c>
    </row>
    <row r="467" spans="1:24" x14ac:dyDescent="0.35">
      <c r="A467" s="10" t="s">
        <v>1454</v>
      </c>
      <c r="B467" s="11">
        <v>27</v>
      </c>
      <c r="C467" s="11" t="s">
        <v>29</v>
      </c>
      <c r="D467" s="11">
        <v>16881311</v>
      </c>
      <c r="E467" s="11">
        <v>16882272</v>
      </c>
      <c r="F467" s="11">
        <v>962</v>
      </c>
      <c r="G467" s="11">
        <v>47</v>
      </c>
      <c r="H467" s="11">
        <v>-0.68449398151850505</v>
      </c>
      <c r="I467" s="11">
        <v>-12.0075122522061</v>
      </c>
      <c r="J467" s="11">
        <v>3.1822810590631402E-5</v>
      </c>
      <c r="K467" s="11">
        <v>2.6167029253841901E-3</v>
      </c>
      <c r="L467" s="11" t="s">
        <v>22</v>
      </c>
      <c r="M467" s="11">
        <v>-22</v>
      </c>
      <c r="N467" s="11" t="s">
        <v>23</v>
      </c>
      <c r="O467" s="11" t="s">
        <v>23</v>
      </c>
      <c r="P467" s="11" t="s">
        <v>23</v>
      </c>
      <c r="Q467" s="11" t="s">
        <v>24</v>
      </c>
      <c r="R467" s="11" t="s">
        <v>162</v>
      </c>
      <c r="S467" s="11" t="s">
        <v>171</v>
      </c>
      <c r="T467" s="11">
        <v>670</v>
      </c>
      <c r="U467" s="11"/>
      <c r="V467" s="12"/>
      <c r="W467" s="11" t="s">
        <v>171</v>
      </c>
      <c r="X467" s="13" t="s">
        <v>990</v>
      </c>
    </row>
    <row r="468" spans="1:24" x14ac:dyDescent="0.35">
      <c r="A468" s="10" t="s">
        <v>1454</v>
      </c>
      <c r="B468" s="11">
        <v>90</v>
      </c>
      <c r="C468" s="11" t="s">
        <v>21</v>
      </c>
      <c r="D468" s="11">
        <v>21013962</v>
      </c>
      <c r="E468" s="11">
        <v>21014923</v>
      </c>
      <c r="F468" s="11">
        <v>962</v>
      </c>
      <c r="G468" s="11">
        <v>22</v>
      </c>
      <c r="H468" s="11">
        <v>-0.70291286727039504</v>
      </c>
      <c r="I468" s="11">
        <v>-7.3906860915466597</v>
      </c>
      <c r="J468" s="11">
        <v>8.2480525431495296E-4</v>
      </c>
      <c r="K468" s="11">
        <v>2.9644942247319998E-2</v>
      </c>
      <c r="L468" s="11" t="s">
        <v>22</v>
      </c>
      <c r="M468" s="11">
        <v>-22</v>
      </c>
      <c r="N468" s="11" t="s">
        <v>23</v>
      </c>
      <c r="O468" s="11" t="s">
        <v>23</v>
      </c>
      <c r="P468" s="11" t="s">
        <v>23</v>
      </c>
      <c r="Q468" s="11" t="s">
        <v>24</v>
      </c>
      <c r="R468" s="11" t="s">
        <v>162</v>
      </c>
      <c r="S468" s="11" t="s">
        <v>931</v>
      </c>
      <c r="T468" s="11">
        <v>0</v>
      </c>
      <c r="U468" s="11"/>
      <c r="V468" s="12"/>
      <c r="W468" s="11"/>
      <c r="X468" s="13"/>
    </row>
    <row r="469" spans="1:24" x14ac:dyDescent="0.35">
      <c r="A469" s="10" t="s">
        <v>1454</v>
      </c>
      <c r="B469" s="11">
        <v>28</v>
      </c>
      <c r="C469" s="11" t="s">
        <v>29</v>
      </c>
      <c r="D469" s="11">
        <v>26710681</v>
      </c>
      <c r="E469" s="11">
        <v>26711313</v>
      </c>
      <c r="F469" s="11">
        <v>633</v>
      </c>
      <c r="G469" s="11">
        <v>37</v>
      </c>
      <c r="H469" s="11">
        <v>-0.65003827693627603</v>
      </c>
      <c r="I469" s="11">
        <v>-11.565684839437299</v>
      </c>
      <c r="J469" s="11">
        <v>3.1822810590631402E-5</v>
      </c>
      <c r="K469" s="11">
        <v>2.6167029253841901E-3</v>
      </c>
      <c r="L469" s="11" t="s">
        <v>22</v>
      </c>
      <c r="M469" s="11">
        <v>-21</v>
      </c>
      <c r="N469" s="11" t="s">
        <v>23</v>
      </c>
      <c r="O469" s="11" t="s">
        <v>23</v>
      </c>
      <c r="P469" s="11" t="s">
        <v>23</v>
      </c>
      <c r="Q469" s="11" t="s">
        <v>24</v>
      </c>
      <c r="R469" s="11" t="s">
        <v>162</v>
      </c>
      <c r="S469" s="11" t="s">
        <v>225</v>
      </c>
      <c r="T469" s="11">
        <v>149</v>
      </c>
      <c r="U469" s="11" t="s">
        <v>226</v>
      </c>
      <c r="V469" s="12"/>
      <c r="W469" s="11" t="s">
        <v>226</v>
      </c>
      <c r="X469" s="13" t="s">
        <v>1030</v>
      </c>
    </row>
    <row r="470" spans="1:24" x14ac:dyDescent="0.35">
      <c r="A470" s="10" t="s">
        <v>1454</v>
      </c>
      <c r="B470" s="11">
        <v>52</v>
      </c>
      <c r="C470" s="11" t="s">
        <v>32</v>
      </c>
      <c r="D470" s="11">
        <v>14273980</v>
      </c>
      <c r="E470" s="11">
        <v>14274975</v>
      </c>
      <c r="F470" s="11">
        <v>996</v>
      </c>
      <c r="G470" s="11">
        <v>42</v>
      </c>
      <c r="H470" s="11">
        <v>-0.67417744629792498</v>
      </c>
      <c r="I470" s="11">
        <v>-14.6600675734334</v>
      </c>
      <c r="J470" s="11">
        <v>6.4391500321957503E-5</v>
      </c>
      <c r="K470" s="11">
        <v>8.2049630987171204E-3</v>
      </c>
      <c r="L470" s="11" t="s">
        <v>22</v>
      </c>
      <c r="M470" s="11">
        <v>-21</v>
      </c>
      <c r="N470" s="11" t="s">
        <v>23</v>
      </c>
      <c r="O470" s="11" t="s">
        <v>23</v>
      </c>
      <c r="P470" s="11" t="s">
        <v>23</v>
      </c>
      <c r="Q470" s="11" t="s">
        <v>24</v>
      </c>
      <c r="R470" s="11" t="s">
        <v>162</v>
      </c>
      <c r="S470" s="11" t="s">
        <v>230</v>
      </c>
      <c r="T470" s="11">
        <v>0</v>
      </c>
      <c r="U470" s="11"/>
      <c r="V470" s="12"/>
      <c r="W470" s="11" t="s">
        <v>230</v>
      </c>
      <c r="X470" s="13" t="s">
        <v>1034</v>
      </c>
    </row>
    <row r="471" spans="1:24" x14ac:dyDescent="0.35">
      <c r="A471" s="10" t="s">
        <v>1454</v>
      </c>
      <c r="B471" s="11">
        <v>53</v>
      </c>
      <c r="C471" s="11" t="s">
        <v>32</v>
      </c>
      <c r="D471" s="11">
        <v>11509438</v>
      </c>
      <c r="E471" s="11">
        <v>11510330</v>
      </c>
      <c r="F471" s="11">
        <v>893</v>
      </c>
      <c r="G471" s="11">
        <v>53</v>
      </c>
      <c r="H471" s="11">
        <v>-0.66867333276707697</v>
      </c>
      <c r="I471" s="11">
        <v>-16.763029255955601</v>
      </c>
      <c r="J471" s="11">
        <v>6.4391500321957503E-5</v>
      </c>
      <c r="K471" s="11">
        <v>8.2049630987171204E-3</v>
      </c>
      <c r="L471" s="11" t="s">
        <v>22</v>
      </c>
      <c r="M471" s="11">
        <v>-21</v>
      </c>
      <c r="N471" s="11" t="s">
        <v>23</v>
      </c>
      <c r="O471" s="11" t="s">
        <v>23</v>
      </c>
      <c r="P471" s="11" t="s">
        <v>23</v>
      </c>
      <c r="Q471" s="11" t="s">
        <v>24</v>
      </c>
      <c r="R471" s="11" t="s">
        <v>162</v>
      </c>
      <c r="S471" s="11" t="s">
        <v>248</v>
      </c>
      <c r="T471" s="11">
        <v>180</v>
      </c>
      <c r="U471" s="11"/>
      <c r="V471" s="12"/>
      <c r="W471" s="11"/>
      <c r="X471" s="13"/>
    </row>
    <row r="472" spans="1:24" x14ac:dyDescent="0.35">
      <c r="A472" s="10" t="s">
        <v>1454</v>
      </c>
      <c r="B472" s="11">
        <v>71</v>
      </c>
      <c r="C472" s="11" t="s">
        <v>29</v>
      </c>
      <c r="D472" s="11">
        <v>17695637</v>
      </c>
      <c r="E472" s="11">
        <v>17696024</v>
      </c>
      <c r="F472" s="11">
        <v>388</v>
      </c>
      <c r="G472" s="11">
        <v>20</v>
      </c>
      <c r="H472" s="11">
        <v>-0.67114298069670397</v>
      </c>
      <c r="I472" s="11">
        <v>-8.2303105735842692</v>
      </c>
      <c r="J472" s="11">
        <v>1.5911405295315699E-4</v>
      </c>
      <c r="K472" s="11">
        <v>5.48261565318592E-3</v>
      </c>
      <c r="L472" s="11" t="s">
        <v>22</v>
      </c>
      <c r="M472" s="11">
        <v>-21</v>
      </c>
      <c r="N472" s="11" t="s">
        <v>23</v>
      </c>
      <c r="O472" s="11" t="s">
        <v>23</v>
      </c>
      <c r="P472" s="11" t="s">
        <v>23</v>
      </c>
      <c r="Q472" s="11" t="s">
        <v>24</v>
      </c>
      <c r="R472" s="11" t="s">
        <v>162</v>
      </c>
      <c r="S472" s="11" t="s">
        <v>932</v>
      </c>
      <c r="T472" s="11">
        <v>0</v>
      </c>
      <c r="U472" s="11"/>
      <c r="V472" s="12"/>
      <c r="W472" s="11"/>
      <c r="X472" s="13"/>
    </row>
    <row r="473" spans="1:24" x14ac:dyDescent="0.35">
      <c r="A473" s="10" t="s">
        <v>1454</v>
      </c>
      <c r="B473" s="11">
        <v>72</v>
      </c>
      <c r="C473" s="11" t="s">
        <v>32</v>
      </c>
      <c r="D473" s="11">
        <v>11100928</v>
      </c>
      <c r="E473" s="11">
        <v>11101331</v>
      </c>
      <c r="F473" s="11">
        <v>404</v>
      </c>
      <c r="G473" s="11">
        <v>25</v>
      </c>
      <c r="H473" s="11">
        <v>-0.65032581848145599</v>
      </c>
      <c r="I473" s="11">
        <v>-10.4074806761719</v>
      </c>
      <c r="J473" s="11">
        <v>1.6097875080489399E-4</v>
      </c>
      <c r="K473" s="11">
        <v>1.0939950798289501E-2</v>
      </c>
      <c r="L473" s="11" t="s">
        <v>22</v>
      </c>
      <c r="M473" s="11">
        <v>-21</v>
      </c>
      <c r="N473" s="11" t="s">
        <v>23</v>
      </c>
      <c r="O473" s="11" t="s">
        <v>23</v>
      </c>
      <c r="P473" s="11" t="s">
        <v>23</v>
      </c>
      <c r="Q473" s="11" t="s">
        <v>24</v>
      </c>
      <c r="R473" s="11" t="s">
        <v>162</v>
      </c>
      <c r="S473" s="11" t="s">
        <v>856</v>
      </c>
      <c r="T473" s="11">
        <v>2178</v>
      </c>
      <c r="U473" s="11"/>
      <c r="V473" s="12"/>
      <c r="W473" s="11" t="s">
        <v>856</v>
      </c>
      <c r="X473" s="13" t="s">
        <v>1427</v>
      </c>
    </row>
    <row r="474" spans="1:24" x14ac:dyDescent="0.35">
      <c r="A474" s="10" t="s">
        <v>1454</v>
      </c>
      <c r="B474" s="11">
        <v>96</v>
      </c>
      <c r="C474" s="11" t="s">
        <v>36</v>
      </c>
      <c r="D474" s="11">
        <v>637790</v>
      </c>
      <c r="E474" s="11">
        <v>638348</v>
      </c>
      <c r="F474" s="11">
        <v>559</v>
      </c>
      <c r="G474" s="11">
        <v>31</v>
      </c>
      <c r="H474" s="11">
        <v>-0.64629412400807595</v>
      </c>
      <c r="I474" s="11">
        <v>-7.2493381322133201</v>
      </c>
      <c r="J474" s="11">
        <v>1.37255513616371E-3</v>
      </c>
      <c r="K474" s="11">
        <v>2.6249101775627798E-2</v>
      </c>
      <c r="L474" s="11" t="s">
        <v>22</v>
      </c>
      <c r="M474" s="11">
        <v>-21</v>
      </c>
      <c r="N474" s="11" t="s">
        <v>23</v>
      </c>
      <c r="O474" s="11" t="s">
        <v>23</v>
      </c>
      <c r="P474" s="11" t="s">
        <v>23</v>
      </c>
      <c r="Q474" s="11" t="s">
        <v>24</v>
      </c>
      <c r="R474" s="11" t="s">
        <v>162</v>
      </c>
      <c r="S474" s="11" t="s">
        <v>933</v>
      </c>
      <c r="T474" s="11">
        <v>0</v>
      </c>
      <c r="U474" s="11"/>
      <c r="V474" s="12"/>
      <c r="W474" s="11" t="s">
        <v>933</v>
      </c>
      <c r="X474" s="13" t="s">
        <v>1470</v>
      </c>
    </row>
    <row r="475" spans="1:24" x14ac:dyDescent="0.35">
      <c r="A475" s="10" t="s">
        <v>1454</v>
      </c>
      <c r="B475" s="11">
        <v>54</v>
      </c>
      <c r="C475" s="11" t="s">
        <v>21</v>
      </c>
      <c r="D475" s="11">
        <v>13588964</v>
      </c>
      <c r="E475" s="11">
        <v>13589825</v>
      </c>
      <c r="F475" s="11">
        <v>862</v>
      </c>
      <c r="G475" s="11">
        <v>53</v>
      </c>
      <c r="H475" s="11">
        <v>-0.63294997435898903</v>
      </c>
      <c r="I475" s="11">
        <v>-9.2253977967538408</v>
      </c>
      <c r="J475" s="11">
        <v>9.1645028257216995E-5</v>
      </c>
      <c r="K475" s="11">
        <v>8.0778546335289903E-3</v>
      </c>
      <c r="L475" s="11" t="s">
        <v>22</v>
      </c>
      <c r="M475" s="11">
        <v>-20</v>
      </c>
      <c r="N475" s="11" t="s">
        <v>24</v>
      </c>
      <c r="O475" s="11" t="s">
        <v>24</v>
      </c>
      <c r="P475" s="11" t="s">
        <v>23</v>
      </c>
      <c r="Q475" s="11" t="s">
        <v>23</v>
      </c>
      <c r="R475" s="11" t="s">
        <v>162</v>
      </c>
      <c r="S475" s="11" t="s">
        <v>379</v>
      </c>
      <c r="T475" s="11">
        <v>1446</v>
      </c>
      <c r="U475" s="11"/>
      <c r="V475" s="12"/>
      <c r="W475" s="11" t="s">
        <v>379</v>
      </c>
      <c r="X475" s="13" t="s">
        <v>1123</v>
      </c>
    </row>
    <row r="476" spans="1:24" x14ac:dyDescent="0.35">
      <c r="A476" s="10" t="s">
        <v>1454</v>
      </c>
      <c r="B476" s="11">
        <v>62</v>
      </c>
      <c r="C476" s="11" t="s">
        <v>32</v>
      </c>
      <c r="D476" s="11">
        <v>10358808</v>
      </c>
      <c r="E476" s="11">
        <v>10360408</v>
      </c>
      <c r="F476" s="11">
        <v>1601</v>
      </c>
      <c r="G476" s="11">
        <v>37</v>
      </c>
      <c r="H476" s="11">
        <v>-0.61306579750248202</v>
      </c>
      <c r="I476" s="11">
        <v>-11.1805241941766</v>
      </c>
      <c r="J476" s="11">
        <v>9.6587250482936193E-5</v>
      </c>
      <c r="K476" s="11">
        <v>8.2049630987171204E-3</v>
      </c>
      <c r="L476" s="11" t="s">
        <v>22</v>
      </c>
      <c r="M476" s="11">
        <v>-20</v>
      </c>
      <c r="N476" s="11" t="s">
        <v>23</v>
      </c>
      <c r="O476" s="11" t="s">
        <v>23</v>
      </c>
      <c r="P476" s="11" t="s">
        <v>23</v>
      </c>
      <c r="Q476" s="11" t="s">
        <v>24</v>
      </c>
      <c r="R476" s="11" t="s">
        <v>162</v>
      </c>
      <c r="S476" s="11" t="s">
        <v>206</v>
      </c>
      <c r="T476" s="11">
        <v>-527</v>
      </c>
      <c r="U476" s="11"/>
      <c r="V476" s="12"/>
      <c r="W476" s="11" t="s">
        <v>206</v>
      </c>
      <c r="X476" s="13" t="s">
        <v>1017</v>
      </c>
    </row>
    <row r="477" spans="1:24" x14ac:dyDescent="0.35">
      <c r="A477" s="10" t="s">
        <v>1454</v>
      </c>
      <c r="B477" s="11">
        <v>82</v>
      </c>
      <c r="C477" s="11" t="s">
        <v>36</v>
      </c>
      <c r="D477" s="11">
        <v>2727832</v>
      </c>
      <c r="E477" s="11">
        <v>2728849</v>
      </c>
      <c r="F477" s="11">
        <v>1018</v>
      </c>
      <c r="G477" s="11">
        <v>13</v>
      </c>
      <c r="H477" s="11">
        <v>-0.64015335776275994</v>
      </c>
      <c r="I477" s="11">
        <v>-8.2440216188599393</v>
      </c>
      <c r="J477" s="11">
        <v>4.3672208877936202E-4</v>
      </c>
      <c r="K477" s="11">
        <v>1.2167980956335299E-2</v>
      </c>
      <c r="L477" s="11" t="s">
        <v>22</v>
      </c>
      <c r="M477" s="11">
        <v>-20</v>
      </c>
      <c r="N477" s="11" t="s">
        <v>23</v>
      </c>
      <c r="O477" s="11" t="s">
        <v>23</v>
      </c>
      <c r="P477" s="11" t="s">
        <v>23</v>
      </c>
      <c r="Q477" s="11" t="s">
        <v>24</v>
      </c>
      <c r="R477" s="11" t="s">
        <v>162</v>
      </c>
      <c r="S477" s="11" t="s">
        <v>934</v>
      </c>
      <c r="T477" s="11">
        <v>226</v>
      </c>
      <c r="U477" s="11"/>
      <c r="V477" s="12"/>
      <c r="W477" s="11" t="s">
        <v>934</v>
      </c>
      <c r="X477" s="13" t="s">
        <v>1471</v>
      </c>
    </row>
    <row r="478" spans="1:24" x14ac:dyDescent="0.35">
      <c r="A478" s="10" t="s">
        <v>1454</v>
      </c>
      <c r="B478" s="11">
        <v>29</v>
      </c>
      <c r="C478" s="11" t="s">
        <v>29</v>
      </c>
      <c r="D478" s="11">
        <v>25343564</v>
      </c>
      <c r="E478" s="11">
        <v>25344369</v>
      </c>
      <c r="F478" s="11">
        <v>806</v>
      </c>
      <c r="G478" s="11">
        <v>45</v>
      </c>
      <c r="H478" s="11">
        <v>0.63555577863539803</v>
      </c>
      <c r="I478" s="11">
        <v>11.622973651626401</v>
      </c>
      <c r="J478" s="11">
        <v>3.1822810590631402E-5</v>
      </c>
      <c r="K478" s="11">
        <v>2.6167029253841901E-3</v>
      </c>
      <c r="L478" s="11" t="s">
        <v>63</v>
      </c>
      <c r="M478" s="11">
        <v>20</v>
      </c>
      <c r="N478" s="11" t="s">
        <v>24</v>
      </c>
      <c r="O478" s="11" t="s">
        <v>24</v>
      </c>
      <c r="P478" s="11" t="s">
        <v>23</v>
      </c>
      <c r="Q478" s="11" t="s">
        <v>23</v>
      </c>
      <c r="R478" s="11" t="s">
        <v>162</v>
      </c>
      <c r="S478" s="11" t="s">
        <v>870</v>
      </c>
      <c r="T478" s="11">
        <v>0</v>
      </c>
      <c r="U478" s="11"/>
      <c r="V478" s="12"/>
      <c r="W478" s="11" t="s">
        <v>870</v>
      </c>
      <c r="X478" s="13" t="s">
        <v>1436</v>
      </c>
    </row>
    <row r="479" spans="1:24" x14ac:dyDescent="0.35">
      <c r="A479" s="10" t="s">
        <v>1454</v>
      </c>
      <c r="B479" s="11">
        <v>44</v>
      </c>
      <c r="C479" s="11" t="s">
        <v>29</v>
      </c>
      <c r="D479" s="11">
        <v>12019976</v>
      </c>
      <c r="E479" s="11">
        <v>12020448</v>
      </c>
      <c r="F479" s="11">
        <v>473</v>
      </c>
      <c r="G479" s="11">
        <v>19</v>
      </c>
      <c r="H479" s="11">
        <v>0.64310446195538695</v>
      </c>
      <c r="I479" s="11">
        <v>9.4805382762768993</v>
      </c>
      <c r="J479" s="11">
        <v>6.3645621181262696E-5</v>
      </c>
      <c r="K479" s="11">
        <v>4.1867246806147002E-3</v>
      </c>
      <c r="L479" s="11" t="s">
        <v>63</v>
      </c>
      <c r="M479" s="11">
        <v>20</v>
      </c>
      <c r="N479" s="11" t="s">
        <v>23</v>
      </c>
      <c r="O479" s="11" t="s">
        <v>24</v>
      </c>
      <c r="P479" s="11" t="s">
        <v>23</v>
      </c>
      <c r="Q479" s="11" t="s">
        <v>23</v>
      </c>
      <c r="R479" s="11" t="s">
        <v>162</v>
      </c>
      <c r="S479" s="11" t="s">
        <v>935</v>
      </c>
      <c r="T479" s="11">
        <v>1293</v>
      </c>
      <c r="U479" s="11"/>
      <c r="V479" s="12"/>
      <c r="W479" s="11" t="s">
        <v>935</v>
      </c>
      <c r="X479" s="13" t="s">
        <v>1472</v>
      </c>
    </row>
    <row r="480" spans="1:24" x14ac:dyDescent="0.35">
      <c r="A480" s="10" t="s">
        <v>1454</v>
      </c>
      <c r="B480" s="11">
        <v>67</v>
      </c>
      <c r="C480" s="11" t="s">
        <v>21</v>
      </c>
      <c r="D480" s="11">
        <v>10236465</v>
      </c>
      <c r="E480" s="11">
        <v>10237931</v>
      </c>
      <c r="F480" s="11">
        <v>1467</v>
      </c>
      <c r="G480" s="11">
        <v>45</v>
      </c>
      <c r="H480" s="11">
        <v>0.63840130879175405</v>
      </c>
      <c r="I480" s="11">
        <v>8.7383589875262793</v>
      </c>
      <c r="J480" s="11">
        <v>1.5274171376202799E-4</v>
      </c>
      <c r="K480" s="11">
        <v>8.0778546335289903E-3</v>
      </c>
      <c r="L480" s="11" t="s">
        <v>63</v>
      </c>
      <c r="M480" s="11">
        <v>20</v>
      </c>
      <c r="N480" s="11" t="s">
        <v>23</v>
      </c>
      <c r="O480" s="11" t="s">
        <v>23</v>
      </c>
      <c r="P480" s="11" t="s">
        <v>23</v>
      </c>
      <c r="Q480" s="11" t="s">
        <v>24</v>
      </c>
      <c r="R480" s="11" t="s">
        <v>162</v>
      </c>
      <c r="S480" s="11" t="s">
        <v>936</v>
      </c>
      <c r="T480" s="11">
        <v>-459</v>
      </c>
      <c r="U480" s="11"/>
      <c r="V480" s="12"/>
      <c r="W480" s="11" t="s">
        <v>936</v>
      </c>
      <c r="X480" s="13" t="s">
        <v>1473</v>
      </c>
    </row>
    <row r="481" spans="1:24" x14ac:dyDescent="0.35">
      <c r="A481" s="10" t="s">
        <v>1454</v>
      </c>
      <c r="B481" s="11">
        <v>77</v>
      </c>
      <c r="C481" s="11" t="s">
        <v>36</v>
      </c>
      <c r="D481" s="11">
        <v>4507726</v>
      </c>
      <c r="E481" s="11">
        <v>4508479</v>
      </c>
      <c r="F481" s="11">
        <v>754</v>
      </c>
      <c r="G481" s="11">
        <v>30</v>
      </c>
      <c r="H481" s="11">
        <v>0.61651921996409398</v>
      </c>
      <c r="I481" s="11">
        <v>9.7804823197920001</v>
      </c>
      <c r="J481" s="11">
        <v>3.1194434912811599E-4</v>
      </c>
      <c r="K481" s="11">
        <v>1.20546146741334E-2</v>
      </c>
      <c r="L481" s="11" t="s">
        <v>63</v>
      </c>
      <c r="M481" s="11">
        <v>20</v>
      </c>
      <c r="N481" s="11" t="s">
        <v>23</v>
      </c>
      <c r="O481" s="11" t="s">
        <v>23</v>
      </c>
      <c r="P481" s="11" t="s">
        <v>23</v>
      </c>
      <c r="Q481" s="11" t="s">
        <v>24</v>
      </c>
      <c r="R481" s="11" t="s">
        <v>162</v>
      </c>
      <c r="S481" s="11" t="s">
        <v>937</v>
      </c>
      <c r="T481" s="11">
        <v>-763</v>
      </c>
      <c r="U481" s="11"/>
      <c r="V481" s="12"/>
      <c r="W481" s="11" t="s">
        <v>937</v>
      </c>
      <c r="X481" s="13" t="s">
        <v>1474</v>
      </c>
    </row>
    <row r="482" spans="1:24" x14ac:dyDescent="0.35">
      <c r="A482" s="10" t="s">
        <v>1454</v>
      </c>
      <c r="B482" s="11">
        <v>66</v>
      </c>
      <c r="C482" s="11" t="s">
        <v>21</v>
      </c>
      <c r="D482" s="11">
        <v>18538699</v>
      </c>
      <c r="E482" s="11">
        <v>18540837</v>
      </c>
      <c r="F482" s="11">
        <v>2139</v>
      </c>
      <c r="G482" s="11">
        <v>30</v>
      </c>
      <c r="H482" s="11">
        <v>0.65299968368695405</v>
      </c>
      <c r="I482" s="11">
        <v>8.4417805342172691</v>
      </c>
      <c r="J482" s="11">
        <v>1.5274171376202799E-4</v>
      </c>
      <c r="K482" s="11">
        <v>8.0778546335289903E-3</v>
      </c>
      <c r="L482" s="11" t="s">
        <v>63</v>
      </c>
      <c r="M482" s="11">
        <v>21</v>
      </c>
      <c r="N482" s="11" t="s">
        <v>23</v>
      </c>
      <c r="O482" s="11" t="s">
        <v>23</v>
      </c>
      <c r="P482" s="11" t="s">
        <v>23</v>
      </c>
      <c r="Q482" s="11" t="s">
        <v>24</v>
      </c>
      <c r="R482" s="11" t="s">
        <v>162</v>
      </c>
      <c r="S482" s="11" t="s">
        <v>938</v>
      </c>
      <c r="T482" s="11">
        <v>0</v>
      </c>
      <c r="U482" s="11" t="s">
        <v>939</v>
      </c>
      <c r="V482" s="12" t="s">
        <v>760</v>
      </c>
      <c r="W482" s="11" t="s">
        <v>1475</v>
      </c>
      <c r="X482" s="13" t="s">
        <v>1476</v>
      </c>
    </row>
    <row r="483" spans="1:24" ht="72.5" x14ac:dyDescent="0.35">
      <c r="A483" s="10" t="s">
        <v>1454</v>
      </c>
      <c r="B483" s="11">
        <v>70</v>
      </c>
      <c r="C483" s="11" t="s">
        <v>29</v>
      </c>
      <c r="D483" s="11">
        <v>24733235</v>
      </c>
      <c r="E483" s="11">
        <v>24733628</v>
      </c>
      <c r="F483" s="11">
        <v>394</v>
      </c>
      <c r="G483" s="11">
        <v>21</v>
      </c>
      <c r="H483" s="11">
        <v>0.67346278357803002</v>
      </c>
      <c r="I483" s="11">
        <v>8.3272394525424502</v>
      </c>
      <c r="J483" s="11">
        <v>1.5911405295315699E-4</v>
      </c>
      <c r="K483" s="11">
        <v>5.48261565318592E-3</v>
      </c>
      <c r="L483" s="11" t="s">
        <v>63</v>
      </c>
      <c r="M483" s="11">
        <v>21</v>
      </c>
      <c r="N483" s="11" t="s">
        <v>23</v>
      </c>
      <c r="O483" s="11" t="s">
        <v>23</v>
      </c>
      <c r="P483" s="11" t="s">
        <v>23</v>
      </c>
      <c r="Q483" s="11" t="s">
        <v>24</v>
      </c>
      <c r="R483" s="11" t="s">
        <v>162</v>
      </c>
      <c r="S483" s="11" t="s">
        <v>940</v>
      </c>
      <c r="T483" s="11">
        <v>-534</v>
      </c>
      <c r="U483" s="11" t="s">
        <v>941</v>
      </c>
      <c r="V483" s="12" t="s">
        <v>942</v>
      </c>
      <c r="W483" s="11" t="s">
        <v>1477</v>
      </c>
      <c r="X483" s="13" t="s">
        <v>1478</v>
      </c>
    </row>
    <row r="484" spans="1:24" x14ac:dyDescent="0.35">
      <c r="A484" s="10" t="s">
        <v>1454</v>
      </c>
      <c r="B484" s="11">
        <v>78</v>
      </c>
      <c r="C484" s="11" t="s">
        <v>32</v>
      </c>
      <c r="D484" s="11">
        <v>11761017</v>
      </c>
      <c r="E484" s="11">
        <v>11761582</v>
      </c>
      <c r="F484" s="11">
        <v>566</v>
      </c>
      <c r="G484" s="11">
        <v>24</v>
      </c>
      <c r="H484" s="11">
        <v>0.66712195805114805</v>
      </c>
      <c r="I484" s="11">
        <v>8.7220990227546302</v>
      </c>
      <c r="J484" s="11">
        <v>3.2195750160978799E-4</v>
      </c>
      <c r="K484" s="11">
        <v>1.1984777559923899E-2</v>
      </c>
      <c r="L484" s="11" t="s">
        <v>63</v>
      </c>
      <c r="M484" s="11">
        <v>21</v>
      </c>
      <c r="N484" s="11" t="s">
        <v>23</v>
      </c>
      <c r="O484" s="11" t="s">
        <v>23</v>
      </c>
      <c r="P484" s="11" t="s">
        <v>23</v>
      </c>
      <c r="Q484" s="11" t="s">
        <v>24</v>
      </c>
      <c r="R484" s="11" t="s">
        <v>162</v>
      </c>
      <c r="S484" s="11" t="s">
        <v>943</v>
      </c>
      <c r="T484" s="11">
        <v>0</v>
      </c>
      <c r="U484" s="11"/>
      <c r="V484" s="12"/>
      <c r="W484" s="11" t="s">
        <v>943</v>
      </c>
      <c r="X484" s="13" t="s">
        <v>1479</v>
      </c>
    </row>
    <row r="485" spans="1:24" x14ac:dyDescent="0.35">
      <c r="A485" s="10" t="s">
        <v>1454</v>
      </c>
      <c r="B485" s="11">
        <v>93</v>
      </c>
      <c r="C485" s="11" t="s">
        <v>36</v>
      </c>
      <c r="D485" s="11">
        <v>2308180</v>
      </c>
      <c r="E485" s="11">
        <v>2308697</v>
      </c>
      <c r="F485" s="11">
        <v>518</v>
      </c>
      <c r="G485" s="11">
        <v>25</v>
      </c>
      <c r="H485" s="11">
        <v>0.65122697635394899</v>
      </c>
      <c r="I485" s="11">
        <v>7.3644295034451899</v>
      </c>
      <c r="J485" s="11">
        <v>1.1229996568612201E-3</v>
      </c>
      <c r="K485" s="11">
        <v>2.2267085220708301E-2</v>
      </c>
      <c r="L485" s="11" t="s">
        <v>63</v>
      </c>
      <c r="M485" s="11">
        <v>21</v>
      </c>
      <c r="N485" s="11" t="s">
        <v>23</v>
      </c>
      <c r="O485" s="11" t="s">
        <v>23</v>
      </c>
      <c r="P485" s="11" t="s">
        <v>23</v>
      </c>
      <c r="Q485" s="11" t="s">
        <v>24</v>
      </c>
      <c r="R485" s="11" t="s">
        <v>162</v>
      </c>
      <c r="S485" s="11" t="s">
        <v>944</v>
      </c>
      <c r="T485" s="11">
        <v>1087</v>
      </c>
      <c r="U485" s="11" t="s">
        <v>945</v>
      </c>
      <c r="V485" s="12"/>
      <c r="W485" s="11" t="s">
        <v>944</v>
      </c>
      <c r="X485" s="13" t="s">
        <v>1480</v>
      </c>
    </row>
    <row r="486" spans="1:24" x14ac:dyDescent="0.35">
      <c r="A486" s="10" t="s">
        <v>1454</v>
      </c>
      <c r="B486" s="11">
        <v>103</v>
      </c>
      <c r="C486" s="11" t="s">
        <v>36</v>
      </c>
      <c r="D486" s="11">
        <v>7696302</v>
      </c>
      <c r="E486" s="11">
        <v>7697053</v>
      </c>
      <c r="F486" s="11">
        <v>752</v>
      </c>
      <c r="G486" s="11">
        <v>23</v>
      </c>
      <c r="H486" s="11">
        <v>0.65490198555732304</v>
      </c>
      <c r="I486" s="11">
        <v>6.4626106472136504</v>
      </c>
      <c r="J486" s="11">
        <v>3.0882490563683401E-3</v>
      </c>
      <c r="K486" s="11">
        <v>3.8189550620532899E-2</v>
      </c>
      <c r="L486" s="11" t="s">
        <v>63</v>
      </c>
      <c r="M486" s="11">
        <v>21</v>
      </c>
      <c r="N486" s="11" t="s">
        <v>23</v>
      </c>
      <c r="O486" s="11" t="s">
        <v>23</v>
      </c>
      <c r="P486" s="11" t="s">
        <v>23</v>
      </c>
      <c r="Q486" s="11" t="s">
        <v>24</v>
      </c>
      <c r="R486" s="11" t="s">
        <v>162</v>
      </c>
      <c r="S486" s="11" t="s">
        <v>946</v>
      </c>
      <c r="T486" s="11">
        <v>-258</v>
      </c>
      <c r="U486" s="11" t="s">
        <v>947</v>
      </c>
      <c r="V486" s="12"/>
      <c r="W486" s="11" t="s">
        <v>947</v>
      </c>
      <c r="X486" s="13" t="s">
        <v>1481</v>
      </c>
    </row>
    <row r="487" spans="1:24" ht="58" x14ac:dyDescent="0.35">
      <c r="A487" s="10" t="s">
        <v>1454</v>
      </c>
      <c r="B487" s="11">
        <v>8</v>
      </c>
      <c r="C487" s="11" t="s">
        <v>21</v>
      </c>
      <c r="D487" s="11">
        <v>15623442</v>
      </c>
      <c r="E487" s="11">
        <v>15623968</v>
      </c>
      <c r="F487" s="11">
        <v>527</v>
      </c>
      <c r="G487" s="11">
        <v>27</v>
      </c>
      <c r="H487" s="11">
        <v>0.67939925857443695</v>
      </c>
      <c r="I487" s="11">
        <v>16.379780834109098</v>
      </c>
      <c r="J487" s="11">
        <v>3.0548342752405701E-5</v>
      </c>
      <c r="K487" s="11">
        <v>5.1404529486093597E-3</v>
      </c>
      <c r="L487" s="11" t="s">
        <v>63</v>
      </c>
      <c r="M487" s="11">
        <v>22</v>
      </c>
      <c r="N487" s="11" t="s">
        <v>23</v>
      </c>
      <c r="O487" s="11" t="s">
        <v>23</v>
      </c>
      <c r="P487" s="11" t="s">
        <v>23</v>
      </c>
      <c r="Q487" s="11" t="s">
        <v>24</v>
      </c>
      <c r="R487" s="11" t="s">
        <v>162</v>
      </c>
      <c r="S487" s="11" t="s">
        <v>884</v>
      </c>
      <c r="T487" s="11">
        <v>-1492</v>
      </c>
      <c r="U487" s="11" t="s">
        <v>885</v>
      </c>
      <c r="V487" s="12" t="s">
        <v>886</v>
      </c>
      <c r="W487" s="11" t="s">
        <v>885</v>
      </c>
      <c r="X487" s="13" t="s">
        <v>1448</v>
      </c>
    </row>
    <row r="488" spans="1:24" x14ac:dyDescent="0.35">
      <c r="A488" s="10" t="s">
        <v>1454</v>
      </c>
      <c r="B488" s="11">
        <v>61</v>
      </c>
      <c r="C488" s="11" t="s">
        <v>32</v>
      </c>
      <c r="D488" s="11">
        <v>11097249</v>
      </c>
      <c r="E488" s="11">
        <v>11098610</v>
      </c>
      <c r="F488" s="11">
        <v>1362</v>
      </c>
      <c r="G488" s="11">
        <v>51</v>
      </c>
      <c r="H488" s="11">
        <v>0.696791853008358</v>
      </c>
      <c r="I488" s="11">
        <v>11.2356881392594</v>
      </c>
      <c r="J488" s="11">
        <v>9.6587250482936193E-5</v>
      </c>
      <c r="K488" s="11">
        <v>8.2049630987171204E-3</v>
      </c>
      <c r="L488" s="11" t="s">
        <v>63</v>
      </c>
      <c r="M488" s="11">
        <v>22</v>
      </c>
      <c r="N488" s="11" t="s">
        <v>23</v>
      </c>
      <c r="O488" s="11" t="s">
        <v>23</v>
      </c>
      <c r="P488" s="11" t="s">
        <v>23</v>
      </c>
      <c r="Q488" s="11" t="s">
        <v>24</v>
      </c>
      <c r="R488" s="11" t="s">
        <v>162</v>
      </c>
      <c r="S488" s="11" t="s">
        <v>860</v>
      </c>
      <c r="T488" s="11">
        <v>0</v>
      </c>
      <c r="U488" s="11"/>
      <c r="V488" s="12"/>
      <c r="W488" s="11" t="s">
        <v>860</v>
      </c>
      <c r="X488" s="13" t="s">
        <v>1429</v>
      </c>
    </row>
    <row r="489" spans="1:24" x14ac:dyDescent="0.35">
      <c r="A489" s="10" t="s">
        <v>1454</v>
      </c>
      <c r="B489" s="11">
        <v>75</v>
      </c>
      <c r="C489" s="11" t="s">
        <v>32</v>
      </c>
      <c r="D489" s="11">
        <v>4086867</v>
      </c>
      <c r="E489" s="11">
        <v>4087378</v>
      </c>
      <c r="F489" s="11">
        <v>512</v>
      </c>
      <c r="G489" s="11">
        <v>24</v>
      </c>
      <c r="H489" s="11">
        <v>0.68520044512170697</v>
      </c>
      <c r="I489" s="11">
        <v>9.8443094954850707</v>
      </c>
      <c r="J489" s="11">
        <v>2.5756600128783001E-4</v>
      </c>
      <c r="K489" s="11">
        <v>1.0939950798289501E-2</v>
      </c>
      <c r="L489" s="11" t="s">
        <v>63</v>
      </c>
      <c r="M489" s="11">
        <v>22</v>
      </c>
      <c r="N489" s="11" t="s">
        <v>23</v>
      </c>
      <c r="O489" s="11" t="s">
        <v>23</v>
      </c>
      <c r="P489" s="11" t="s">
        <v>23</v>
      </c>
      <c r="Q489" s="11" t="s">
        <v>24</v>
      </c>
      <c r="R489" s="11" t="s">
        <v>162</v>
      </c>
      <c r="S489" s="11" t="s">
        <v>948</v>
      </c>
      <c r="T489" s="11">
        <v>-897</v>
      </c>
      <c r="U489" s="11"/>
      <c r="V489" s="12"/>
      <c r="W489" s="11" t="s">
        <v>948</v>
      </c>
      <c r="X489" s="13" t="s">
        <v>1482</v>
      </c>
    </row>
    <row r="490" spans="1:24" x14ac:dyDescent="0.35">
      <c r="A490" s="10" t="s">
        <v>1454</v>
      </c>
      <c r="B490" s="11">
        <v>76</v>
      </c>
      <c r="C490" s="11" t="s">
        <v>36</v>
      </c>
      <c r="D490" s="11">
        <v>14010460</v>
      </c>
      <c r="E490" s="11">
        <v>14010782</v>
      </c>
      <c r="F490" s="11">
        <v>323</v>
      </c>
      <c r="G490" s="11">
        <v>18</v>
      </c>
      <c r="H490" s="11">
        <v>0.67634126990645405</v>
      </c>
      <c r="I490" s="11">
        <v>9.8464912217423404</v>
      </c>
      <c r="J490" s="11">
        <v>3.1194434912811599E-4</v>
      </c>
      <c r="K490" s="11">
        <v>1.20546146741334E-2</v>
      </c>
      <c r="L490" s="11" t="s">
        <v>63</v>
      </c>
      <c r="M490" s="11">
        <v>22</v>
      </c>
      <c r="N490" s="11" t="s">
        <v>23</v>
      </c>
      <c r="O490" s="11" t="s">
        <v>23</v>
      </c>
      <c r="P490" s="11" t="s">
        <v>24</v>
      </c>
      <c r="Q490" s="11" t="s">
        <v>24</v>
      </c>
      <c r="R490" s="11" t="s">
        <v>162</v>
      </c>
      <c r="S490" s="11" t="s">
        <v>949</v>
      </c>
      <c r="T490" s="11">
        <v>-56</v>
      </c>
      <c r="U490" s="11"/>
      <c r="V490" s="12"/>
      <c r="W490" s="11" t="s">
        <v>949</v>
      </c>
      <c r="X490" s="13" t="s">
        <v>1483</v>
      </c>
    </row>
    <row r="491" spans="1:24" x14ac:dyDescent="0.35">
      <c r="A491" s="10" t="s">
        <v>1454</v>
      </c>
      <c r="B491" s="11">
        <v>83</v>
      </c>
      <c r="C491" s="11" t="s">
        <v>29</v>
      </c>
      <c r="D491" s="11">
        <v>21858100</v>
      </c>
      <c r="E491" s="11">
        <v>21858697</v>
      </c>
      <c r="F491" s="11">
        <v>598</v>
      </c>
      <c r="G491" s="11">
        <v>10</v>
      </c>
      <c r="H491" s="11">
        <v>0.68443493754366502</v>
      </c>
      <c r="I491" s="11">
        <v>7.6219293639470402</v>
      </c>
      <c r="J491" s="11">
        <v>4.4551934826883902E-4</v>
      </c>
      <c r="K491" s="11">
        <v>1.1765613153552301E-2</v>
      </c>
      <c r="L491" s="11" t="s">
        <v>63</v>
      </c>
      <c r="M491" s="11">
        <v>22</v>
      </c>
      <c r="N491" s="11" t="s">
        <v>23</v>
      </c>
      <c r="O491" s="11" t="s">
        <v>23</v>
      </c>
      <c r="P491" s="11" t="s">
        <v>23</v>
      </c>
      <c r="Q491" s="11" t="s">
        <v>24</v>
      </c>
      <c r="R491" s="11" t="s">
        <v>162</v>
      </c>
      <c r="S491" s="11" t="s">
        <v>878</v>
      </c>
      <c r="T491" s="11">
        <v>616</v>
      </c>
      <c r="U491" s="11"/>
      <c r="V491" s="12"/>
      <c r="W491" s="11"/>
      <c r="X491" s="13"/>
    </row>
    <row r="492" spans="1:24" x14ac:dyDescent="0.35">
      <c r="A492" s="10" t="s">
        <v>1454</v>
      </c>
      <c r="B492" s="11">
        <v>22</v>
      </c>
      <c r="C492" s="11" t="s">
        <v>29</v>
      </c>
      <c r="D492" s="11">
        <v>16491919</v>
      </c>
      <c r="E492" s="11">
        <v>16492836</v>
      </c>
      <c r="F492" s="11">
        <v>918</v>
      </c>
      <c r="G492" s="11">
        <v>32</v>
      </c>
      <c r="H492" s="11">
        <v>0.73812818152097404</v>
      </c>
      <c r="I492" s="11">
        <v>16.3046862504555</v>
      </c>
      <c r="J492" s="11">
        <v>3.1822810590631402E-5</v>
      </c>
      <c r="K492" s="11">
        <v>2.6167029253841901E-3</v>
      </c>
      <c r="L492" s="11" t="s">
        <v>63</v>
      </c>
      <c r="M492" s="11">
        <v>23</v>
      </c>
      <c r="N492" s="11" t="s">
        <v>23</v>
      </c>
      <c r="O492" s="11" t="s">
        <v>23</v>
      </c>
      <c r="P492" s="11" t="s">
        <v>23</v>
      </c>
      <c r="Q492" s="11" t="s">
        <v>24</v>
      </c>
      <c r="R492" s="11" t="s">
        <v>162</v>
      </c>
      <c r="S492" s="11" t="s">
        <v>879</v>
      </c>
      <c r="T492" s="11">
        <v>-580</v>
      </c>
      <c r="U492" s="11"/>
      <c r="V492" s="12"/>
      <c r="W492" s="11" t="s">
        <v>879</v>
      </c>
      <c r="X492" s="13" t="s">
        <v>1443</v>
      </c>
    </row>
    <row r="493" spans="1:24" x14ac:dyDescent="0.35">
      <c r="A493" s="10" t="s">
        <v>1454</v>
      </c>
      <c r="B493" s="11">
        <v>26</v>
      </c>
      <c r="C493" s="11" t="s">
        <v>29</v>
      </c>
      <c r="D493" s="11">
        <v>21848993</v>
      </c>
      <c r="E493" s="11">
        <v>21849731</v>
      </c>
      <c r="F493" s="11">
        <v>739</v>
      </c>
      <c r="G493" s="11">
        <v>35</v>
      </c>
      <c r="H493" s="11">
        <v>0.710226564836692</v>
      </c>
      <c r="I493" s="11">
        <v>13.4164258191472</v>
      </c>
      <c r="J493" s="11">
        <v>3.1822810590631402E-5</v>
      </c>
      <c r="K493" s="11">
        <v>2.6167029253841901E-3</v>
      </c>
      <c r="L493" s="11" t="s">
        <v>63</v>
      </c>
      <c r="M493" s="11">
        <v>23</v>
      </c>
      <c r="N493" s="11" t="s">
        <v>23</v>
      </c>
      <c r="O493" s="11" t="s">
        <v>23</v>
      </c>
      <c r="P493" s="11" t="s">
        <v>23</v>
      </c>
      <c r="Q493" s="11" t="s">
        <v>24</v>
      </c>
      <c r="R493" s="11" t="s">
        <v>162</v>
      </c>
      <c r="S493" s="11" t="s">
        <v>950</v>
      </c>
      <c r="T493" s="11">
        <v>0</v>
      </c>
      <c r="U493" s="11"/>
      <c r="V493" s="12"/>
      <c r="W493" s="11" t="s">
        <v>950</v>
      </c>
      <c r="X493" s="13" t="s">
        <v>1484</v>
      </c>
    </row>
    <row r="494" spans="1:24" x14ac:dyDescent="0.35">
      <c r="A494" s="10" t="s">
        <v>1454</v>
      </c>
      <c r="B494" s="11">
        <v>37</v>
      </c>
      <c r="C494" s="11" t="s">
        <v>45</v>
      </c>
      <c r="D494" s="11">
        <v>9005648</v>
      </c>
      <c r="E494" s="11">
        <v>9006712</v>
      </c>
      <c r="F494" s="11">
        <v>1065</v>
      </c>
      <c r="G494" s="11">
        <v>32</v>
      </c>
      <c r="H494" s="11">
        <v>0.73601197876444402</v>
      </c>
      <c r="I494" s="11">
        <v>13.846387454658901</v>
      </c>
      <c r="J494" s="11">
        <v>3.7629350893697103E-5</v>
      </c>
      <c r="K494" s="11">
        <v>3.9739282354522201E-3</v>
      </c>
      <c r="L494" s="11" t="s">
        <v>63</v>
      </c>
      <c r="M494" s="11">
        <v>23</v>
      </c>
      <c r="N494" s="11" t="s">
        <v>23</v>
      </c>
      <c r="O494" s="11" t="s">
        <v>23</v>
      </c>
      <c r="P494" s="11" t="s">
        <v>23</v>
      </c>
      <c r="Q494" s="11" t="s">
        <v>24</v>
      </c>
      <c r="R494" s="11" t="s">
        <v>162</v>
      </c>
      <c r="S494" s="11" t="s">
        <v>951</v>
      </c>
      <c r="T494" s="11">
        <v>1455</v>
      </c>
      <c r="U494" s="11"/>
      <c r="V494" s="12"/>
      <c r="W494" s="11" t="s">
        <v>951</v>
      </c>
      <c r="X494" s="13" t="s">
        <v>1485</v>
      </c>
    </row>
    <row r="495" spans="1:24" x14ac:dyDescent="0.35">
      <c r="A495" s="10" t="s">
        <v>1454</v>
      </c>
      <c r="B495" s="11">
        <v>65</v>
      </c>
      <c r="C495" s="11" t="s">
        <v>21</v>
      </c>
      <c r="D495" s="11">
        <v>3628164</v>
      </c>
      <c r="E495" s="11">
        <v>3628776</v>
      </c>
      <c r="F495" s="11">
        <v>613</v>
      </c>
      <c r="G495" s="11">
        <v>27</v>
      </c>
      <c r="H495" s="11">
        <v>0.71356720288374997</v>
      </c>
      <c r="I495" s="11">
        <v>8.9690435648123508</v>
      </c>
      <c r="J495" s="11">
        <v>1.5274171376202799E-4</v>
      </c>
      <c r="K495" s="11">
        <v>8.0778546335289903E-3</v>
      </c>
      <c r="L495" s="11" t="s">
        <v>63</v>
      </c>
      <c r="M495" s="11">
        <v>23</v>
      </c>
      <c r="N495" s="11" t="s">
        <v>23</v>
      </c>
      <c r="O495" s="11" t="s">
        <v>23</v>
      </c>
      <c r="P495" s="11" t="s">
        <v>23</v>
      </c>
      <c r="Q495" s="11" t="s">
        <v>24</v>
      </c>
      <c r="R495" s="11" t="s">
        <v>162</v>
      </c>
      <c r="S495" s="11" t="s">
        <v>846</v>
      </c>
      <c r="T495" s="11">
        <v>315</v>
      </c>
      <c r="U495" s="11"/>
      <c r="V495" s="12"/>
      <c r="W495" s="11" t="s">
        <v>846</v>
      </c>
      <c r="X495" s="13" t="s">
        <v>1421</v>
      </c>
    </row>
    <row r="496" spans="1:24" ht="43.5" x14ac:dyDescent="0.35">
      <c r="A496" s="10" t="s">
        <v>1454</v>
      </c>
      <c r="B496" s="11">
        <v>85</v>
      </c>
      <c r="C496" s="11" t="s">
        <v>29</v>
      </c>
      <c r="D496" s="11">
        <v>12549246</v>
      </c>
      <c r="E496" s="11">
        <v>12550072</v>
      </c>
      <c r="F496" s="11">
        <v>827</v>
      </c>
      <c r="G496" s="11">
        <v>17</v>
      </c>
      <c r="H496" s="11">
        <v>0.73142992984431099</v>
      </c>
      <c r="I496" s="11">
        <v>7.5113683864859704</v>
      </c>
      <c r="J496" s="11">
        <v>5.09164969450102E-4</v>
      </c>
      <c r="K496" s="11">
        <v>1.25316929215678E-2</v>
      </c>
      <c r="L496" s="11" t="s">
        <v>63</v>
      </c>
      <c r="M496" s="11">
        <v>23</v>
      </c>
      <c r="N496" s="11" t="s">
        <v>23</v>
      </c>
      <c r="O496" s="11" t="s">
        <v>23</v>
      </c>
      <c r="P496" s="11" t="s">
        <v>23</v>
      </c>
      <c r="Q496" s="11" t="s">
        <v>24</v>
      </c>
      <c r="R496" s="11" t="s">
        <v>162</v>
      </c>
      <c r="S496" s="11" t="s">
        <v>853</v>
      </c>
      <c r="T496" s="11">
        <v>-267</v>
      </c>
      <c r="U496" s="11" t="s">
        <v>854</v>
      </c>
      <c r="V496" s="12" t="s">
        <v>855</v>
      </c>
      <c r="W496" s="11" t="s">
        <v>1425</v>
      </c>
      <c r="X496" s="13" t="s">
        <v>1426</v>
      </c>
    </row>
    <row r="497" spans="1:24" x14ac:dyDescent="0.35">
      <c r="A497" s="10" t="s">
        <v>1454</v>
      </c>
      <c r="B497" s="11">
        <v>89</v>
      </c>
      <c r="C497" s="11" t="s">
        <v>36</v>
      </c>
      <c r="D497" s="11">
        <v>9333237</v>
      </c>
      <c r="E497" s="11">
        <v>9334044</v>
      </c>
      <c r="F497" s="11">
        <v>808</v>
      </c>
      <c r="G497" s="11">
        <v>17</v>
      </c>
      <c r="H497" s="11">
        <v>0.70728179219887399</v>
      </c>
      <c r="I497" s="11">
        <v>7.7235173131755603</v>
      </c>
      <c r="J497" s="11">
        <v>7.4866643790747704E-4</v>
      </c>
      <c r="K497" s="11">
        <v>1.6920908582636101E-2</v>
      </c>
      <c r="L497" s="11" t="s">
        <v>63</v>
      </c>
      <c r="M497" s="11">
        <v>23</v>
      </c>
      <c r="N497" s="11" t="s">
        <v>23</v>
      </c>
      <c r="O497" s="11" t="s">
        <v>23</v>
      </c>
      <c r="P497" s="11" t="s">
        <v>23</v>
      </c>
      <c r="Q497" s="11" t="s">
        <v>24</v>
      </c>
      <c r="R497" s="11" t="s">
        <v>162</v>
      </c>
      <c r="S497" s="11" t="s">
        <v>877</v>
      </c>
      <c r="T497" s="11">
        <v>0</v>
      </c>
      <c r="U497" s="11"/>
      <c r="V497" s="12"/>
      <c r="W497" s="11" t="s">
        <v>877</v>
      </c>
      <c r="X497" s="13" t="s">
        <v>1442</v>
      </c>
    </row>
    <row r="498" spans="1:24" x14ac:dyDescent="0.35">
      <c r="A498" s="10" t="s">
        <v>1454</v>
      </c>
      <c r="B498" s="11">
        <v>98</v>
      </c>
      <c r="C498" s="11" t="s">
        <v>29</v>
      </c>
      <c r="D498" s="11">
        <v>8497306</v>
      </c>
      <c r="E498" s="11">
        <v>8497918</v>
      </c>
      <c r="F498" s="11">
        <v>613</v>
      </c>
      <c r="G498" s="11">
        <v>16</v>
      </c>
      <c r="H498" s="11">
        <v>0.73646560192402699</v>
      </c>
      <c r="I498" s="11">
        <v>6.4830717133053701</v>
      </c>
      <c r="J498" s="11">
        <v>1.84572301425662E-3</v>
      </c>
      <c r="K498" s="11">
        <v>3.2574760319904597E-2</v>
      </c>
      <c r="L498" s="11" t="s">
        <v>63</v>
      </c>
      <c r="M498" s="11">
        <v>23</v>
      </c>
      <c r="N498" s="11" t="s">
        <v>23</v>
      </c>
      <c r="O498" s="11" t="s">
        <v>23</v>
      </c>
      <c r="P498" s="11" t="s">
        <v>23</v>
      </c>
      <c r="Q498" s="11" t="s">
        <v>24</v>
      </c>
      <c r="R498" s="11" t="s">
        <v>162</v>
      </c>
      <c r="S498" s="11" t="s">
        <v>952</v>
      </c>
      <c r="T498" s="11">
        <v>-740</v>
      </c>
      <c r="U498" s="11"/>
      <c r="V498" s="12"/>
      <c r="W498" s="11" t="s">
        <v>952</v>
      </c>
      <c r="X498" s="13" t="s">
        <v>1486</v>
      </c>
    </row>
    <row r="499" spans="1:24" x14ac:dyDescent="0.35">
      <c r="A499" s="10" t="s">
        <v>1454</v>
      </c>
      <c r="B499" s="11">
        <v>42</v>
      </c>
      <c r="C499" s="11" t="s">
        <v>29</v>
      </c>
      <c r="D499" s="11">
        <v>20509401</v>
      </c>
      <c r="E499" s="11">
        <v>20510235</v>
      </c>
      <c r="F499" s="11">
        <v>835</v>
      </c>
      <c r="G499" s="11">
        <v>23</v>
      </c>
      <c r="H499" s="11">
        <v>0.74520169622433596</v>
      </c>
      <c r="I499" s="11">
        <v>9.4977760042900794</v>
      </c>
      <c r="J499" s="11">
        <v>6.3645621181262696E-5</v>
      </c>
      <c r="K499" s="11">
        <v>4.1867246806147002E-3</v>
      </c>
      <c r="L499" s="11" t="s">
        <v>63</v>
      </c>
      <c r="M499" s="11">
        <v>24</v>
      </c>
      <c r="N499" s="11" t="s">
        <v>23</v>
      </c>
      <c r="O499" s="11" t="s">
        <v>23</v>
      </c>
      <c r="P499" s="11" t="s">
        <v>23</v>
      </c>
      <c r="Q499" s="11" t="s">
        <v>24</v>
      </c>
      <c r="R499" s="11" t="s">
        <v>162</v>
      </c>
      <c r="S499" s="11" t="s">
        <v>883</v>
      </c>
      <c r="T499" s="11">
        <v>0</v>
      </c>
      <c r="U499" s="11"/>
      <c r="V499" s="12"/>
      <c r="W499" s="11" t="s">
        <v>883</v>
      </c>
      <c r="X499" s="13" t="s">
        <v>1447</v>
      </c>
    </row>
    <row r="500" spans="1:24" x14ac:dyDescent="0.35">
      <c r="A500" s="10" t="s">
        <v>1454</v>
      </c>
      <c r="B500" s="11">
        <v>63</v>
      </c>
      <c r="C500" s="11" t="s">
        <v>21</v>
      </c>
      <c r="D500" s="11">
        <v>13882915</v>
      </c>
      <c r="E500" s="11">
        <v>13883465</v>
      </c>
      <c r="F500" s="11">
        <v>551</v>
      </c>
      <c r="G500" s="11">
        <v>17</v>
      </c>
      <c r="H500" s="11">
        <v>0.76161967758508498</v>
      </c>
      <c r="I500" s="11">
        <v>9.0831908281912206</v>
      </c>
      <c r="J500" s="11">
        <v>1.2219337100962299E-4</v>
      </c>
      <c r="K500" s="11">
        <v>8.0778546335289903E-3</v>
      </c>
      <c r="L500" s="11" t="s">
        <v>63</v>
      </c>
      <c r="M500" s="11">
        <v>24</v>
      </c>
      <c r="N500" s="11" t="s">
        <v>23</v>
      </c>
      <c r="O500" s="11" t="s">
        <v>23</v>
      </c>
      <c r="P500" s="11" t="s">
        <v>23</v>
      </c>
      <c r="Q500" s="11" t="s">
        <v>24</v>
      </c>
      <c r="R500" s="11" t="s">
        <v>162</v>
      </c>
      <c r="S500" s="11" t="s">
        <v>811</v>
      </c>
      <c r="T500" s="11">
        <v>1693</v>
      </c>
      <c r="U500" s="11" t="s">
        <v>812</v>
      </c>
      <c r="V500" s="12" t="s">
        <v>813</v>
      </c>
      <c r="W500" s="11" t="s">
        <v>812</v>
      </c>
      <c r="X500" s="13" t="s">
        <v>1397</v>
      </c>
    </row>
    <row r="501" spans="1:24" x14ac:dyDescent="0.35">
      <c r="A501" s="10" t="s">
        <v>1454</v>
      </c>
      <c r="B501" s="11">
        <v>51</v>
      </c>
      <c r="C501" s="11" t="s">
        <v>32</v>
      </c>
      <c r="D501" s="11">
        <v>11585582</v>
      </c>
      <c r="E501" s="11">
        <v>11586306</v>
      </c>
      <c r="F501" s="11">
        <v>725</v>
      </c>
      <c r="G501" s="11">
        <v>42</v>
      </c>
      <c r="H501" s="11">
        <v>0.78777320035848297</v>
      </c>
      <c r="I501" s="11">
        <v>15.869957210595601</v>
      </c>
      <c r="J501" s="11">
        <v>6.4391500321957503E-5</v>
      </c>
      <c r="K501" s="11">
        <v>8.2049630987171204E-3</v>
      </c>
      <c r="L501" s="11" t="s">
        <v>63</v>
      </c>
      <c r="M501" s="11">
        <v>25</v>
      </c>
      <c r="N501" s="11" t="s">
        <v>23</v>
      </c>
      <c r="O501" s="11" t="s">
        <v>23</v>
      </c>
      <c r="P501" s="11" t="s">
        <v>23</v>
      </c>
      <c r="Q501" s="11" t="s">
        <v>24</v>
      </c>
      <c r="R501" s="11" t="s">
        <v>162</v>
      </c>
      <c r="S501" s="11" t="s">
        <v>887</v>
      </c>
      <c r="T501" s="11">
        <v>242</v>
      </c>
      <c r="U501" s="11"/>
      <c r="V501" s="12"/>
      <c r="W501" s="11"/>
      <c r="X501" s="13"/>
    </row>
    <row r="502" spans="1:24" x14ac:dyDescent="0.35">
      <c r="A502" s="10" t="s">
        <v>1454</v>
      </c>
      <c r="B502" s="11">
        <v>49</v>
      </c>
      <c r="C502" s="11" t="s">
        <v>32</v>
      </c>
      <c r="D502" s="11">
        <v>7714214</v>
      </c>
      <c r="E502" s="11">
        <v>7714771</v>
      </c>
      <c r="F502" s="11">
        <v>558</v>
      </c>
      <c r="G502" s="11">
        <v>49</v>
      </c>
      <c r="H502" s="11">
        <v>0.85331847917475301</v>
      </c>
      <c r="I502" s="11">
        <v>13.595897732148201</v>
      </c>
      <c r="J502" s="11">
        <v>6.4391500321957503E-5</v>
      </c>
      <c r="K502" s="11">
        <v>8.2049630987171204E-3</v>
      </c>
      <c r="L502" s="11" t="s">
        <v>63</v>
      </c>
      <c r="M502" s="11">
        <v>27</v>
      </c>
      <c r="N502" s="11" t="s">
        <v>23</v>
      </c>
      <c r="O502" s="11" t="s">
        <v>23</v>
      </c>
      <c r="P502" s="11" t="s">
        <v>23</v>
      </c>
      <c r="Q502" s="11" t="s">
        <v>24</v>
      </c>
      <c r="R502" s="11" t="s">
        <v>162</v>
      </c>
      <c r="S502" s="11" t="s">
        <v>953</v>
      </c>
      <c r="T502" s="11">
        <v>-577</v>
      </c>
      <c r="U502" s="11"/>
      <c r="V502" s="12"/>
      <c r="W502" s="11" t="s">
        <v>953</v>
      </c>
      <c r="X502" s="13" t="s">
        <v>1487</v>
      </c>
    </row>
    <row r="503" spans="1:24" x14ac:dyDescent="0.35">
      <c r="A503" s="10" t="s">
        <v>1454</v>
      </c>
      <c r="B503" s="11">
        <v>87</v>
      </c>
      <c r="C503" s="11" t="s">
        <v>21</v>
      </c>
      <c r="D503" s="11">
        <v>13907567</v>
      </c>
      <c r="E503" s="11">
        <v>13908397</v>
      </c>
      <c r="F503" s="11">
        <v>831</v>
      </c>
      <c r="G503" s="11">
        <v>25</v>
      </c>
      <c r="H503" s="11">
        <v>0.84050589095290895</v>
      </c>
      <c r="I503" s="11">
        <v>7.5230395957454199</v>
      </c>
      <c r="J503" s="11">
        <v>7.3316022605773596E-4</v>
      </c>
      <c r="K503" s="11">
        <v>2.8849480834032101E-2</v>
      </c>
      <c r="L503" s="11" t="s">
        <v>63</v>
      </c>
      <c r="M503" s="11">
        <v>27</v>
      </c>
      <c r="N503" s="11" t="s">
        <v>23</v>
      </c>
      <c r="O503" s="11" t="s">
        <v>23</v>
      </c>
      <c r="P503" s="11" t="s">
        <v>23</v>
      </c>
      <c r="Q503" s="11" t="s">
        <v>24</v>
      </c>
      <c r="R503" s="11" t="s">
        <v>162</v>
      </c>
      <c r="S503" s="11" t="s">
        <v>954</v>
      </c>
      <c r="T503" s="11">
        <v>0</v>
      </c>
      <c r="U503" s="11"/>
      <c r="V503" s="12"/>
      <c r="W503" s="11"/>
      <c r="X503" s="13"/>
    </row>
    <row r="504" spans="1:24" x14ac:dyDescent="0.35">
      <c r="A504" s="10" t="s">
        <v>1454</v>
      </c>
      <c r="B504" s="11">
        <v>20</v>
      </c>
      <c r="C504" s="11" t="s">
        <v>29</v>
      </c>
      <c r="D504" s="11">
        <v>16925397</v>
      </c>
      <c r="E504" s="11">
        <v>16925716</v>
      </c>
      <c r="F504" s="11">
        <v>320</v>
      </c>
      <c r="G504" s="11">
        <v>16</v>
      </c>
      <c r="H504" s="11">
        <v>0.88726454375017905</v>
      </c>
      <c r="I504" s="11">
        <v>10.4784366436018</v>
      </c>
      <c r="J504" s="11">
        <v>3.1822810590631402E-5</v>
      </c>
      <c r="K504" s="11">
        <v>2.6167029253841901E-3</v>
      </c>
      <c r="L504" s="11" t="s">
        <v>63</v>
      </c>
      <c r="M504" s="11">
        <v>28</v>
      </c>
      <c r="N504" s="11" t="s">
        <v>23</v>
      </c>
      <c r="O504" s="11" t="s">
        <v>23</v>
      </c>
      <c r="P504" s="11" t="s">
        <v>23</v>
      </c>
      <c r="Q504" s="11" t="s">
        <v>24</v>
      </c>
      <c r="R504" s="11" t="s">
        <v>162</v>
      </c>
      <c r="S504" s="11" t="s">
        <v>955</v>
      </c>
      <c r="T504" s="11">
        <v>-581</v>
      </c>
      <c r="U504" s="11"/>
      <c r="V504" s="12"/>
      <c r="W504" s="11" t="s">
        <v>955</v>
      </c>
      <c r="X504" s="13" t="s">
        <v>1488</v>
      </c>
    </row>
    <row r="505" spans="1:24" x14ac:dyDescent="0.35">
      <c r="A505" s="10" t="s">
        <v>1454</v>
      </c>
      <c r="B505" s="11">
        <v>21</v>
      </c>
      <c r="C505" s="11" t="s">
        <v>29</v>
      </c>
      <c r="D505" s="11">
        <v>13353605</v>
      </c>
      <c r="E505" s="11">
        <v>13354071</v>
      </c>
      <c r="F505" s="11">
        <v>467</v>
      </c>
      <c r="G505" s="11">
        <v>34</v>
      </c>
      <c r="H505" s="11">
        <v>0.870421709564002</v>
      </c>
      <c r="I505" s="11">
        <v>19.343731853952701</v>
      </c>
      <c r="J505" s="11">
        <v>3.1822810590631402E-5</v>
      </c>
      <c r="K505" s="11">
        <v>2.6167029253841901E-3</v>
      </c>
      <c r="L505" s="11" t="s">
        <v>63</v>
      </c>
      <c r="M505" s="11">
        <v>28</v>
      </c>
      <c r="N505" s="11" t="s">
        <v>23</v>
      </c>
      <c r="O505" s="11" t="s">
        <v>23</v>
      </c>
      <c r="P505" s="11" t="s">
        <v>23</v>
      </c>
      <c r="Q505" s="11" t="s">
        <v>24</v>
      </c>
      <c r="R505" s="11" t="s">
        <v>162</v>
      </c>
      <c r="S505" s="11" t="s">
        <v>891</v>
      </c>
      <c r="T505" s="11">
        <v>154</v>
      </c>
      <c r="U505" s="11"/>
      <c r="V505" s="12"/>
      <c r="W505" s="11"/>
      <c r="X505" s="13"/>
    </row>
    <row r="506" spans="1:24" x14ac:dyDescent="0.35">
      <c r="A506" s="10" t="s">
        <v>1454</v>
      </c>
      <c r="B506" s="11">
        <v>104</v>
      </c>
      <c r="C506" s="11" t="s">
        <v>36</v>
      </c>
      <c r="D506" s="11">
        <v>14653051</v>
      </c>
      <c r="E506" s="11">
        <v>14653726</v>
      </c>
      <c r="F506" s="11">
        <v>676</v>
      </c>
      <c r="G506" s="11">
        <v>10</v>
      </c>
      <c r="H506" s="11">
        <v>0.87593777141132501</v>
      </c>
      <c r="I506" s="11">
        <v>6.1609470964078099</v>
      </c>
      <c r="J506" s="11">
        <v>4.14885984340394E-3</v>
      </c>
      <c r="K506" s="11">
        <v>4.5796391279727899E-2</v>
      </c>
      <c r="L506" s="11" t="s">
        <v>63</v>
      </c>
      <c r="M506" s="11">
        <v>28</v>
      </c>
      <c r="N506" s="11" t="s">
        <v>23</v>
      </c>
      <c r="O506" s="11" t="s">
        <v>23</v>
      </c>
      <c r="P506" s="11" t="s">
        <v>23</v>
      </c>
      <c r="Q506" s="11" t="s">
        <v>24</v>
      </c>
      <c r="R506" s="11" t="s">
        <v>162</v>
      </c>
      <c r="S506" s="11" t="s">
        <v>881</v>
      </c>
      <c r="T506" s="11">
        <v>-431</v>
      </c>
      <c r="U506" s="11"/>
      <c r="V506" s="12"/>
      <c r="W506" s="11" t="s">
        <v>881</v>
      </c>
      <c r="X506" s="13" t="s">
        <v>1445</v>
      </c>
    </row>
    <row r="507" spans="1:24" x14ac:dyDescent="0.35">
      <c r="A507" s="10" t="s">
        <v>1454</v>
      </c>
      <c r="B507" s="11">
        <v>91</v>
      </c>
      <c r="C507" s="11" t="s">
        <v>29</v>
      </c>
      <c r="D507" s="11">
        <v>26185822</v>
      </c>
      <c r="E507" s="11">
        <v>26186168</v>
      </c>
      <c r="F507" s="11">
        <v>347</v>
      </c>
      <c r="G507" s="11">
        <v>16</v>
      </c>
      <c r="H507" s="11">
        <v>0.919318207827585</v>
      </c>
      <c r="I507" s="11">
        <v>7.0947900610937902</v>
      </c>
      <c r="J507" s="11">
        <v>8.2739307535641495E-4</v>
      </c>
      <c r="K507" s="11">
        <v>1.6912475404742999E-2</v>
      </c>
      <c r="L507" s="11" t="s">
        <v>63</v>
      </c>
      <c r="M507" s="11">
        <v>29</v>
      </c>
      <c r="N507" s="11" t="s">
        <v>23</v>
      </c>
      <c r="O507" s="11" t="s">
        <v>23</v>
      </c>
      <c r="P507" s="11" t="s">
        <v>24</v>
      </c>
      <c r="Q507" s="11" t="s">
        <v>23</v>
      </c>
      <c r="R507" s="11" t="s">
        <v>162</v>
      </c>
      <c r="S507" s="11" t="s">
        <v>956</v>
      </c>
      <c r="T507" s="11">
        <v>428</v>
      </c>
      <c r="U507" s="11"/>
      <c r="V507" s="12"/>
      <c r="W507" s="11"/>
      <c r="X507" s="13"/>
    </row>
    <row r="508" spans="1:24" x14ac:dyDescent="0.35">
      <c r="A508" s="10" t="s">
        <v>1454</v>
      </c>
      <c r="B508" s="11">
        <v>16</v>
      </c>
      <c r="C508" s="11" t="s">
        <v>29</v>
      </c>
      <c r="D508" s="11">
        <v>8452237</v>
      </c>
      <c r="E508" s="11">
        <v>8452892</v>
      </c>
      <c r="F508" s="11">
        <v>656</v>
      </c>
      <c r="G508" s="11">
        <v>31</v>
      </c>
      <c r="H508" s="11">
        <v>0.94647256399876301</v>
      </c>
      <c r="I508" s="11">
        <v>12.7702104141263</v>
      </c>
      <c r="J508" s="11">
        <v>3.1822810590631402E-5</v>
      </c>
      <c r="K508" s="11">
        <v>2.6167029253841901E-3</v>
      </c>
      <c r="L508" s="11" t="s">
        <v>63</v>
      </c>
      <c r="M508" s="11">
        <v>30</v>
      </c>
      <c r="N508" s="11" t="s">
        <v>23</v>
      </c>
      <c r="O508" s="11" t="s">
        <v>23</v>
      </c>
      <c r="P508" s="11" t="s">
        <v>23</v>
      </c>
      <c r="Q508" s="11" t="s">
        <v>24</v>
      </c>
      <c r="R508" s="11" t="s">
        <v>162</v>
      </c>
      <c r="S508" s="11" t="s">
        <v>882</v>
      </c>
      <c r="T508" s="11">
        <v>-948</v>
      </c>
      <c r="U508" s="11"/>
      <c r="V508" s="12"/>
      <c r="W508" s="11" t="s">
        <v>882</v>
      </c>
      <c r="X508" s="13" t="s">
        <v>1446</v>
      </c>
    </row>
    <row r="509" spans="1:24" ht="29" x14ac:dyDescent="0.35">
      <c r="A509" s="10" t="s">
        <v>1454</v>
      </c>
      <c r="B509" s="11">
        <v>18</v>
      </c>
      <c r="C509" s="11" t="s">
        <v>29</v>
      </c>
      <c r="D509" s="11">
        <v>11407068</v>
      </c>
      <c r="E509" s="11">
        <v>11407541</v>
      </c>
      <c r="F509" s="11">
        <v>474</v>
      </c>
      <c r="G509" s="11">
        <v>17</v>
      </c>
      <c r="H509" s="11">
        <v>0.93252347507271005</v>
      </c>
      <c r="I509" s="11">
        <v>12.901516615911101</v>
      </c>
      <c r="J509" s="11">
        <v>3.1822810590631402E-5</v>
      </c>
      <c r="K509" s="11">
        <v>2.6167029253841901E-3</v>
      </c>
      <c r="L509" s="11" t="s">
        <v>63</v>
      </c>
      <c r="M509" s="11">
        <v>30</v>
      </c>
      <c r="N509" s="11" t="s">
        <v>23</v>
      </c>
      <c r="O509" s="11" t="s">
        <v>23</v>
      </c>
      <c r="P509" s="11" t="s">
        <v>23</v>
      </c>
      <c r="Q509" s="11" t="s">
        <v>24</v>
      </c>
      <c r="R509" s="11" t="s">
        <v>162</v>
      </c>
      <c r="S509" s="11" t="s">
        <v>894</v>
      </c>
      <c r="T509" s="11">
        <v>-259</v>
      </c>
      <c r="U509" s="11" t="s">
        <v>895</v>
      </c>
      <c r="V509" s="12" t="s">
        <v>896</v>
      </c>
      <c r="W509" s="11" t="s">
        <v>895</v>
      </c>
      <c r="X509" s="13" t="s">
        <v>1453</v>
      </c>
    </row>
    <row r="510" spans="1:24" x14ac:dyDescent="0.35">
      <c r="A510" s="10" t="s">
        <v>1454</v>
      </c>
      <c r="B510" s="11">
        <v>86</v>
      </c>
      <c r="C510" s="11" t="s">
        <v>45</v>
      </c>
      <c r="D510" s="11">
        <v>10559027</v>
      </c>
      <c r="E510" s="11">
        <v>10559594</v>
      </c>
      <c r="F510" s="11">
        <v>568</v>
      </c>
      <c r="G510" s="11">
        <v>11</v>
      </c>
      <c r="H510" s="11">
        <v>0.93768789349244797</v>
      </c>
      <c r="I510" s="11">
        <v>7.5910747629141104</v>
      </c>
      <c r="J510" s="11">
        <v>6.7732831608654696E-4</v>
      </c>
      <c r="K510" s="11">
        <v>2.4726664576147198E-2</v>
      </c>
      <c r="L510" s="11" t="s">
        <v>63</v>
      </c>
      <c r="M510" s="11">
        <v>30</v>
      </c>
      <c r="N510" s="11" t="s">
        <v>23</v>
      </c>
      <c r="O510" s="11" t="s">
        <v>23</v>
      </c>
      <c r="P510" s="11" t="s">
        <v>23</v>
      </c>
      <c r="Q510" s="11" t="s">
        <v>24</v>
      </c>
      <c r="R510" s="11" t="s">
        <v>162</v>
      </c>
      <c r="S510" s="11" t="s">
        <v>957</v>
      </c>
      <c r="T510" s="11">
        <v>-16</v>
      </c>
      <c r="U510" s="11"/>
      <c r="V510" s="12"/>
      <c r="W510" s="11" t="s">
        <v>957</v>
      </c>
      <c r="X510" s="13" t="s">
        <v>1489</v>
      </c>
    </row>
    <row r="511" spans="1:24" x14ac:dyDescent="0.35">
      <c r="A511" s="10" t="s">
        <v>1454</v>
      </c>
      <c r="B511" s="11">
        <v>41</v>
      </c>
      <c r="C511" s="11" t="s">
        <v>29</v>
      </c>
      <c r="D511" s="11">
        <v>11066605</v>
      </c>
      <c r="E511" s="11">
        <v>11067127</v>
      </c>
      <c r="F511" s="11">
        <v>523</v>
      </c>
      <c r="G511" s="11">
        <v>40</v>
      </c>
      <c r="H511" s="11">
        <v>0.97892260991227398</v>
      </c>
      <c r="I511" s="11">
        <v>9.3788186702160292</v>
      </c>
      <c r="J511" s="11">
        <v>6.3645621181262696E-5</v>
      </c>
      <c r="K511" s="11">
        <v>4.1867246806147002E-3</v>
      </c>
      <c r="L511" s="11" t="s">
        <v>63</v>
      </c>
      <c r="M511" s="11">
        <v>31</v>
      </c>
      <c r="N511" s="11" t="s">
        <v>23</v>
      </c>
      <c r="O511" s="11" t="s">
        <v>23</v>
      </c>
      <c r="P511" s="11" t="s">
        <v>23</v>
      </c>
      <c r="Q511" s="11" t="s">
        <v>24</v>
      </c>
      <c r="R511" s="11" t="s">
        <v>162</v>
      </c>
      <c r="S511" s="11" t="s">
        <v>958</v>
      </c>
      <c r="T511" s="11">
        <v>74</v>
      </c>
      <c r="U511" s="11"/>
      <c r="V511" s="12"/>
      <c r="W511" s="11" t="s">
        <v>958</v>
      </c>
      <c r="X511" s="13" t="s">
        <v>1490</v>
      </c>
    </row>
    <row r="512" spans="1:24" x14ac:dyDescent="0.35">
      <c r="A512" s="10" t="s">
        <v>1454</v>
      </c>
      <c r="B512" s="11">
        <v>88</v>
      </c>
      <c r="C512" s="11" t="s">
        <v>32</v>
      </c>
      <c r="D512" s="11">
        <v>7286328</v>
      </c>
      <c r="E512" s="11">
        <v>7287056</v>
      </c>
      <c r="F512" s="11">
        <v>729</v>
      </c>
      <c r="G512" s="11">
        <v>23</v>
      </c>
      <c r="H512" s="11">
        <v>0.97188065521105904</v>
      </c>
      <c r="I512" s="11">
        <v>7.96782696465824</v>
      </c>
      <c r="J512" s="11">
        <v>7.4050225370251102E-4</v>
      </c>
      <c r="K512" s="11">
        <v>2.04440330543035E-2</v>
      </c>
      <c r="L512" s="11" t="s">
        <v>63</v>
      </c>
      <c r="M512" s="11">
        <v>31</v>
      </c>
      <c r="N512" s="11" t="s">
        <v>23</v>
      </c>
      <c r="O512" s="11" t="s">
        <v>24</v>
      </c>
      <c r="P512" s="11" t="s">
        <v>23</v>
      </c>
      <c r="Q512" s="11" t="s">
        <v>23</v>
      </c>
      <c r="R512" s="11" t="s">
        <v>162</v>
      </c>
      <c r="S512" s="11" t="s">
        <v>959</v>
      </c>
      <c r="T512" s="11">
        <v>0</v>
      </c>
      <c r="U512" s="11" t="s">
        <v>960</v>
      </c>
      <c r="V512" s="12"/>
      <c r="W512" s="11" t="s">
        <v>1491</v>
      </c>
      <c r="X512" s="13" t="s">
        <v>1492</v>
      </c>
    </row>
    <row r="513" spans="1:24" ht="43.5" x14ac:dyDescent="0.35">
      <c r="A513" s="10" t="s">
        <v>1454</v>
      </c>
      <c r="B513" s="11">
        <v>68</v>
      </c>
      <c r="C513" s="11" t="s">
        <v>29</v>
      </c>
      <c r="D513" s="11">
        <v>9202651</v>
      </c>
      <c r="E513" s="11">
        <v>9203228</v>
      </c>
      <c r="F513" s="11">
        <v>578</v>
      </c>
      <c r="G513" s="11">
        <v>32</v>
      </c>
      <c r="H513" s="11">
        <v>1.01067123223105</v>
      </c>
      <c r="I513" s="11">
        <v>8.6255004254947494</v>
      </c>
      <c r="J513" s="11">
        <v>1.5911405295315699E-4</v>
      </c>
      <c r="K513" s="11">
        <v>5.48261565318592E-3</v>
      </c>
      <c r="L513" s="11" t="s">
        <v>63</v>
      </c>
      <c r="M513" s="11">
        <v>32</v>
      </c>
      <c r="N513" s="11" t="s">
        <v>23</v>
      </c>
      <c r="O513" s="11" t="s">
        <v>23</v>
      </c>
      <c r="P513" s="11" t="s">
        <v>23</v>
      </c>
      <c r="Q513" s="11" t="s">
        <v>24</v>
      </c>
      <c r="R513" s="11" t="s">
        <v>162</v>
      </c>
      <c r="S513" s="11" t="s">
        <v>961</v>
      </c>
      <c r="T513" s="11">
        <v>-2572</v>
      </c>
      <c r="U513" s="11" t="s">
        <v>962</v>
      </c>
      <c r="V513" s="12" t="s">
        <v>963</v>
      </c>
      <c r="W513" s="11" t="s">
        <v>1493</v>
      </c>
      <c r="X513" s="13" t="s">
        <v>1494</v>
      </c>
    </row>
    <row r="514" spans="1:24" x14ac:dyDescent="0.35">
      <c r="A514" s="10" t="s">
        <v>1454</v>
      </c>
      <c r="B514" s="11">
        <v>15</v>
      </c>
      <c r="C514" s="11" t="s">
        <v>29</v>
      </c>
      <c r="D514" s="11">
        <v>27932588</v>
      </c>
      <c r="E514" s="11">
        <v>27933518</v>
      </c>
      <c r="F514" s="11">
        <v>931</v>
      </c>
      <c r="G514" s="11">
        <v>32</v>
      </c>
      <c r="H514" s="11">
        <v>1.0333087968880801</v>
      </c>
      <c r="I514" s="11">
        <v>19.547104784509902</v>
      </c>
      <c r="J514" s="11">
        <v>3.1822810590631402E-5</v>
      </c>
      <c r="K514" s="11">
        <v>2.6167029253841901E-3</v>
      </c>
      <c r="L514" s="11" t="s">
        <v>63</v>
      </c>
      <c r="M514" s="11">
        <v>33</v>
      </c>
      <c r="N514" s="11" t="s">
        <v>23</v>
      </c>
      <c r="O514" s="11" t="s">
        <v>23</v>
      </c>
      <c r="P514" s="11" t="s">
        <v>23</v>
      </c>
      <c r="Q514" s="11" t="s">
        <v>24</v>
      </c>
      <c r="R514" s="11" t="s">
        <v>162</v>
      </c>
      <c r="S514" s="11" t="s">
        <v>869</v>
      </c>
      <c r="T514" s="11">
        <v>752</v>
      </c>
      <c r="U514" s="11"/>
      <c r="V514" s="12"/>
      <c r="W514" s="11" t="s">
        <v>869</v>
      </c>
      <c r="X514" s="13" t="s">
        <v>1435</v>
      </c>
    </row>
    <row r="515" spans="1:24" x14ac:dyDescent="0.35">
      <c r="A515" s="10" t="s">
        <v>1454</v>
      </c>
      <c r="B515" s="11">
        <v>58</v>
      </c>
      <c r="C515" s="11" t="s">
        <v>32</v>
      </c>
      <c r="D515" s="11">
        <v>3120224</v>
      </c>
      <c r="E515" s="11">
        <v>3121088</v>
      </c>
      <c r="F515" s="11">
        <v>865</v>
      </c>
      <c r="G515" s="11">
        <v>18</v>
      </c>
      <c r="H515" s="11">
        <v>1.0646417265757899</v>
      </c>
      <c r="I515" s="11">
        <v>12.1090778769089</v>
      </c>
      <c r="J515" s="11">
        <v>9.6587250482936193E-5</v>
      </c>
      <c r="K515" s="11">
        <v>8.2049630987171204E-3</v>
      </c>
      <c r="L515" s="11" t="s">
        <v>63</v>
      </c>
      <c r="M515" s="11">
        <v>34</v>
      </c>
      <c r="N515" s="11" t="s">
        <v>23</v>
      </c>
      <c r="O515" s="11" t="s">
        <v>24</v>
      </c>
      <c r="P515" s="11" t="s">
        <v>24</v>
      </c>
      <c r="Q515" s="11" t="s">
        <v>23</v>
      </c>
      <c r="R515" s="11" t="s">
        <v>162</v>
      </c>
      <c r="S515" s="11" t="s">
        <v>889</v>
      </c>
      <c r="T515" s="11">
        <v>733</v>
      </c>
      <c r="U515" s="11"/>
      <c r="V515" s="12"/>
      <c r="W515" s="11" t="s">
        <v>889</v>
      </c>
      <c r="X515" s="13" t="s">
        <v>1449</v>
      </c>
    </row>
    <row r="516" spans="1:24" ht="29" x14ac:dyDescent="0.35">
      <c r="A516" s="10" t="s">
        <v>1454</v>
      </c>
      <c r="B516" s="11">
        <v>74</v>
      </c>
      <c r="C516" s="11" t="s">
        <v>29</v>
      </c>
      <c r="D516" s="11">
        <v>18457930</v>
      </c>
      <c r="E516" s="11">
        <v>18458362</v>
      </c>
      <c r="F516" s="11">
        <v>433</v>
      </c>
      <c r="G516" s="11">
        <v>13</v>
      </c>
      <c r="H516" s="11">
        <v>1.05819309206078</v>
      </c>
      <c r="I516" s="11">
        <v>7.9941527615445596</v>
      </c>
      <c r="J516" s="11">
        <v>2.54582484725051E-4</v>
      </c>
      <c r="K516" s="11">
        <v>7.6122266920267299E-3</v>
      </c>
      <c r="L516" s="11" t="s">
        <v>63</v>
      </c>
      <c r="M516" s="11">
        <v>34</v>
      </c>
      <c r="N516" s="11" t="s">
        <v>23</v>
      </c>
      <c r="O516" s="11" t="s">
        <v>24</v>
      </c>
      <c r="P516" s="11" t="s">
        <v>23</v>
      </c>
      <c r="Q516" s="11" t="s">
        <v>23</v>
      </c>
      <c r="R516" s="11" t="s">
        <v>162</v>
      </c>
      <c r="S516" s="11" t="s">
        <v>964</v>
      </c>
      <c r="T516" s="11">
        <v>-164</v>
      </c>
      <c r="U516" s="11" t="s">
        <v>965</v>
      </c>
      <c r="V516" s="12" t="s">
        <v>966</v>
      </c>
      <c r="W516" s="11" t="s">
        <v>1495</v>
      </c>
      <c r="X516" s="13" t="s">
        <v>1496</v>
      </c>
    </row>
    <row r="517" spans="1:24" x14ac:dyDescent="0.35">
      <c r="A517" s="10" t="s">
        <v>1454</v>
      </c>
      <c r="B517" s="11">
        <v>81</v>
      </c>
      <c r="C517" s="11" t="s">
        <v>36</v>
      </c>
      <c r="D517" s="11">
        <v>6830204</v>
      </c>
      <c r="E517" s="11">
        <v>6830653</v>
      </c>
      <c r="F517" s="11">
        <v>450</v>
      </c>
      <c r="G517" s="11">
        <v>22</v>
      </c>
      <c r="H517" s="11">
        <v>1.08064130260038</v>
      </c>
      <c r="I517" s="11">
        <v>8.2243668740581501</v>
      </c>
      <c r="J517" s="11">
        <v>4.3672208877936202E-4</v>
      </c>
      <c r="K517" s="11">
        <v>1.2167980956335299E-2</v>
      </c>
      <c r="L517" s="11" t="s">
        <v>63</v>
      </c>
      <c r="M517" s="11">
        <v>34</v>
      </c>
      <c r="N517" s="11" t="s">
        <v>23</v>
      </c>
      <c r="O517" s="11" t="s">
        <v>23</v>
      </c>
      <c r="P517" s="11" t="s">
        <v>23</v>
      </c>
      <c r="Q517" s="11" t="s">
        <v>24</v>
      </c>
      <c r="R517" s="11" t="s">
        <v>162</v>
      </c>
      <c r="S517" s="11" t="s">
        <v>967</v>
      </c>
      <c r="T517" s="11">
        <v>-342</v>
      </c>
      <c r="U517" s="11" t="s">
        <v>968</v>
      </c>
      <c r="V517" s="12"/>
      <c r="W517" s="11" t="s">
        <v>1497</v>
      </c>
      <c r="X517" s="13" t="s">
        <v>1498</v>
      </c>
    </row>
    <row r="518" spans="1:24" x14ac:dyDescent="0.35">
      <c r="A518" s="10" t="s">
        <v>1454</v>
      </c>
      <c r="B518" s="11">
        <v>34</v>
      </c>
      <c r="C518" s="11" t="s">
        <v>45</v>
      </c>
      <c r="D518" s="11">
        <v>2309138</v>
      </c>
      <c r="E518" s="11">
        <v>2310379</v>
      </c>
      <c r="F518" s="11">
        <v>1242</v>
      </c>
      <c r="G518" s="11">
        <v>49</v>
      </c>
      <c r="H518" s="11">
        <v>1.16219764340314</v>
      </c>
      <c r="I518" s="11">
        <v>26.9331641145064</v>
      </c>
      <c r="J518" s="11">
        <v>3.7629350893697103E-5</v>
      </c>
      <c r="K518" s="11">
        <v>3.9739282354522201E-3</v>
      </c>
      <c r="L518" s="11" t="s">
        <v>63</v>
      </c>
      <c r="M518" s="11">
        <v>37</v>
      </c>
      <c r="N518" s="11" t="s">
        <v>23</v>
      </c>
      <c r="O518" s="11" t="s">
        <v>23</v>
      </c>
      <c r="P518" s="11" t="s">
        <v>23</v>
      </c>
      <c r="Q518" s="11" t="s">
        <v>24</v>
      </c>
      <c r="R518" s="11" t="s">
        <v>162</v>
      </c>
      <c r="S518" s="11" t="s">
        <v>890</v>
      </c>
      <c r="T518" s="11">
        <v>0</v>
      </c>
      <c r="U518" s="11"/>
      <c r="V518" s="12"/>
      <c r="W518" s="11" t="s">
        <v>890</v>
      </c>
      <c r="X518" s="13" t="s">
        <v>1450</v>
      </c>
    </row>
    <row r="519" spans="1:24" x14ac:dyDescent="0.35">
      <c r="A519" s="10" t="s">
        <v>1454</v>
      </c>
      <c r="B519" s="11">
        <v>46</v>
      </c>
      <c r="C519" s="11" t="s">
        <v>32</v>
      </c>
      <c r="D519" s="11">
        <v>16584304</v>
      </c>
      <c r="E519" s="11">
        <v>16585142</v>
      </c>
      <c r="F519" s="11">
        <v>839</v>
      </c>
      <c r="G519" s="11">
        <v>23</v>
      </c>
      <c r="H519" s="11">
        <v>1.24713291570855</v>
      </c>
      <c r="I519" s="11">
        <v>16.336471233676001</v>
      </c>
      <c r="J519" s="11">
        <v>6.4391500321957503E-5</v>
      </c>
      <c r="K519" s="11">
        <v>8.2049630987171204E-3</v>
      </c>
      <c r="L519" s="11" t="s">
        <v>63</v>
      </c>
      <c r="M519" s="11">
        <v>40</v>
      </c>
      <c r="N519" s="11" t="s">
        <v>23</v>
      </c>
      <c r="O519" s="11" t="s">
        <v>23</v>
      </c>
      <c r="P519" s="11" t="s">
        <v>23</v>
      </c>
      <c r="Q519" s="11" t="s">
        <v>24</v>
      </c>
      <c r="R519" s="11" t="s">
        <v>162</v>
      </c>
      <c r="S519" s="11" t="s">
        <v>893</v>
      </c>
      <c r="T519" s="11">
        <v>581</v>
      </c>
      <c r="U519" s="11"/>
      <c r="V519" s="12"/>
      <c r="W519" s="11" t="s">
        <v>893</v>
      </c>
      <c r="X519" s="13" t="s">
        <v>1452</v>
      </c>
    </row>
    <row r="520" spans="1:24" x14ac:dyDescent="0.35">
      <c r="A520" s="10" t="s">
        <v>1454</v>
      </c>
      <c r="B520" s="11">
        <v>47</v>
      </c>
      <c r="C520" s="11" t="s">
        <v>32</v>
      </c>
      <c r="D520" s="11">
        <v>11121682</v>
      </c>
      <c r="E520" s="11">
        <v>11122339</v>
      </c>
      <c r="F520" s="11">
        <v>658</v>
      </c>
      <c r="G520" s="11">
        <v>36</v>
      </c>
      <c r="H520" s="11">
        <v>1.2438406795010799</v>
      </c>
      <c r="I520" s="11">
        <v>14.7992377164991</v>
      </c>
      <c r="J520" s="11">
        <v>6.4391500321957503E-5</v>
      </c>
      <c r="K520" s="11">
        <v>8.2049630987171204E-3</v>
      </c>
      <c r="L520" s="11" t="s">
        <v>63</v>
      </c>
      <c r="M520" s="11">
        <v>40</v>
      </c>
      <c r="N520" s="11" t="s">
        <v>23</v>
      </c>
      <c r="O520" s="11" t="s">
        <v>23</v>
      </c>
      <c r="P520" s="11" t="s">
        <v>23</v>
      </c>
      <c r="Q520" s="11" t="s">
        <v>24</v>
      </c>
      <c r="R520" s="11" t="s">
        <v>162</v>
      </c>
      <c r="S520" s="11" t="s">
        <v>969</v>
      </c>
      <c r="T520" s="11">
        <v>-1105</v>
      </c>
      <c r="U520" s="11"/>
      <c r="V520" s="12"/>
      <c r="W520" s="11" t="s">
        <v>969</v>
      </c>
      <c r="X520" s="13" t="s">
        <v>1499</v>
      </c>
    </row>
    <row r="521" spans="1:24" x14ac:dyDescent="0.35">
      <c r="A521" s="10" t="s">
        <v>1454</v>
      </c>
      <c r="B521" s="11">
        <v>94</v>
      </c>
      <c r="C521" s="11" t="s">
        <v>32</v>
      </c>
      <c r="D521" s="11">
        <v>6335728</v>
      </c>
      <c r="E521" s="11">
        <v>6336446</v>
      </c>
      <c r="F521" s="11">
        <v>719</v>
      </c>
      <c r="G521" s="11">
        <v>11</v>
      </c>
      <c r="H521" s="11">
        <v>1.24234593579219</v>
      </c>
      <c r="I521" s="11">
        <v>7.35164968531463</v>
      </c>
      <c r="J521" s="11">
        <v>1.2234385061171899E-3</v>
      </c>
      <c r="K521" s="11">
        <v>2.7953460488043199E-2</v>
      </c>
      <c r="L521" s="11" t="s">
        <v>63</v>
      </c>
      <c r="M521" s="11">
        <v>40</v>
      </c>
      <c r="N521" s="11" t="s">
        <v>23</v>
      </c>
      <c r="O521" s="11" t="s">
        <v>23</v>
      </c>
      <c r="P521" s="11" t="s">
        <v>23</v>
      </c>
      <c r="Q521" s="11" t="s">
        <v>24</v>
      </c>
      <c r="R521" s="11" t="s">
        <v>162</v>
      </c>
      <c r="S521" s="11" t="s">
        <v>970</v>
      </c>
      <c r="T521" s="11">
        <v>0</v>
      </c>
      <c r="U521" s="11"/>
      <c r="V521" s="12"/>
      <c r="W521" s="11" t="s">
        <v>970</v>
      </c>
      <c r="X521" s="13" t="s">
        <v>1500</v>
      </c>
    </row>
    <row r="522" spans="1:24" x14ac:dyDescent="0.35">
      <c r="A522" s="10" t="s">
        <v>1454</v>
      </c>
      <c r="B522" s="11">
        <v>14</v>
      </c>
      <c r="C522" s="11" t="s">
        <v>29</v>
      </c>
      <c r="D522" s="11">
        <v>28515039</v>
      </c>
      <c r="E522" s="11">
        <v>28516018</v>
      </c>
      <c r="F522" s="11">
        <v>980</v>
      </c>
      <c r="G522" s="11">
        <v>55</v>
      </c>
      <c r="H522" s="11">
        <v>1.3008379583315099</v>
      </c>
      <c r="I522" s="11">
        <v>20.150468179675599</v>
      </c>
      <c r="J522" s="11">
        <v>3.1822810590631402E-5</v>
      </c>
      <c r="K522" s="11">
        <v>2.6167029253841901E-3</v>
      </c>
      <c r="L522" s="11" t="s">
        <v>63</v>
      </c>
      <c r="M522" s="11">
        <v>41</v>
      </c>
      <c r="N522" s="11" t="s">
        <v>23</v>
      </c>
      <c r="O522" s="11" t="s">
        <v>24</v>
      </c>
      <c r="P522" s="11" t="s">
        <v>23</v>
      </c>
      <c r="Q522" s="11" t="s">
        <v>23</v>
      </c>
      <c r="R522" s="11" t="s">
        <v>162</v>
      </c>
      <c r="S522" s="11" t="s">
        <v>888</v>
      </c>
      <c r="T522" s="11">
        <v>0</v>
      </c>
      <c r="U522" s="11"/>
      <c r="V522" s="12"/>
      <c r="W522" s="11"/>
      <c r="X522" s="13"/>
    </row>
    <row r="523" spans="1:24" x14ac:dyDescent="0.35">
      <c r="A523" s="10" t="s">
        <v>1454</v>
      </c>
      <c r="B523" s="11">
        <v>13</v>
      </c>
      <c r="C523" s="11" t="s">
        <v>29</v>
      </c>
      <c r="D523" s="11">
        <v>17234272</v>
      </c>
      <c r="E523" s="11">
        <v>17234797</v>
      </c>
      <c r="F523" s="11">
        <v>526</v>
      </c>
      <c r="G523" s="11">
        <v>30</v>
      </c>
      <c r="H523" s="11">
        <v>1.43494367130822</v>
      </c>
      <c r="I523" s="11">
        <v>24.649426317653099</v>
      </c>
      <c r="J523" s="11">
        <v>3.1822810590631402E-5</v>
      </c>
      <c r="K523" s="11">
        <v>2.6167029253841901E-3</v>
      </c>
      <c r="L523" s="11" t="s">
        <v>63</v>
      </c>
      <c r="M523" s="11">
        <v>46</v>
      </c>
      <c r="N523" s="11" t="s">
        <v>23</v>
      </c>
      <c r="O523" s="11" t="s">
        <v>23</v>
      </c>
      <c r="P523" s="11" t="s">
        <v>23</v>
      </c>
      <c r="Q523" s="11" t="s">
        <v>24</v>
      </c>
      <c r="R523" s="11" t="s">
        <v>162</v>
      </c>
      <c r="S523" s="11" t="s">
        <v>971</v>
      </c>
      <c r="T523" s="11">
        <v>-1321</v>
      </c>
      <c r="U523" s="11" t="s">
        <v>972</v>
      </c>
      <c r="V523" s="12"/>
      <c r="W523" s="11" t="s">
        <v>972</v>
      </c>
      <c r="X523" s="13" t="s">
        <v>1501</v>
      </c>
    </row>
    <row r="524" spans="1:24" x14ac:dyDescent="0.35">
      <c r="A524" s="10" t="s">
        <v>1454</v>
      </c>
      <c r="B524" s="11">
        <v>1</v>
      </c>
      <c r="C524" s="11" t="s">
        <v>21</v>
      </c>
      <c r="D524" s="11">
        <v>18779744</v>
      </c>
      <c r="E524" s="11">
        <v>18780332</v>
      </c>
      <c r="F524" s="11">
        <v>589</v>
      </c>
      <c r="G524" s="11">
        <v>26</v>
      </c>
      <c r="H524" s="11">
        <v>1.5350911040286801</v>
      </c>
      <c r="I524" s="11">
        <v>15.0775564900521</v>
      </c>
      <c r="J524" s="11">
        <v>3.0548342752405701E-5</v>
      </c>
      <c r="K524" s="11">
        <v>5.1404529486093597E-3</v>
      </c>
      <c r="L524" s="11" t="s">
        <v>63</v>
      </c>
      <c r="M524" s="11">
        <v>49</v>
      </c>
      <c r="N524" s="11" t="s">
        <v>23</v>
      </c>
      <c r="O524" s="11" t="s">
        <v>23</v>
      </c>
      <c r="P524" s="11" t="s">
        <v>23</v>
      </c>
      <c r="Q524" s="11" t="s">
        <v>24</v>
      </c>
      <c r="R524" s="11" t="s">
        <v>162</v>
      </c>
      <c r="S524" s="11" t="s">
        <v>892</v>
      </c>
      <c r="T524" s="11">
        <v>0</v>
      </c>
      <c r="U524" s="11"/>
      <c r="V524" s="12"/>
      <c r="W524" s="11" t="s">
        <v>892</v>
      </c>
      <c r="X524" s="13" t="s">
        <v>1451</v>
      </c>
    </row>
    <row r="525" spans="1:24" x14ac:dyDescent="0.35">
      <c r="A525" s="10" t="s">
        <v>1454</v>
      </c>
      <c r="B525" s="11">
        <v>9</v>
      </c>
      <c r="C525" s="11" t="s">
        <v>36</v>
      </c>
      <c r="D525" s="11">
        <v>5075847</v>
      </c>
      <c r="E525" s="11">
        <v>5077994</v>
      </c>
      <c r="F525" s="11">
        <v>2148</v>
      </c>
      <c r="G525" s="11">
        <v>144</v>
      </c>
      <c r="H525" s="11">
        <v>1.54953863112237</v>
      </c>
      <c r="I525" s="11">
        <v>53.532043405595097</v>
      </c>
      <c r="J525" s="11">
        <v>3.1194434912811602E-5</v>
      </c>
      <c r="K525" s="11">
        <v>6.7213609092137997E-3</v>
      </c>
      <c r="L525" s="11" t="s">
        <v>63</v>
      </c>
      <c r="M525" s="11">
        <v>49</v>
      </c>
      <c r="N525" s="11" t="s">
        <v>23</v>
      </c>
      <c r="O525" s="11" t="s">
        <v>23</v>
      </c>
      <c r="P525" s="11" t="s">
        <v>23</v>
      </c>
      <c r="Q525" s="11" t="s">
        <v>24</v>
      </c>
      <c r="R525" s="11" t="s">
        <v>162</v>
      </c>
      <c r="S525" s="11" t="s">
        <v>973</v>
      </c>
      <c r="T525" s="11">
        <v>1463</v>
      </c>
      <c r="U525" s="11"/>
      <c r="V525" s="12"/>
      <c r="W525" s="11" t="s">
        <v>973</v>
      </c>
      <c r="X525" s="13" t="s">
        <v>1502</v>
      </c>
    </row>
    <row r="526" spans="1:24" x14ac:dyDescent="0.35">
      <c r="A526" s="10" t="s">
        <v>1454</v>
      </c>
      <c r="B526" s="11">
        <v>55</v>
      </c>
      <c r="C526" s="11" t="s">
        <v>36</v>
      </c>
      <c r="D526" s="11">
        <v>14753423</v>
      </c>
      <c r="E526" s="11">
        <v>14753839</v>
      </c>
      <c r="F526" s="11">
        <v>417</v>
      </c>
      <c r="G526" s="11">
        <v>17</v>
      </c>
      <c r="H526" s="11">
        <v>1.7253901846534401</v>
      </c>
      <c r="I526" s="11">
        <v>11.6870600922378</v>
      </c>
      <c r="J526" s="11">
        <v>9.3583304738434697E-5</v>
      </c>
      <c r="K526" s="11">
        <v>9.4519137785818996E-3</v>
      </c>
      <c r="L526" s="11" t="s">
        <v>63</v>
      </c>
      <c r="M526" s="11">
        <v>55</v>
      </c>
      <c r="N526" s="11" t="s">
        <v>23</v>
      </c>
      <c r="O526" s="11" t="s">
        <v>24</v>
      </c>
      <c r="P526" s="11" t="s">
        <v>23</v>
      </c>
      <c r="Q526" s="11" t="s">
        <v>23</v>
      </c>
      <c r="R526" s="11" t="s">
        <v>162</v>
      </c>
      <c r="S526" s="11" t="s">
        <v>974</v>
      </c>
      <c r="T526" s="11">
        <v>-104</v>
      </c>
      <c r="U526" s="11" t="s">
        <v>975</v>
      </c>
      <c r="V526" s="12" t="s">
        <v>976</v>
      </c>
      <c r="W526" s="11" t="s">
        <v>1503</v>
      </c>
      <c r="X526" s="13" t="s">
        <v>1504</v>
      </c>
    </row>
    <row r="527" spans="1:24" x14ac:dyDescent="0.35">
      <c r="A527" s="10" t="s">
        <v>1505</v>
      </c>
      <c r="B527" s="11">
        <v>82</v>
      </c>
      <c r="C527" s="11" t="s">
        <v>36</v>
      </c>
      <c r="D527" s="11">
        <v>19697352</v>
      </c>
      <c r="E527" s="11">
        <v>19697534</v>
      </c>
      <c r="F527" s="11">
        <v>183</v>
      </c>
      <c r="G527" s="11">
        <v>57</v>
      </c>
      <c r="H527" s="11">
        <v>-0.978088844295944</v>
      </c>
      <c r="I527" s="11">
        <v>-7.9069533392342297</v>
      </c>
      <c r="J527" s="11">
        <v>1.2344846195358901E-2</v>
      </c>
      <c r="K527" s="11">
        <v>7.0633540964192998E-2</v>
      </c>
      <c r="L527" s="11" t="s">
        <v>22</v>
      </c>
      <c r="M527" s="11">
        <v>-31</v>
      </c>
      <c r="N527" s="11" t="s">
        <v>23</v>
      </c>
      <c r="O527" s="11" t="s">
        <v>23</v>
      </c>
      <c r="P527" s="11" t="s">
        <v>23</v>
      </c>
      <c r="Q527" s="11" t="s">
        <v>23</v>
      </c>
      <c r="R527" s="11" t="s">
        <v>162</v>
      </c>
      <c r="S527" s="11" t="s">
        <v>977</v>
      </c>
      <c r="T527" s="11">
        <v>-531</v>
      </c>
      <c r="U527" s="11" t="s">
        <v>978</v>
      </c>
      <c r="V527" s="12"/>
      <c r="W527" s="11" t="s">
        <v>977</v>
      </c>
      <c r="X527" s="13" t="s">
        <v>1506</v>
      </c>
    </row>
    <row r="528" spans="1:24" x14ac:dyDescent="0.35">
      <c r="A528" s="10" t="s">
        <v>1505</v>
      </c>
      <c r="B528" s="11">
        <v>20</v>
      </c>
      <c r="C528" s="11" t="s">
        <v>36</v>
      </c>
      <c r="D528" s="11">
        <v>12773511</v>
      </c>
      <c r="E528" s="11">
        <v>12774356</v>
      </c>
      <c r="F528" s="11">
        <v>846</v>
      </c>
      <c r="G528" s="11">
        <v>265</v>
      </c>
      <c r="H528" s="11">
        <v>-0.69358537109170904</v>
      </c>
      <c r="I528" s="11">
        <v>-16.1886237566119</v>
      </c>
      <c r="J528" s="11">
        <v>2.6983270372369099E-4</v>
      </c>
      <c r="K528" s="11">
        <v>1.4217613650964999E-2</v>
      </c>
      <c r="L528" s="11" t="s">
        <v>22</v>
      </c>
      <c r="M528" s="11">
        <v>-22</v>
      </c>
      <c r="N528" s="11" t="s">
        <v>23</v>
      </c>
      <c r="O528" s="11" t="s">
        <v>23</v>
      </c>
      <c r="P528" s="11" t="s">
        <v>23</v>
      </c>
      <c r="Q528" s="11" t="s">
        <v>24</v>
      </c>
      <c r="R528" s="11" t="s">
        <v>162</v>
      </c>
      <c r="S528" s="11" t="s">
        <v>909</v>
      </c>
      <c r="T528" s="11">
        <v>418</v>
      </c>
      <c r="U528" s="11"/>
      <c r="V528" s="12"/>
      <c r="W528" s="11"/>
      <c r="X528" s="13"/>
    </row>
    <row r="529" spans="1:24" x14ac:dyDescent="0.35">
      <c r="A529" s="10" t="s">
        <v>1505</v>
      </c>
      <c r="B529" s="11">
        <v>12</v>
      </c>
      <c r="C529" s="11" t="s">
        <v>36</v>
      </c>
      <c r="D529" s="11">
        <v>7632633</v>
      </c>
      <c r="E529" s="11">
        <v>7633855</v>
      </c>
      <c r="F529" s="11">
        <v>1223</v>
      </c>
      <c r="G529" s="11">
        <v>266</v>
      </c>
      <c r="H529" s="11">
        <v>-0.62431638371132303</v>
      </c>
      <c r="I529" s="11">
        <v>-21.036614746314498</v>
      </c>
      <c r="J529" s="11">
        <v>1.3491635186184601E-4</v>
      </c>
      <c r="K529" s="11">
        <v>1.21041845947405E-2</v>
      </c>
      <c r="L529" s="11" t="s">
        <v>22</v>
      </c>
      <c r="M529" s="11">
        <v>-20</v>
      </c>
      <c r="N529" s="11" t="s">
        <v>23</v>
      </c>
      <c r="O529" s="11" t="s">
        <v>24</v>
      </c>
      <c r="P529" s="11" t="s">
        <v>24</v>
      </c>
      <c r="Q529" s="11" t="s">
        <v>23</v>
      </c>
      <c r="R529" s="11" t="s">
        <v>162</v>
      </c>
      <c r="S529" s="11" t="s">
        <v>168</v>
      </c>
      <c r="T529" s="11">
        <v>0</v>
      </c>
      <c r="U529" s="11"/>
      <c r="V529" s="12"/>
      <c r="W529" s="11"/>
      <c r="X529" s="13"/>
    </row>
    <row r="530" spans="1:24" x14ac:dyDescent="0.35">
      <c r="A530" s="10" t="s">
        <v>1505</v>
      </c>
      <c r="B530" s="11">
        <v>52</v>
      </c>
      <c r="C530" s="11" t="s">
        <v>21</v>
      </c>
      <c r="D530" s="11">
        <v>15689923</v>
      </c>
      <c r="E530" s="11">
        <v>15690084</v>
      </c>
      <c r="F530" s="11">
        <v>162</v>
      </c>
      <c r="G530" s="11">
        <v>26</v>
      </c>
      <c r="H530" s="11">
        <v>0.63202118649473304</v>
      </c>
      <c r="I530" s="11">
        <v>9.9642495871649803</v>
      </c>
      <c r="J530" s="11">
        <v>1.9791819381322399E-3</v>
      </c>
      <c r="K530" s="11">
        <v>5.0245898362010398E-2</v>
      </c>
      <c r="L530" s="11" t="s">
        <v>63</v>
      </c>
      <c r="M530" s="11">
        <v>20</v>
      </c>
      <c r="N530" s="11" t="s">
        <v>23</v>
      </c>
      <c r="O530" s="11" t="s">
        <v>23</v>
      </c>
      <c r="P530" s="11" t="s">
        <v>23</v>
      </c>
      <c r="Q530" s="11" t="s">
        <v>24</v>
      </c>
      <c r="R530" s="11" t="s">
        <v>162</v>
      </c>
      <c r="S530" s="11" t="s">
        <v>979</v>
      </c>
      <c r="T530" s="11">
        <v>-218</v>
      </c>
      <c r="U530" s="11"/>
      <c r="V530" s="12"/>
      <c r="W530" s="11" t="s">
        <v>979</v>
      </c>
      <c r="X530" s="13" t="s">
        <v>1507</v>
      </c>
    </row>
    <row r="531" spans="1:24" x14ac:dyDescent="0.35">
      <c r="A531" s="10" t="s">
        <v>1505</v>
      </c>
      <c r="B531" s="11">
        <v>45</v>
      </c>
      <c r="C531" s="11" t="s">
        <v>36</v>
      </c>
      <c r="D531" s="11">
        <v>9333172</v>
      </c>
      <c r="E531" s="11">
        <v>9334066</v>
      </c>
      <c r="F531" s="11">
        <v>895</v>
      </c>
      <c r="G531" s="11">
        <v>242</v>
      </c>
      <c r="H531" s="11">
        <v>0.65428931701694104</v>
      </c>
      <c r="I531" s="11">
        <v>11.764711906869</v>
      </c>
      <c r="J531" s="11">
        <v>1.4840798704802999E-3</v>
      </c>
      <c r="K531" s="11">
        <v>2.3128653192766999E-2</v>
      </c>
      <c r="L531" s="11" t="s">
        <v>63</v>
      </c>
      <c r="M531" s="11">
        <v>21</v>
      </c>
      <c r="N531" s="11" t="s">
        <v>23</v>
      </c>
      <c r="O531" s="11" t="s">
        <v>23</v>
      </c>
      <c r="P531" s="11" t="s">
        <v>23</v>
      </c>
      <c r="Q531" s="11" t="s">
        <v>24</v>
      </c>
      <c r="R531" s="11" t="s">
        <v>162</v>
      </c>
      <c r="S531" s="11" t="s">
        <v>877</v>
      </c>
      <c r="T531" s="11">
        <v>0</v>
      </c>
      <c r="U531" s="11"/>
      <c r="V531" s="12"/>
      <c r="W531" s="11" t="s">
        <v>877</v>
      </c>
      <c r="X531" s="13" t="s">
        <v>1442</v>
      </c>
    </row>
    <row r="532" spans="1:24" x14ac:dyDescent="0.35">
      <c r="A532" s="10" t="s">
        <v>1505</v>
      </c>
      <c r="B532" s="11">
        <v>82</v>
      </c>
      <c r="C532" s="11" t="s">
        <v>36</v>
      </c>
      <c r="D532" s="11">
        <v>19697352</v>
      </c>
      <c r="E532" s="11">
        <v>19697534</v>
      </c>
      <c r="F532" s="11">
        <v>183</v>
      </c>
      <c r="G532" s="11">
        <v>57</v>
      </c>
      <c r="H532" s="11">
        <v>-0.978088844295944</v>
      </c>
      <c r="I532" s="11">
        <v>-7.9069533392342297</v>
      </c>
      <c r="J532" s="11">
        <v>1.2344846195358901E-2</v>
      </c>
      <c r="K532" s="11">
        <v>7.0633540964192998E-2</v>
      </c>
      <c r="L532" s="11" t="s">
        <v>22</v>
      </c>
      <c r="M532" s="11">
        <v>-31</v>
      </c>
      <c r="N532" s="11" t="s">
        <v>23</v>
      </c>
      <c r="O532" s="11" t="s">
        <v>23</v>
      </c>
      <c r="P532" s="11" t="s">
        <v>23</v>
      </c>
      <c r="Q532" s="11" t="s">
        <v>23</v>
      </c>
      <c r="R532" s="11" t="s">
        <v>162</v>
      </c>
      <c r="S532" s="11" t="s">
        <v>977</v>
      </c>
      <c r="T532" s="11">
        <v>-531</v>
      </c>
      <c r="U532" s="11" t="s">
        <v>978</v>
      </c>
      <c r="V532" s="12"/>
      <c r="W532" s="11" t="s">
        <v>977</v>
      </c>
      <c r="X532" s="13" t="s">
        <v>1506</v>
      </c>
    </row>
    <row r="533" spans="1:24" x14ac:dyDescent="0.35">
      <c r="A533" s="10" t="s">
        <v>1505</v>
      </c>
      <c r="B533" s="11">
        <v>20</v>
      </c>
      <c r="C533" s="11" t="s">
        <v>36</v>
      </c>
      <c r="D533" s="11">
        <v>12773511</v>
      </c>
      <c r="E533" s="11">
        <v>12774356</v>
      </c>
      <c r="F533" s="11">
        <v>846</v>
      </c>
      <c r="G533" s="11">
        <v>265</v>
      </c>
      <c r="H533" s="11">
        <v>-0.69358537109170904</v>
      </c>
      <c r="I533" s="11">
        <v>-16.1886237566119</v>
      </c>
      <c r="J533" s="11">
        <v>2.6983270372369099E-4</v>
      </c>
      <c r="K533" s="11">
        <v>1.4217613650964999E-2</v>
      </c>
      <c r="L533" s="11" t="s">
        <v>22</v>
      </c>
      <c r="M533" s="11">
        <v>-22</v>
      </c>
      <c r="N533" s="11" t="s">
        <v>23</v>
      </c>
      <c r="O533" s="11" t="s">
        <v>23</v>
      </c>
      <c r="P533" s="11" t="s">
        <v>23</v>
      </c>
      <c r="Q533" s="11" t="s">
        <v>24</v>
      </c>
      <c r="R533" s="11" t="s">
        <v>162</v>
      </c>
      <c r="S533" s="11" t="s">
        <v>909</v>
      </c>
      <c r="T533" s="11">
        <v>418</v>
      </c>
      <c r="U533" s="11"/>
      <c r="V533" s="12"/>
      <c r="W533" s="11"/>
      <c r="X533" s="13"/>
    </row>
    <row r="534" spans="1:24" x14ac:dyDescent="0.35">
      <c r="A534" s="10" t="s">
        <v>1505</v>
      </c>
      <c r="B534" s="11">
        <v>12</v>
      </c>
      <c r="C534" s="11" t="s">
        <v>36</v>
      </c>
      <c r="D534" s="11">
        <v>7632633</v>
      </c>
      <c r="E534" s="11">
        <v>7633855</v>
      </c>
      <c r="F534" s="11">
        <v>1223</v>
      </c>
      <c r="G534" s="11">
        <v>266</v>
      </c>
      <c r="H534" s="11">
        <v>-0.62431638371132303</v>
      </c>
      <c r="I534" s="11">
        <v>-21.036614746314498</v>
      </c>
      <c r="J534" s="11">
        <v>1.3491635186184601E-4</v>
      </c>
      <c r="K534" s="11">
        <v>1.21041845947405E-2</v>
      </c>
      <c r="L534" s="11" t="s">
        <v>22</v>
      </c>
      <c r="M534" s="11">
        <v>-20</v>
      </c>
      <c r="N534" s="11" t="s">
        <v>23</v>
      </c>
      <c r="O534" s="11" t="s">
        <v>24</v>
      </c>
      <c r="P534" s="11" t="s">
        <v>24</v>
      </c>
      <c r="Q534" s="11" t="s">
        <v>23</v>
      </c>
      <c r="R534" s="11" t="s">
        <v>162</v>
      </c>
      <c r="S534" s="11" t="s">
        <v>168</v>
      </c>
      <c r="T534" s="11">
        <v>0</v>
      </c>
      <c r="U534" s="11"/>
      <c r="V534" s="12"/>
      <c r="W534" s="11"/>
      <c r="X534" s="13"/>
    </row>
    <row r="535" spans="1:24" x14ac:dyDescent="0.35">
      <c r="A535" s="10" t="s">
        <v>1505</v>
      </c>
      <c r="B535" s="11">
        <v>52</v>
      </c>
      <c r="C535" s="11" t="s">
        <v>21</v>
      </c>
      <c r="D535" s="11">
        <v>15689923</v>
      </c>
      <c r="E535" s="11">
        <v>15690084</v>
      </c>
      <c r="F535" s="11">
        <v>162</v>
      </c>
      <c r="G535" s="11">
        <v>26</v>
      </c>
      <c r="H535" s="11">
        <v>0.63202118649473304</v>
      </c>
      <c r="I535" s="11">
        <v>9.9642495871649803</v>
      </c>
      <c r="J535" s="11">
        <v>1.9791819381322399E-3</v>
      </c>
      <c r="K535" s="11">
        <v>5.0245898362010398E-2</v>
      </c>
      <c r="L535" s="11" t="s">
        <v>63</v>
      </c>
      <c r="M535" s="11">
        <v>20</v>
      </c>
      <c r="N535" s="11" t="s">
        <v>23</v>
      </c>
      <c r="O535" s="11" t="s">
        <v>23</v>
      </c>
      <c r="P535" s="11" t="s">
        <v>23</v>
      </c>
      <c r="Q535" s="11" t="s">
        <v>24</v>
      </c>
      <c r="R535" s="11" t="s">
        <v>162</v>
      </c>
      <c r="S535" s="11" t="s">
        <v>979</v>
      </c>
      <c r="T535" s="11">
        <v>-218</v>
      </c>
      <c r="U535" s="11"/>
      <c r="V535" s="12"/>
      <c r="W535" s="11" t="s">
        <v>979</v>
      </c>
      <c r="X535" s="13" t="s">
        <v>1507</v>
      </c>
    </row>
    <row r="536" spans="1:24" x14ac:dyDescent="0.35">
      <c r="A536" s="14" t="s">
        <v>1505</v>
      </c>
      <c r="B536" s="15">
        <v>45</v>
      </c>
      <c r="C536" s="15" t="s">
        <v>36</v>
      </c>
      <c r="D536" s="15">
        <v>9333172</v>
      </c>
      <c r="E536" s="15">
        <v>9334066</v>
      </c>
      <c r="F536" s="15">
        <v>895</v>
      </c>
      <c r="G536" s="15">
        <v>242</v>
      </c>
      <c r="H536" s="15">
        <v>0.65428931701694104</v>
      </c>
      <c r="I536" s="15">
        <v>11.764711906869</v>
      </c>
      <c r="J536" s="15">
        <v>1.4840798704802999E-3</v>
      </c>
      <c r="K536" s="15">
        <v>2.3128653192766999E-2</v>
      </c>
      <c r="L536" s="15" t="s">
        <v>63</v>
      </c>
      <c r="M536" s="15">
        <v>21</v>
      </c>
      <c r="N536" s="15" t="s">
        <v>23</v>
      </c>
      <c r="O536" s="15" t="s">
        <v>23</v>
      </c>
      <c r="P536" s="15" t="s">
        <v>23</v>
      </c>
      <c r="Q536" s="15" t="s">
        <v>24</v>
      </c>
      <c r="R536" s="15" t="s">
        <v>162</v>
      </c>
      <c r="S536" s="15" t="s">
        <v>877</v>
      </c>
      <c r="T536" s="15">
        <v>0</v>
      </c>
      <c r="U536" s="15"/>
      <c r="V536" s="16"/>
      <c r="W536" s="15" t="s">
        <v>877</v>
      </c>
      <c r="X536" s="17" t="s">
        <v>1442</v>
      </c>
    </row>
  </sheetData>
  <conditionalFormatting sqref="M2:M536">
    <cfRule type="colorScale" priority="1">
      <colorScale>
        <cfvo type="min"/>
        <cfvo type="percentile" val="50"/>
        <cfvo type="max"/>
        <color rgb="FF5A8AC6"/>
        <color rgb="FFFCFCFF"/>
        <color rgb="FFF8696B"/>
      </colorScale>
    </cfRule>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E9A3E-F375-4DF6-B9BC-A3007849C77E}">
  <dimension ref="A1:X36"/>
  <sheetViews>
    <sheetView zoomScale="85" zoomScaleNormal="85" workbookViewId="0">
      <selection sqref="A1:X36"/>
    </sheetView>
  </sheetViews>
  <sheetFormatPr defaultRowHeight="14.5" x14ac:dyDescent="0.35"/>
  <cols>
    <col min="1" max="1" width="19" bestFit="1" customWidth="1"/>
    <col min="2" max="2" width="16.453125" bestFit="1" customWidth="1"/>
    <col min="3" max="3" width="13.81640625" bestFit="1" customWidth="1"/>
    <col min="4" max="4" width="15.26953125" bestFit="1" customWidth="1"/>
    <col min="5" max="5" width="14.453125" bestFit="1" customWidth="1"/>
    <col min="6" max="6" width="16.1796875" bestFit="1" customWidth="1"/>
    <col min="7" max="7" width="16.453125" bestFit="1" customWidth="1"/>
    <col min="8" max="8" width="28.1796875" bestFit="1" customWidth="1"/>
    <col min="9" max="9" width="19.26953125" bestFit="1" customWidth="1"/>
    <col min="10" max="11" width="18.7265625" bestFit="1" customWidth="1"/>
    <col min="12" max="12" width="20.26953125" bestFit="1" customWidth="1"/>
    <col min="13" max="13" width="22" bestFit="1" customWidth="1"/>
    <col min="14" max="15" width="22.7265625" bestFit="1" customWidth="1"/>
    <col min="16" max="16" width="22" bestFit="1" customWidth="1"/>
    <col min="17" max="17" width="21.7265625" bestFit="1" customWidth="1"/>
    <col min="18" max="18" width="22.54296875" bestFit="1" customWidth="1"/>
    <col min="19" max="19" width="18" bestFit="1" customWidth="1"/>
    <col min="20" max="20" width="28" bestFit="1" customWidth="1"/>
    <col min="21" max="21" width="24.26953125" bestFit="1" customWidth="1"/>
    <col min="22" max="22" width="68" customWidth="1"/>
    <col min="23" max="23" width="41.26953125" bestFit="1" customWidth="1"/>
    <col min="24" max="24" width="61.1796875" customWidth="1"/>
  </cols>
  <sheetData>
    <row r="1" spans="1:24" x14ac:dyDescent="0.35">
      <c r="A1" s="20" t="s">
        <v>980</v>
      </c>
      <c r="B1" s="21" t="s">
        <v>0</v>
      </c>
      <c r="C1" s="21" t="s">
        <v>1</v>
      </c>
      <c r="D1" s="21" t="s">
        <v>2</v>
      </c>
      <c r="E1" s="21" t="s">
        <v>3</v>
      </c>
      <c r="F1" s="21" t="s">
        <v>4</v>
      </c>
      <c r="G1" s="21" t="s">
        <v>5</v>
      </c>
      <c r="H1" s="21" t="s">
        <v>6</v>
      </c>
      <c r="I1" s="21" t="s">
        <v>7</v>
      </c>
      <c r="J1" s="21" t="s">
        <v>8</v>
      </c>
      <c r="K1" s="21" t="s">
        <v>9</v>
      </c>
      <c r="L1" s="21" t="s">
        <v>10</v>
      </c>
      <c r="M1" s="21" t="s">
        <v>11</v>
      </c>
      <c r="N1" s="21" t="s">
        <v>12</v>
      </c>
      <c r="O1" s="21" t="s">
        <v>13</v>
      </c>
      <c r="P1" s="21" t="s">
        <v>14</v>
      </c>
      <c r="Q1" s="21" t="s">
        <v>15</v>
      </c>
      <c r="R1" s="21" t="s">
        <v>16</v>
      </c>
      <c r="S1" s="21" t="s">
        <v>17</v>
      </c>
      <c r="T1" s="21" t="s">
        <v>18</v>
      </c>
      <c r="U1" s="21" t="s">
        <v>19</v>
      </c>
      <c r="V1" s="22" t="s">
        <v>20</v>
      </c>
      <c r="W1" s="23" t="s">
        <v>981</v>
      </c>
      <c r="X1" s="24" t="s">
        <v>982</v>
      </c>
    </row>
    <row r="2" spans="1:24" ht="58" x14ac:dyDescent="0.35">
      <c r="A2" s="10" t="s">
        <v>983</v>
      </c>
      <c r="B2" s="11">
        <v>199</v>
      </c>
      <c r="C2" s="11" t="s">
        <v>32</v>
      </c>
      <c r="D2" s="11">
        <v>20004396</v>
      </c>
      <c r="E2" s="11">
        <v>20004817</v>
      </c>
      <c r="F2" s="11">
        <v>422</v>
      </c>
      <c r="G2" s="11">
        <v>12</v>
      </c>
      <c r="H2" s="11">
        <v>-1.40386907662461</v>
      </c>
      <c r="I2" s="11">
        <v>-7.8377819757293601</v>
      </c>
      <c r="J2" s="11">
        <v>7.0741369552914494E-5</v>
      </c>
      <c r="K2" s="11">
        <v>1.6832024617996599E-2</v>
      </c>
      <c r="L2" s="11" t="s">
        <v>22</v>
      </c>
      <c r="M2" s="11">
        <v>-45</v>
      </c>
      <c r="N2" s="11" t="s">
        <v>23</v>
      </c>
      <c r="O2" s="11" t="s">
        <v>23</v>
      </c>
      <c r="P2" s="11" t="s">
        <v>23</v>
      </c>
      <c r="Q2" s="11" t="s">
        <v>24</v>
      </c>
      <c r="R2" s="11" t="s">
        <v>89</v>
      </c>
      <c r="S2" s="11" t="s">
        <v>90</v>
      </c>
      <c r="T2" s="11">
        <v>3575</v>
      </c>
      <c r="U2" s="11" t="s">
        <v>91</v>
      </c>
      <c r="V2" s="12" t="s">
        <v>92</v>
      </c>
      <c r="W2" s="11" t="s">
        <v>1508</v>
      </c>
      <c r="X2" s="13" t="s">
        <v>1509</v>
      </c>
    </row>
    <row r="3" spans="1:24" x14ac:dyDescent="0.35">
      <c r="A3" s="10" t="s">
        <v>983</v>
      </c>
      <c r="B3" s="11">
        <v>522</v>
      </c>
      <c r="C3" s="11" t="s">
        <v>29</v>
      </c>
      <c r="D3" s="11">
        <v>22569835</v>
      </c>
      <c r="E3" s="11">
        <v>22570290</v>
      </c>
      <c r="F3" s="11">
        <v>456</v>
      </c>
      <c r="G3" s="11">
        <v>14</v>
      </c>
      <c r="H3" s="11">
        <v>-1.05523543667789</v>
      </c>
      <c r="I3" s="11">
        <v>-5.3653084661742501</v>
      </c>
      <c r="J3" s="11">
        <v>5.2529679268786898E-4</v>
      </c>
      <c r="K3" s="11">
        <v>2.8284322888421299E-2</v>
      </c>
      <c r="L3" s="11" t="s">
        <v>22</v>
      </c>
      <c r="M3" s="11">
        <v>-34</v>
      </c>
      <c r="N3" s="11" t="s">
        <v>23</v>
      </c>
      <c r="O3" s="11" t="s">
        <v>23</v>
      </c>
      <c r="P3" s="11" t="s">
        <v>23</v>
      </c>
      <c r="Q3" s="11" t="s">
        <v>24</v>
      </c>
      <c r="R3" s="11" t="s">
        <v>89</v>
      </c>
      <c r="S3" s="11" t="s">
        <v>93</v>
      </c>
      <c r="T3" s="11">
        <v>5476</v>
      </c>
      <c r="U3" s="11" t="s">
        <v>94</v>
      </c>
      <c r="V3" s="12"/>
      <c r="W3" s="11" t="s">
        <v>94</v>
      </c>
      <c r="X3" s="13" t="s">
        <v>1510</v>
      </c>
    </row>
    <row r="4" spans="1:24" x14ac:dyDescent="0.35">
      <c r="A4" s="10" t="s">
        <v>983</v>
      </c>
      <c r="B4" s="11">
        <v>306</v>
      </c>
      <c r="C4" s="11" t="s">
        <v>29</v>
      </c>
      <c r="D4" s="11">
        <v>7773685</v>
      </c>
      <c r="E4" s="11">
        <v>7774061</v>
      </c>
      <c r="F4" s="11">
        <v>377</v>
      </c>
      <c r="G4" s="11">
        <v>11</v>
      </c>
      <c r="H4" s="11">
        <v>-1.04906505515449</v>
      </c>
      <c r="I4" s="11">
        <v>-6.0343541129697602</v>
      </c>
      <c r="J4" s="11">
        <v>1.95110237284065E-4</v>
      </c>
      <c r="K4" s="11">
        <v>1.8105839555446399E-2</v>
      </c>
      <c r="L4" s="11" t="s">
        <v>22</v>
      </c>
      <c r="M4" s="11">
        <v>-33</v>
      </c>
      <c r="N4" s="11" t="s">
        <v>23</v>
      </c>
      <c r="O4" s="11" t="s">
        <v>23</v>
      </c>
      <c r="P4" s="11" t="s">
        <v>23</v>
      </c>
      <c r="Q4" s="11" t="s">
        <v>24</v>
      </c>
      <c r="R4" s="11" t="s">
        <v>89</v>
      </c>
      <c r="S4" s="11" t="s">
        <v>95</v>
      </c>
      <c r="T4" s="11">
        <v>7478</v>
      </c>
      <c r="U4" s="11"/>
      <c r="V4" s="12"/>
      <c r="W4" s="11" t="s">
        <v>95</v>
      </c>
      <c r="X4" s="13" t="s">
        <v>1511</v>
      </c>
    </row>
    <row r="5" spans="1:24" x14ac:dyDescent="0.35">
      <c r="A5" s="10" t="s">
        <v>983</v>
      </c>
      <c r="B5" s="11">
        <v>346</v>
      </c>
      <c r="C5" s="11" t="s">
        <v>29</v>
      </c>
      <c r="D5" s="11">
        <v>29108731</v>
      </c>
      <c r="E5" s="11">
        <v>29109519</v>
      </c>
      <c r="F5" s="11">
        <v>789</v>
      </c>
      <c r="G5" s="11">
        <v>24</v>
      </c>
      <c r="H5" s="11">
        <v>-1.0478967699880699</v>
      </c>
      <c r="I5" s="11">
        <v>-5.6678899954555497</v>
      </c>
      <c r="J5" s="11">
        <v>2.4013567665731101E-4</v>
      </c>
      <c r="K5" s="11">
        <v>1.8105839555446399E-2</v>
      </c>
      <c r="L5" s="11" t="s">
        <v>22</v>
      </c>
      <c r="M5" s="11">
        <v>-33</v>
      </c>
      <c r="N5" s="11" t="s">
        <v>23</v>
      </c>
      <c r="O5" s="11" t="s">
        <v>23</v>
      </c>
      <c r="P5" s="11" t="s">
        <v>23</v>
      </c>
      <c r="Q5" s="11" t="s">
        <v>24</v>
      </c>
      <c r="R5" s="11" t="s">
        <v>89</v>
      </c>
      <c r="S5" s="11" t="s">
        <v>96</v>
      </c>
      <c r="T5" s="11">
        <v>5123</v>
      </c>
      <c r="U5" s="11" t="s">
        <v>97</v>
      </c>
      <c r="V5" s="12"/>
      <c r="W5" s="11" t="s">
        <v>96</v>
      </c>
      <c r="X5" s="13" t="s">
        <v>1512</v>
      </c>
    </row>
    <row r="6" spans="1:24" x14ac:dyDescent="0.35">
      <c r="A6" s="10" t="s">
        <v>983</v>
      </c>
      <c r="B6" s="11">
        <v>123</v>
      </c>
      <c r="C6" s="11" t="s">
        <v>45</v>
      </c>
      <c r="D6" s="11">
        <v>6293276</v>
      </c>
      <c r="E6" s="11">
        <v>6294085</v>
      </c>
      <c r="F6" s="11">
        <v>810</v>
      </c>
      <c r="G6" s="11">
        <v>25</v>
      </c>
      <c r="H6" s="11">
        <v>-0.99419720539683798</v>
      </c>
      <c r="I6" s="11">
        <v>-6.6949501291585403</v>
      </c>
      <c r="J6" s="11">
        <v>4.3186284036190099E-5</v>
      </c>
      <c r="K6" s="11">
        <v>4.8447158636962398E-3</v>
      </c>
      <c r="L6" s="11" t="s">
        <v>22</v>
      </c>
      <c r="M6" s="11">
        <v>-32</v>
      </c>
      <c r="N6" s="11" t="s">
        <v>23</v>
      </c>
      <c r="O6" s="11" t="s">
        <v>23</v>
      </c>
      <c r="P6" s="11" t="s">
        <v>23</v>
      </c>
      <c r="Q6" s="11" t="s">
        <v>24</v>
      </c>
      <c r="R6" s="11" t="s">
        <v>89</v>
      </c>
      <c r="S6" s="11" t="s">
        <v>98</v>
      </c>
      <c r="T6" s="11">
        <v>4455</v>
      </c>
      <c r="U6" s="11" t="s">
        <v>99</v>
      </c>
      <c r="V6" s="12"/>
      <c r="W6" s="11" t="s">
        <v>98</v>
      </c>
      <c r="X6" s="13" t="s">
        <v>1513</v>
      </c>
    </row>
    <row r="7" spans="1:24" ht="72.5" x14ac:dyDescent="0.35">
      <c r="A7" s="10" t="s">
        <v>983</v>
      </c>
      <c r="B7" s="11">
        <v>177</v>
      </c>
      <c r="C7" s="11" t="s">
        <v>21</v>
      </c>
      <c r="D7" s="11">
        <v>6279176</v>
      </c>
      <c r="E7" s="11">
        <v>6279847</v>
      </c>
      <c r="F7" s="11">
        <v>672</v>
      </c>
      <c r="G7" s="11">
        <v>12</v>
      </c>
      <c r="H7" s="11">
        <v>-0.97032237907840502</v>
      </c>
      <c r="I7" s="11">
        <v>-6.4475255548499</v>
      </c>
      <c r="J7" s="11">
        <v>6.29792325980508E-5</v>
      </c>
      <c r="K7" s="11">
        <v>8.4411549906802802E-3</v>
      </c>
      <c r="L7" s="11" t="s">
        <v>22</v>
      </c>
      <c r="M7" s="11">
        <v>-31</v>
      </c>
      <c r="N7" s="11" t="s">
        <v>23</v>
      </c>
      <c r="O7" s="11" t="s">
        <v>23</v>
      </c>
      <c r="P7" s="11" t="s">
        <v>24</v>
      </c>
      <c r="Q7" s="11" t="s">
        <v>23</v>
      </c>
      <c r="R7" s="11" t="s">
        <v>89</v>
      </c>
      <c r="S7" s="11" t="s">
        <v>100</v>
      </c>
      <c r="T7" s="11">
        <v>3281</v>
      </c>
      <c r="U7" s="11" t="s">
        <v>101</v>
      </c>
      <c r="V7" s="12" t="s">
        <v>102</v>
      </c>
      <c r="W7" s="11" t="s">
        <v>1514</v>
      </c>
      <c r="X7" s="13" t="s">
        <v>1515</v>
      </c>
    </row>
    <row r="8" spans="1:24" ht="29" x14ac:dyDescent="0.35">
      <c r="A8" s="10" t="s">
        <v>983</v>
      </c>
      <c r="B8" s="11">
        <v>505</v>
      </c>
      <c r="C8" s="11" t="s">
        <v>45</v>
      </c>
      <c r="D8" s="11">
        <v>14210523</v>
      </c>
      <c r="E8" s="11">
        <v>14211151</v>
      </c>
      <c r="F8" s="11">
        <v>629</v>
      </c>
      <c r="G8" s="11">
        <v>13</v>
      </c>
      <c r="H8" s="11">
        <v>-0.95734055757189096</v>
      </c>
      <c r="I8" s="11">
        <v>-5.4178714745387699</v>
      </c>
      <c r="J8" s="11">
        <v>4.9664226641618603E-4</v>
      </c>
      <c r="K8" s="11">
        <v>2.0293263468793801E-2</v>
      </c>
      <c r="L8" s="11" t="s">
        <v>22</v>
      </c>
      <c r="M8" s="11">
        <v>-30</v>
      </c>
      <c r="N8" s="11" t="s">
        <v>23</v>
      </c>
      <c r="O8" s="11" t="s">
        <v>23</v>
      </c>
      <c r="P8" s="11" t="s">
        <v>23</v>
      </c>
      <c r="Q8" s="11" t="s">
        <v>24</v>
      </c>
      <c r="R8" s="11" t="s">
        <v>89</v>
      </c>
      <c r="S8" s="11" t="s">
        <v>103</v>
      </c>
      <c r="T8" s="11">
        <v>3063</v>
      </c>
      <c r="U8" s="11" t="s">
        <v>104</v>
      </c>
      <c r="V8" s="12"/>
      <c r="W8" s="11" t="s">
        <v>104</v>
      </c>
      <c r="X8" s="13" t="s">
        <v>1516</v>
      </c>
    </row>
    <row r="9" spans="1:24" x14ac:dyDescent="0.35">
      <c r="A9" s="10" t="s">
        <v>983</v>
      </c>
      <c r="B9" s="11">
        <v>163</v>
      </c>
      <c r="C9" s="11" t="s">
        <v>29</v>
      </c>
      <c r="D9" s="11">
        <v>24377663</v>
      </c>
      <c r="E9" s="11">
        <v>24378260</v>
      </c>
      <c r="F9" s="11">
        <v>598</v>
      </c>
      <c r="G9" s="11">
        <v>20</v>
      </c>
      <c r="H9" s="11">
        <v>-0.91004629601000997</v>
      </c>
      <c r="I9" s="11">
        <v>-6.7745548805606202</v>
      </c>
      <c r="J9" s="11">
        <v>6.00339191643278E-5</v>
      </c>
      <c r="K9" s="11">
        <v>9.2792427721662702E-3</v>
      </c>
      <c r="L9" s="11" t="s">
        <v>22</v>
      </c>
      <c r="M9" s="11">
        <v>-29</v>
      </c>
      <c r="N9" s="11" t="s">
        <v>23</v>
      </c>
      <c r="O9" s="11" t="s">
        <v>23</v>
      </c>
      <c r="P9" s="11" t="s">
        <v>23</v>
      </c>
      <c r="Q9" s="11" t="s">
        <v>24</v>
      </c>
      <c r="R9" s="11" t="s">
        <v>89</v>
      </c>
      <c r="S9" s="11" t="s">
        <v>105</v>
      </c>
      <c r="T9" s="11">
        <v>5826</v>
      </c>
      <c r="U9" s="11" t="s">
        <v>106</v>
      </c>
      <c r="V9" s="12"/>
      <c r="W9" s="11" t="s">
        <v>106</v>
      </c>
      <c r="X9" s="13" t="s">
        <v>1517</v>
      </c>
    </row>
    <row r="10" spans="1:24" x14ac:dyDescent="0.35">
      <c r="A10" s="10" t="s">
        <v>983</v>
      </c>
      <c r="B10" s="11">
        <v>524</v>
      </c>
      <c r="C10" s="11" t="s">
        <v>29</v>
      </c>
      <c r="D10" s="11">
        <v>10129223</v>
      </c>
      <c r="E10" s="11">
        <v>10129517</v>
      </c>
      <c r="F10" s="11">
        <v>295</v>
      </c>
      <c r="G10" s="11">
        <v>12</v>
      </c>
      <c r="H10" s="11">
        <v>-0.82026869139183201</v>
      </c>
      <c r="I10" s="11">
        <v>-5.3525776740120898</v>
      </c>
      <c r="J10" s="11">
        <v>5.2529679268786898E-4</v>
      </c>
      <c r="K10" s="11">
        <v>2.8284322888421299E-2</v>
      </c>
      <c r="L10" s="11" t="s">
        <v>22</v>
      </c>
      <c r="M10" s="11">
        <v>-26</v>
      </c>
      <c r="N10" s="11" t="s">
        <v>23</v>
      </c>
      <c r="O10" s="11" t="s">
        <v>23</v>
      </c>
      <c r="P10" s="11" t="s">
        <v>23</v>
      </c>
      <c r="Q10" s="11" t="s">
        <v>24</v>
      </c>
      <c r="R10" s="11" t="s">
        <v>89</v>
      </c>
      <c r="S10" s="11" t="s">
        <v>107</v>
      </c>
      <c r="T10" s="11">
        <v>4444</v>
      </c>
      <c r="U10" s="11"/>
      <c r="V10" s="12"/>
      <c r="W10" s="11" t="s">
        <v>107</v>
      </c>
      <c r="X10" s="13" t="s">
        <v>1518</v>
      </c>
    </row>
    <row r="11" spans="1:24" ht="58" x14ac:dyDescent="0.35">
      <c r="A11" s="10" t="s">
        <v>983</v>
      </c>
      <c r="B11" s="11">
        <v>50</v>
      </c>
      <c r="C11" s="11" t="s">
        <v>21</v>
      </c>
      <c r="D11" s="11">
        <v>20716072</v>
      </c>
      <c r="E11" s="11">
        <v>20717012</v>
      </c>
      <c r="F11" s="11">
        <v>941</v>
      </c>
      <c r="G11" s="11">
        <v>41</v>
      </c>
      <c r="H11" s="11">
        <v>-0.77793692228310396</v>
      </c>
      <c r="I11" s="11">
        <v>-7.1033605351157103</v>
      </c>
      <c r="J11" s="11">
        <v>1.57448081495127E-5</v>
      </c>
      <c r="K11" s="11">
        <v>2.7993626244603E-3</v>
      </c>
      <c r="L11" s="11" t="s">
        <v>22</v>
      </c>
      <c r="M11" s="11">
        <v>-25</v>
      </c>
      <c r="N11" s="11" t="s">
        <v>23</v>
      </c>
      <c r="O11" s="11" t="s">
        <v>23</v>
      </c>
      <c r="P11" s="11" t="s">
        <v>23</v>
      </c>
      <c r="Q11" s="11" t="s">
        <v>24</v>
      </c>
      <c r="R11" s="11" t="s">
        <v>89</v>
      </c>
      <c r="S11" s="11" t="s">
        <v>108</v>
      </c>
      <c r="T11" s="11">
        <v>3669</v>
      </c>
      <c r="U11" s="11" t="s">
        <v>109</v>
      </c>
      <c r="V11" s="12" t="s">
        <v>110</v>
      </c>
      <c r="W11" s="11" t="s">
        <v>1519</v>
      </c>
      <c r="X11" s="13" t="s">
        <v>1520</v>
      </c>
    </row>
    <row r="12" spans="1:24" ht="29" x14ac:dyDescent="0.35">
      <c r="A12" s="10" t="s">
        <v>983</v>
      </c>
      <c r="B12" s="11">
        <v>719</v>
      </c>
      <c r="C12" s="11" t="s">
        <v>29</v>
      </c>
      <c r="D12" s="11">
        <v>18262243</v>
      </c>
      <c r="E12" s="11">
        <v>18262929</v>
      </c>
      <c r="F12" s="11">
        <v>687</v>
      </c>
      <c r="G12" s="11">
        <v>13</v>
      </c>
      <c r="H12" s="11">
        <v>-0.749304186031443</v>
      </c>
      <c r="I12" s="11">
        <v>-4.9192903406627897</v>
      </c>
      <c r="J12" s="11">
        <v>1.2757207822419699E-3</v>
      </c>
      <c r="K12" s="11">
        <v>4.5156620360732799E-2</v>
      </c>
      <c r="L12" s="11" t="s">
        <v>22</v>
      </c>
      <c r="M12" s="11">
        <v>-24</v>
      </c>
      <c r="N12" s="11" t="s">
        <v>23</v>
      </c>
      <c r="O12" s="11" t="s">
        <v>23</v>
      </c>
      <c r="P12" s="11" t="s">
        <v>23</v>
      </c>
      <c r="Q12" s="11" t="s">
        <v>24</v>
      </c>
      <c r="R12" s="11" t="s">
        <v>89</v>
      </c>
      <c r="S12" s="11" t="s">
        <v>111</v>
      </c>
      <c r="T12" s="11">
        <v>10193</v>
      </c>
      <c r="U12" s="11" t="s">
        <v>112</v>
      </c>
      <c r="V12" s="12" t="s">
        <v>113</v>
      </c>
      <c r="W12" s="11" t="s">
        <v>1521</v>
      </c>
      <c r="X12" s="13" t="s">
        <v>1522</v>
      </c>
    </row>
    <row r="13" spans="1:24" x14ac:dyDescent="0.35">
      <c r="A13" s="10" t="s">
        <v>983</v>
      </c>
      <c r="B13" s="11">
        <v>279</v>
      </c>
      <c r="C13" s="11" t="s">
        <v>32</v>
      </c>
      <c r="D13" s="11">
        <v>12596022</v>
      </c>
      <c r="E13" s="11">
        <v>12596876</v>
      </c>
      <c r="F13" s="11">
        <v>855</v>
      </c>
      <c r="G13" s="11">
        <v>27</v>
      </c>
      <c r="H13" s="11">
        <v>-0.73679342939553305</v>
      </c>
      <c r="I13" s="11">
        <v>-6.6231158172104498</v>
      </c>
      <c r="J13" s="11">
        <v>1.76853423882286E-4</v>
      </c>
      <c r="K13" s="11">
        <v>2.69312393887946E-2</v>
      </c>
      <c r="L13" s="11" t="s">
        <v>22</v>
      </c>
      <c r="M13" s="11">
        <v>-23</v>
      </c>
      <c r="N13" s="11" t="s">
        <v>23</v>
      </c>
      <c r="O13" s="11" t="s">
        <v>23</v>
      </c>
      <c r="P13" s="11" t="s">
        <v>23</v>
      </c>
      <c r="Q13" s="11" t="s">
        <v>24</v>
      </c>
      <c r="R13" s="11" t="s">
        <v>89</v>
      </c>
      <c r="S13" s="11" t="s">
        <v>114</v>
      </c>
      <c r="T13" s="11">
        <v>3556</v>
      </c>
      <c r="U13" s="11" t="s">
        <v>115</v>
      </c>
      <c r="V13" s="12"/>
      <c r="W13" s="11" t="s">
        <v>115</v>
      </c>
      <c r="X13" s="13" t="s">
        <v>1523</v>
      </c>
    </row>
    <row r="14" spans="1:24" ht="174" x14ac:dyDescent="0.35">
      <c r="A14" s="10" t="s">
        <v>983</v>
      </c>
      <c r="B14" s="11">
        <v>375</v>
      </c>
      <c r="C14" s="11" t="s">
        <v>45</v>
      </c>
      <c r="D14" s="11">
        <v>18327543</v>
      </c>
      <c r="E14" s="11">
        <v>18328331</v>
      </c>
      <c r="F14" s="11">
        <v>789</v>
      </c>
      <c r="G14" s="11">
        <v>38</v>
      </c>
      <c r="H14" s="11">
        <v>-0.70899890272124499</v>
      </c>
      <c r="I14" s="11">
        <v>-5.7853775508085699</v>
      </c>
      <c r="J14" s="11">
        <v>2.5911770421714099E-4</v>
      </c>
      <c r="K14" s="11">
        <v>1.44032093245023E-2</v>
      </c>
      <c r="L14" s="11" t="s">
        <v>22</v>
      </c>
      <c r="M14" s="11">
        <v>-23</v>
      </c>
      <c r="N14" s="11" t="s">
        <v>23</v>
      </c>
      <c r="O14" s="11" t="s">
        <v>23</v>
      </c>
      <c r="P14" s="11" t="s">
        <v>23</v>
      </c>
      <c r="Q14" s="11" t="s">
        <v>24</v>
      </c>
      <c r="R14" s="11" t="s">
        <v>89</v>
      </c>
      <c r="S14" s="11" t="s">
        <v>116</v>
      </c>
      <c r="T14" s="11">
        <v>3086</v>
      </c>
      <c r="U14" s="11" t="s">
        <v>117</v>
      </c>
      <c r="V14" s="12" t="s">
        <v>118</v>
      </c>
      <c r="W14" s="11" t="s">
        <v>1524</v>
      </c>
      <c r="X14" s="13" t="s">
        <v>1525</v>
      </c>
    </row>
    <row r="15" spans="1:24" x14ac:dyDescent="0.35">
      <c r="A15" s="10" t="s">
        <v>983</v>
      </c>
      <c r="B15" s="11">
        <v>352</v>
      </c>
      <c r="C15" s="11" t="s">
        <v>29</v>
      </c>
      <c r="D15" s="11">
        <v>4469427</v>
      </c>
      <c r="E15" s="11">
        <v>4470127</v>
      </c>
      <c r="F15" s="11">
        <v>701</v>
      </c>
      <c r="G15" s="11">
        <v>25</v>
      </c>
      <c r="H15" s="11">
        <v>-0.68045770551418805</v>
      </c>
      <c r="I15" s="11">
        <v>-5.7882769867246298</v>
      </c>
      <c r="J15" s="11">
        <v>2.4013567665731101E-4</v>
      </c>
      <c r="K15" s="11">
        <v>1.8105839555446399E-2</v>
      </c>
      <c r="L15" s="11" t="s">
        <v>22</v>
      </c>
      <c r="M15" s="11">
        <v>-22</v>
      </c>
      <c r="N15" s="11" t="s">
        <v>23</v>
      </c>
      <c r="O15" s="11" t="s">
        <v>23</v>
      </c>
      <c r="P15" s="11" t="s">
        <v>23</v>
      </c>
      <c r="Q15" s="11" t="s">
        <v>24</v>
      </c>
      <c r="R15" s="11" t="s">
        <v>89</v>
      </c>
      <c r="S15" s="11" t="s">
        <v>119</v>
      </c>
      <c r="T15" s="11">
        <v>3192</v>
      </c>
      <c r="U15" s="11" t="s">
        <v>120</v>
      </c>
      <c r="V15" s="12"/>
      <c r="W15" s="11" t="s">
        <v>1526</v>
      </c>
      <c r="X15" s="13" t="s">
        <v>1527</v>
      </c>
    </row>
    <row r="16" spans="1:24" x14ac:dyDescent="0.35">
      <c r="A16" s="10" t="s">
        <v>983</v>
      </c>
      <c r="B16" s="11">
        <v>573</v>
      </c>
      <c r="C16" s="11" t="s">
        <v>29</v>
      </c>
      <c r="D16" s="11">
        <v>1794888</v>
      </c>
      <c r="E16" s="11">
        <v>1795762</v>
      </c>
      <c r="F16" s="11">
        <v>875</v>
      </c>
      <c r="G16" s="11">
        <v>15</v>
      </c>
      <c r="H16" s="11">
        <v>-0.69285761269606005</v>
      </c>
      <c r="I16" s="11">
        <v>-5.2468126028637903</v>
      </c>
      <c r="J16" s="11">
        <v>5.8533071185219601E-4</v>
      </c>
      <c r="K16" s="11">
        <v>2.8570300114301402E-2</v>
      </c>
      <c r="L16" s="11" t="s">
        <v>22</v>
      </c>
      <c r="M16" s="11">
        <v>-22</v>
      </c>
      <c r="N16" s="11" t="s">
        <v>23</v>
      </c>
      <c r="O16" s="11" t="s">
        <v>23</v>
      </c>
      <c r="P16" s="11" t="s">
        <v>23</v>
      </c>
      <c r="Q16" s="11" t="s">
        <v>24</v>
      </c>
      <c r="R16" s="11" t="s">
        <v>89</v>
      </c>
      <c r="S16" s="11" t="s">
        <v>121</v>
      </c>
      <c r="T16" s="11">
        <v>4672</v>
      </c>
      <c r="U16" s="11" t="s">
        <v>122</v>
      </c>
      <c r="V16" s="12"/>
      <c r="W16" s="11" t="s">
        <v>121</v>
      </c>
      <c r="X16" s="13" t="s">
        <v>1528</v>
      </c>
    </row>
    <row r="17" spans="1:24" ht="29" x14ac:dyDescent="0.35">
      <c r="A17" s="10" t="s">
        <v>983</v>
      </c>
      <c r="B17" s="11">
        <v>559</v>
      </c>
      <c r="C17" s="11" t="s">
        <v>29</v>
      </c>
      <c r="D17" s="11">
        <v>21679670</v>
      </c>
      <c r="E17" s="11">
        <v>21680256</v>
      </c>
      <c r="F17" s="11">
        <v>587</v>
      </c>
      <c r="G17" s="11">
        <v>21</v>
      </c>
      <c r="H17" s="11">
        <v>-0.64819656096723699</v>
      </c>
      <c r="I17" s="11">
        <v>-5.2712750608061603</v>
      </c>
      <c r="J17" s="11">
        <v>5.7032223206111496E-4</v>
      </c>
      <c r="K17" s="11">
        <v>2.8284322888421299E-2</v>
      </c>
      <c r="L17" s="11" t="s">
        <v>22</v>
      </c>
      <c r="M17" s="11">
        <v>-21</v>
      </c>
      <c r="N17" s="11" t="s">
        <v>23</v>
      </c>
      <c r="O17" s="11" t="s">
        <v>23</v>
      </c>
      <c r="P17" s="11" t="s">
        <v>24</v>
      </c>
      <c r="Q17" s="11" t="s">
        <v>23</v>
      </c>
      <c r="R17" s="11" t="s">
        <v>89</v>
      </c>
      <c r="S17" s="11" t="s">
        <v>123</v>
      </c>
      <c r="T17" s="11">
        <v>3282</v>
      </c>
      <c r="U17" s="11" t="s">
        <v>124</v>
      </c>
      <c r="V17" s="12" t="s">
        <v>125</v>
      </c>
      <c r="W17" s="11" t="s">
        <v>124</v>
      </c>
      <c r="X17" s="13" t="s">
        <v>1529</v>
      </c>
    </row>
    <row r="18" spans="1:24" ht="58" x14ac:dyDescent="0.35">
      <c r="A18" s="10" t="s">
        <v>983</v>
      </c>
      <c r="B18" s="11">
        <v>355</v>
      </c>
      <c r="C18" s="11" t="s">
        <v>29</v>
      </c>
      <c r="D18" s="11">
        <v>2668157</v>
      </c>
      <c r="E18" s="11">
        <v>2668849</v>
      </c>
      <c r="F18" s="11">
        <v>693</v>
      </c>
      <c r="G18" s="11">
        <v>17</v>
      </c>
      <c r="H18" s="11">
        <v>-0.637591178477522</v>
      </c>
      <c r="I18" s="11">
        <v>-5.7745373441926597</v>
      </c>
      <c r="J18" s="11">
        <v>2.4013567665731101E-4</v>
      </c>
      <c r="K18" s="11">
        <v>1.8105839555446399E-2</v>
      </c>
      <c r="L18" s="11" t="s">
        <v>22</v>
      </c>
      <c r="M18" s="11">
        <v>-20</v>
      </c>
      <c r="N18" s="11" t="s">
        <v>23</v>
      </c>
      <c r="O18" s="11" t="s">
        <v>23</v>
      </c>
      <c r="P18" s="11" t="s">
        <v>24</v>
      </c>
      <c r="Q18" s="11" t="s">
        <v>24</v>
      </c>
      <c r="R18" s="11" t="s">
        <v>89</v>
      </c>
      <c r="S18" s="11" t="s">
        <v>126</v>
      </c>
      <c r="T18" s="11">
        <v>3043</v>
      </c>
      <c r="U18" s="11" t="s">
        <v>127</v>
      </c>
      <c r="V18" s="12" t="s">
        <v>128</v>
      </c>
      <c r="W18" s="11" t="s">
        <v>1530</v>
      </c>
      <c r="X18" s="13" t="s">
        <v>1531</v>
      </c>
    </row>
    <row r="19" spans="1:24" ht="43.5" x14ac:dyDescent="0.35">
      <c r="A19" s="10" t="s">
        <v>983</v>
      </c>
      <c r="B19" s="11">
        <v>576</v>
      </c>
      <c r="C19" s="11" t="s">
        <v>36</v>
      </c>
      <c r="D19" s="11">
        <v>1401481</v>
      </c>
      <c r="E19" s="11">
        <v>1401905</v>
      </c>
      <c r="F19" s="11">
        <v>425</v>
      </c>
      <c r="G19" s="11">
        <v>15</v>
      </c>
      <c r="H19" s="11">
        <v>-0.63967050408427495</v>
      </c>
      <c r="I19" s="11">
        <v>-5.6745579225367297</v>
      </c>
      <c r="J19" s="11">
        <v>5.8841432484528803E-4</v>
      </c>
      <c r="K19" s="11">
        <v>4.5875302540616503E-2</v>
      </c>
      <c r="L19" s="11" t="s">
        <v>22</v>
      </c>
      <c r="M19" s="11">
        <v>-20</v>
      </c>
      <c r="N19" s="11" t="s">
        <v>23</v>
      </c>
      <c r="O19" s="11" t="s">
        <v>24</v>
      </c>
      <c r="P19" s="11" t="s">
        <v>23</v>
      </c>
      <c r="Q19" s="11" t="s">
        <v>23</v>
      </c>
      <c r="R19" s="11" t="s">
        <v>89</v>
      </c>
      <c r="S19" s="11" t="s">
        <v>129</v>
      </c>
      <c r="T19" s="11">
        <v>5922</v>
      </c>
      <c r="U19" s="11" t="s">
        <v>130</v>
      </c>
      <c r="V19" s="12" t="s">
        <v>1532</v>
      </c>
      <c r="W19" s="11" t="s">
        <v>130</v>
      </c>
      <c r="X19" s="13" t="s">
        <v>1533</v>
      </c>
    </row>
    <row r="20" spans="1:24" x14ac:dyDescent="0.35">
      <c r="A20" s="10" t="s">
        <v>983</v>
      </c>
      <c r="B20" s="11">
        <v>604</v>
      </c>
      <c r="C20" s="11" t="s">
        <v>29</v>
      </c>
      <c r="D20" s="11">
        <v>20502838</v>
      </c>
      <c r="E20" s="11">
        <v>20503546</v>
      </c>
      <c r="F20" s="11">
        <v>709</v>
      </c>
      <c r="G20" s="11">
        <v>20</v>
      </c>
      <c r="H20" s="11">
        <v>-0.61890222136645201</v>
      </c>
      <c r="I20" s="11">
        <v>-5.1681236684048599</v>
      </c>
      <c r="J20" s="11">
        <v>6.9039007038977E-4</v>
      </c>
      <c r="K20" s="11">
        <v>3.1540283314259801E-2</v>
      </c>
      <c r="L20" s="11" t="s">
        <v>22</v>
      </c>
      <c r="M20" s="11">
        <v>-20</v>
      </c>
      <c r="N20" s="11" t="s">
        <v>23</v>
      </c>
      <c r="O20" s="11" t="s">
        <v>23</v>
      </c>
      <c r="P20" s="11" t="s">
        <v>23</v>
      </c>
      <c r="Q20" s="11" t="s">
        <v>24</v>
      </c>
      <c r="R20" s="11" t="s">
        <v>89</v>
      </c>
      <c r="S20" s="11" t="s">
        <v>132</v>
      </c>
      <c r="T20" s="11">
        <v>3062</v>
      </c>
      <c r="U20" s="11" t="s">
        <v>133</v>
      </c>
      <c r="V20" s="12" t="s">
        <v>685</v>
      </c>
      <c r="W20" s="11" t="s">
        <v>1318</v>
      </c>
      <c r="X20" s="13" t="s">
        <v>1319</v>
      </c>
    </row>
    <row r="21" spans="1:24" x14ac:dyDescent="0.35">
      <c r="A21" s="10" t="s">
        <v>983</v>
      </c>
      <c r="B21" s="11">
        <v>556</v>
      </c>
      <c r="C21" s="11" t="s">
        <v>21</v>
      </c>
      <c r="D21" s="11">
        <v>16221167</v>
      </c>
      <c r="E21" s="11">
        <v>16222097</v>
      </c>
      <c r="F21" s="11">
        <v>931</v>
      </c>
      <c r="G21" s="11">
        <v>20</v>
      </c>
      <c r="H21" s="11">
        <v>0.64130171149610804</v>
      </c>
      <c r="I21" s="11">
        <v>5.4265003028497896</v>
      </c>
      <c r="J21" s="11">
        <v>5.6681309338245704E-4</v>
      </c>
      <c r="K21" s="11">
        <v>3.3141447446630598E-2</v>
      </c>
      <c r="L21" s="11" t="s">
        <v>63</v>
      </c>
      <c r="M21" s="11">
        <v>20</v>
      </c>
      <c r="N21" s="11" t="s">
        <v>23</v>
      </c>
      <c r="O21" s="11" t="s">
        <v>23</v>
      </c>
      <c r="P21" s="11" t="s">
        <v>23</v>
      </c>
      <c r="Q21" s="11" t="s">
        <v>24</v>
      </c>
      <c r="R21" s="11" t="s">
        <v>89</v>
      </c>
      <c r="S21" s="11" t="s">
        <v>135</v>
      </c>
      <c r="T21" s="11">
        <v>8131</v>
      </c>
      <c r="U21" s="11" t="s">
        <v>136</v>
      </c>
      <c r="V21" s="12"/>
      <c r="W21" s="11" t="s">
        <v>136</v>
      </c>
      <c r="X21" s="13" t="s">
        <v>1534</v>
      </c>
    </row>
    <row r="22" spans="1:24" x14ac:dyDescent="0.35">
      <c r="A22" s="10" t="s">
        <v>983</v>
      </c>
      <c r="B22" s="11">
        <v>579</v>
      </c>
      <c r="C22" s="11" t="s">
        <v>32</v>
      </c>
      <c r="D22" s="11">
        <v>21688294</v>
      </c>
      <c r="E22" s="11">
        <v>21688885</v>
      </c>
      <c r="F22" s="11">
        <v>592</v>
      </c>
      <c r="G22" s="11">
        <v>17</v>
      </c>
      <c r="H22" s="11">
        <v>0.66527578428865797</v>
      </c>
      <c r="I22" s="11">
        <v>5.4939403658208699</v>
      </c>
      <c r="J22" s="11">
        <v>6.0130164119977399E-4</v>
      </c>
      <c r="K22" s="11">
        <v>4.2391765704584E-2</v>
      </c>
      <c r="L22" s="11" t="s">
        <v>63</v>
      </c>
      <c r="M22" s="11">
        <v>21</v>
      </c>
      <c r="N22" s="11" t="s">
        <v>23</v>
      </c>
      <c r="O22" s="11" t="s">
        <v>23</v>
      </c>
      <c r="P22" s="11" t="s">
        <v>24</v>
      </c>
      <c r="Q22" s="11" t="s">
        <v>23</v>
      </c>
      <c r="R22" s="11" t="s">
        <v>89</v>
      </c>
      <c r="S22" s="11" t="s">
        <v>137</v>
      </c>
      <c r="T22" s="11">
        <v>5043</v>
      </c>
      <c r="U22" s="11" t="s">
        <v>138</v>
      </c>
      <c r="V22" s="12"/>
      <c r="W22" s="11" t="s">
        <v>137</v>
      </c>
      <c r="X22" s="13" t="s">
        <v>1535</v>
      </c>
    </row>
    <row r="23" spans="1:24" ht="72.5" x14ac:dyDescent="0.35">
      <c r="A23" s="10" t="s">
        <v>983</v>
      </c>
      <c r="B23" s="11">
        <v>190</v>
      </c>
      <c r="C23" s="11" t="s">
        <v>45</v>
      </c>
      <c r="D23" s="11">
        <v>16620283</v>
      </c>
      <c r="E23" s="11">
        <v>16621192</v>
      </c>
      <c r="F23" s="11">
        <v>910</v>
      </c>
      <c r="G23" s="11">
        <v>23</v>
      </c>
      <c r="H23" s="11">
        <v>0.67677410088328704</v>
      </c>
      <c r="I23" s="11">
        <v>6.2909640593145797</v>
      </c>
      <c r="J23" s="11">
        <v>6.4779426054285206E-5</v>
      </c>
      <c r="K23" s="11">
        <v>5.6294233627456301E-3</v>
      </c>
      <c r="L23" s="11" t="s">
        <v>63</v>
      </c>
      <c r="M23" s="11">
        <v>22</v>
      </c>
      <c r="N23" s="11" t="s">
        <v>23</v>
      </c>
      <c r="O23" s="11" t="s">
        <v>23</v>
      </c>
      <c r="P23" s="11" t="s">
        <v>23</v>
      </c>
      <c r="Q23" s="11" t="s">
        <v>24</v>
      </c>
      <c r="R23" s="11" t="s">
        <v>89</v>
      </c>
      <c r="S23" s="11" t="s">
        <v>139</v>
      </c>
      <c r="T23" s="11">
        <v>3999</v>
      </c>
      <c r="U23" s="11" t="s">
        <v>140</v>
      </c>
      <c r="V23" s="12" t="s">
        <v>141</v>
      </c>
      <c r="W23" s="11" t="s">
        <v>1536</v>
      </c>
      <c r="X23" s="13" t="s">
        <v>1537</v>
      </c>
    </row>
    <row r="24" spans="1:24" ht="29" x14ac:dyDescent="0.35">
      <c r="A24" s="10" t="s">
        <v>983</v>
      </c>
      <c r="B24" s="11">
        <v>169</v>
      </c>
      <c r="C24" s="11" t="s">
        <v>29</v>
      </c>
      <c r="D24" s="11">
        <v>30125530</v>
      </c>
      <c r="E24" s="11">
        <v>30126811</v>
      </c>
      <c r="F24" s="11">
        <v>1282</v>
      </c>
      <c r="G24" s="11">
        <v>25</v>
      </c>
      <c r="H24" s="11">
        <v>0.74355497110983704</v>
      </c>
      <c r="I24" s="11">
        <v>6.7998190625986803</v>
      </c>
      <c r="J24" s="11">
        <v>6.00339191643278E-5</v>
      </c>
      <c r="K24" s="11">
        <v>9.2792427721662702E-3</v>
      </c>
      <c r="L24" s="11" t="s">
        <v>63</v>
      </c>
      <c r="M24" s="11">
        <v>24</v>
      </c>
      <c r="N24" s="11" t="s">
        <v>23</v>
      </c>
      <c r="O24" s="11" t="s">
        <v>23</v>
      </c>
      <c r="P24" s="11" t="s">
        <v>24</v>
      </c>
      <c r="Q24" s="11" t="s">
        <v>23</v>
      </c>
      <c r="R24" s="11" t="s">
        <v>89</v>
      </c>
      <c r="S24" s="11" t="s">
        <v>142</v>
      </c>
      <c r="T24" s="11">
        <v>7683</v>
      </c>
      <c r="U24" s="11" t="s">
        <v>143</v>
      </c>
      <c r="V24" s="12" t="s">
        <v>1538</v>
      </c>
      <c r="W24" s="11" t="s">
        <v>1539</v>
      </c>
      <c r="X24" s="13" t="s">
        <v>1540</v>
      </c>
    </row>
    <row r="25" spans="1:24" ht="101.5" x14ac:dyDescent="0.35">
      <c r="A25" s="10" t="s">
        <v>983</v>
      </c>
      <c r="B25" s="11">
        <v>484</v>
      </c>
      <c r="C25" s="11" t="s">
        <v>36</v>
      </c>
      <c r="D25" s="11">
        <v>2429545</v>
      </c>
      <c r="E25" s="11">
        <v>2430794</v>
      </c>
      <c r="F25" s="11">
        <v>1250</v>
      </c>
      <c r="G25" s="11">
        <v>20</v>
      </c>
      <c r="H25" s="11">
        <v>0.79628386023087805</v>
      </c>
      <c r="I25" s="11">
        <v>5.9373181399871804</v>
      </c>
      <c r="J25" s="11">
        <v>4.4638328091711499E-4</v>
      </c>
      <c r="K25" s="11">
        <v>4.0602279260085902E-2</v>
      </c>
      <c r="L25" s="11" t="s">
        <v>63</v>
      </c>
      <c r="M25" s="11">
        <v>25</v>
      </c>
      <c r="N25" s="11" t="s">
        <v>23</v>
      </c>
      <c r="O25" s="11" t="s">
        <v>23</v>
      </c>
      <c r="P25" s="11" t="s">
        <v>23</v>
      </c>
      <c r="Q25" s="11" t="s">
        <v>24</v>
      </c>
      <c r="R25" s="11" t="s">
        <v>89</v>
      </c>
      <c r="S25" s="11" t="s">
        <v>145</v>
      </c>
      <c r="T25" s="11">
        <v>5893</v>
      </c>
      <c r="U25" s="11" t="s">
        <v>146</v>
      </c>
      <c r="V25" s="12" t="s">
        <v>147</v>
      </c>
      <c r="W25" s="11" t="s">
        <v>146</v>
      </c>
      <c r="X25" s="13" t="s">
        <v>1541</v>
      </c>
    </row>
    <row r="26" spans="1:24" x14ac:dyDescent="0.35">
      <c r="A26" s="10" t="s">
        <v>983</v>
      </c>
      <c r="B26" s="11">
        <v>566</v>
      </c>
      <c r="C26" s="11" t="s">
        <v>45</v>
      </c>
      <c r="D26" s="11">
        <v>18154993</v>
      </c>
      <c r="E26" s="11">
        <v>18155550</v>
      </c>
      <c r="F26" s="11">
        <v>558</v>
      </c>
      <c r="G26" s="11">
        <v>17</v>
      </c>
      <c r="H26" s="11">
        <v>0.79937359436344502</v>
      </c>
      <c r="I26" s="11">
        <v>5.3302154438053702</v>
      </c>
      <c r="J26" s="11">
        <v>5.83014834488566E-4</v>
      </c>
      <c r="K26" s="11">
        <v>2.2068721035548799E-2</v>
      </c>
      <c r="L26" s="11" t="s">
        <v>63</v>
      </c>
      <c r="M26" s="11">
        <v>25</v>
      </c>
      <c r="N26" s="11" t="s">
        <v>23</v>
      </c>
      <c r="O26" s="11" t="s">
        <v>23</v>
      </c>
      <c r="P26" s="11" t="s">
        <v>23</v>
      </c>
      <c r="Q26" s="11" t="s">
        <v>24</v>
      </c>
      <c r="R26" s="11" t="s">
        <v>89</v>
      </c>
      <c r="S26" s="11" t="s">
        <v>148</v>
      </c>
      <c r="T26" s="11">
        <v>3323</v>
      </c>
      <c r="U26" s="11"/>
      <c r="V26" s="12"/>
      <c r="W26" s="11" t="s">
        <v>148</v>
      </c>
      <c r="X26" s="13" t="s">
        <v>1542</v>
      </c>
    </row>
    <row r="27" spans="1:24" x14ac:dyDescent="0.35">
      <c r="A27" s="10" t="s">
        <v>983</v>
      </c>
      <c r="B27" s="11">
        <v>643</v>
      </c>
      <c r="C27" s="11" t="s">
        <v>29</v>
      </c>
      <c r="D27" s="11">
        <v>7774508</v>
      </c>
      <c r="E27" s="11">
        <v>7775056</v>
      </c>
      <c r="F27" s="11">
        <v>549</v>
      </c>
      <c r="G27" s="11">
        <v>13</v>
      </c>
      <c r="H27" s="11">
        <v>0.78861957133476102</v>
      </c>
      <c r="I27" s="11">
        <v>5.0736702244230099</v>
      </c>
      <c r="J27" s="11">
        <v>8.7049182788275403E-4</v>
      </c>
      <c r="K27" s="11">
        <v>3.6695187326293899E-2</v>
      </c>
      <c r="L27" s="11" t="s">
        <v>63</v>
      </c>
      <c r="M27" s="11">
        <v>25</v>
      </c>
      <c r="N27" s="11" t="s">
        <v>23</v>
      </c>
      <c r="O27" s="11" t="s">
        <v>23</v>
      </c>
      <c r="P27" s="11" t="s">
        <v>23</v>
      </c>
      <c r="Q27" s="11" t="s">
        <v>24</v>
      </c>
      <c r="R27" s="11" t="s">
        <v>89</v>
      </c>
      <c r="S27" s="11" t="s">
        <v>95</v>
      </c>
      <c r="T27" s="11">
        <v>6483</v>
      </c>
      <c r="U27" s="11"/>
      <c r="V27" s="12"/>
      <c r="W27" s="11" t="s">
        <v>95</v>
      </c>
      <c r="X27" s="13" t="s">
        <v>1511</v>
      </c>
    </row>
    <row r="28" spans="1:24" x14ac:dyDescent="0.35">
      <c r="A28" s="10" t="s">
        <v>983</v>
      </c>
      <c r="B28" s="11">
        <v>733</v>
      </c>
      <c r="C28" s="11" t="s">
        <v>45</v>
      </c>
      <c r="D28" s="11">
        <v>18011256</v>
      </c>
      <c r="E28" s="11">
        <v>18011791</v>
      </c>
      <c r="F28" s="11">
        <v>536</v>
      </c>
      <c r="G28" s="11">
        <v>13</v>
      </c>
      <c r="H28" s="11">
        <v>0.77428658365841496</v>
      </c>
      <c r="I28" s="11">
        <v>5.0100396629750801</v>
      </c>
      <c r="J28" s="11">
        <v>1.4467405152123699E-3</v>
      </c>
      <c r="K28" s="11">
        <v>4.1325874902131098E-2</v>
      </c>
      <c r="L28" s="11" t="s">
        <v>63</v>
      </c>
      <c r="M28" s="11">
        <v>25</v>
      </c>
      <c r="N28" s="11" t="s">
        <v>23</v>
      </c>
      <c r="O28" s="11" t="s">
        <v>23</v>
      </c>
      <c r="P28" s="11" t="s">
        <v>23</v>
      </c>
      <c r="Q28" s="11" t="s">
        <v>24</v>
      </c>
      <c r="R28" s="11" t="s">
        <v>89</v>
      </c>
      <c r="S28" s="11" t="s">
        <v>149</v>
      </c>
      <c r="T28" s="11">
        <v>3210</v>
      </c>
      <c r="U28" s="11" t="s">
        <v>150</v>
      </c>
      <c r="V28" s="12"/>
      <c r="W28" s="11" t="s">
        <v>1543</v>
      </c>
      <c r="X28" s="13" t="s">
        <v>1544</v>
      </c>
    </row>
    <row r="29" spans="1:24" x14ac:dyDescent="0.35">
      <c r="A29" s="10" t="s">
        <v>983</v>
      </c>
      <c r="B29" s="11">
        <v>348</v>
      </c>
      <c r="C29" s="11" t="s">
        <v>29</v>
      </c>
      <c r="D29" s="11">
        <v>17059069</v>
      </c>
      <c r="E29" s="11">
        <v>17059854</v>
      </c>
      <c r="F29" s="11">
        <v>786</v>
      </c>
      <c r="G29" s="11">
        <v>13</v>
      </c>
      <c r="H29" s="11">
        <v>0.82567079950063305</v>
      </c>
      <c r="I29" s="11">
        <v>5.67091482502157</v>
      </c>
      <c r="J29" s="11">
        <v>2.4013567665731101E-4</v>
      </c>
      <c r="K29" s="11">
        <v>1.8105839555446399E-2</v>
      </c>
      <c r="L29" s="11" t="s">
        <v>63</v>
      </c>
      <c r="M29" s="11">
        <v>26</v>
      </c>
      <c r="N29" s="11" t="s">
        <v>23</v>
      </c>
      <c r="O29" s="11" t="s">
        <v>23</v>
      </c>
      <c r="P29" s="11" t="s">
        <v>23</v>
      </c>
      <c r="Q29" s="11" t="s">
        <v>24</v>
      </c>
      <c r="R29" s="11" t="s">
        <v>89</v>
      </c>
      <c r="S29" s="11" t="s">
        <v>151</v>
      </c>
      <c r="T29" s="11">
        <v>3714</v>
      </c>
      <c r="U29" s="11"/>
      <c r="V29" s="12"/>
      <c r="W29" s="11" t="s">
        <v>151</v>
      </c>
      <c r="X29" s="13" t="s">
        <v>1545</v>
      </c>
    </row>
    <row r="30" spans="1:24" x14ac:dyDescent="0.35">
      <c r="A30" s="10" t="s">
        <v>983</v>
      </c>
      <c r="B30" s="11">
        <v>739</v>
      </c>
      <c r="C30" s="11" t="s">
        <v>45</v>
      </c>
      <c r="D30" s="11">
        <v>12556952</v>
      </c>
      <c r="E30" s="11">
        <v>12557226</v>
      </c>
      <c r="F30" s="11">
        <v>275</v>
      </c>
      <c r="G30" s="11">
        <v>13</v>
      </c>
      <c r="H30" s="11">
        <v>0.81420717364129602</v>
      </c>
      <c r="I30" s="11">
        <v>4.97029799964709</v>
      </c>
      <c r="J30" s="11">
        <v>1.5762993673209399E-3</v>
      </c>
      <c r="K30" s="11">
        <v>4.2470598674105603E-2</v>
      </c>
      <c r="L30" s="11" t="s">
        <v>63</v>
      </c>
      <c r="M30" s="11">
        <v>26</v>
      </c>
      <c r="N30" s="11" t="s">
        <v>23</v>
      </c>
      <c r="O30" s="11" t="s">
        <v>23</v>
      </c>
      <c r="P30" s="11" t="s">
        <v>23</v>
      </c>
      <c r="Q30" s="11" t="s">
        <v>24</v>
      </c>
      <c r="R30" s="11" t="s">
        <v>89</v>
      </c>
      <c r="S30" s="11" t="s">
        <v>152</v>
      </c>
      <c r="T30" s="11">
        <v>3718</v>
      </c>
      <c r="U30" s="11"/>
      <c r="V30" s="12"/>
      <c r="W30" s="11" t="s">
        <v>152</v>
      </c>
      <c r="X30" s="13" t="s">
        <v>1546</v>
      </c>
    </row>
    <row r="31" spans="1:24" x14ac:dyDescent="0.35">
      <c r="A31" s="10" t="s">
        <v>983</v>
      </c>
      <c r="B31" s="11">
        <v>164</v>
      </c>
      <c r="C31" s="11" t="s">
        <v>29</v>
      </c>
      <c r="D31" s="11">
        <v>20373563</v>
      </c>
      <c r="E31" s="11">
        <v>20374014</v>
      </c>
      <c r="F31" s="11">
        <v>452</v>
      </c>
      <c r="G31" s="11">
        <v>12</v>
      </c>
      <c r="H31" s="11">
        <v>0.84692481330618397</v>
      </c>
      <c r="I31" s="11">
        <v>7.0356644797172496</v>
      </c>
      <c r="J31" s="11">
        <v>6.00339191643278E-5</v>
      </c>
      <c r="K31" s="11">
        <v>9.2792427721662702E-3</v>
      </c>
      <c r="L31" s="11" t="s">
        <v>63</v>
      </c>
      <c r="M31" s="11">
        <v>27</v>
      </c>
      <c r="N31" s="11" t="s">
        <v>23</v>
      </c>
      <c r="O31" s="11" t="s">
        <v>23</v>
      </c>
      <c r="P31" s="11" t="s">
        <v>23</v>
      </c>
      <c r="Q31" s="11" t="s">
        <v>24</v>
      </c>
      <c r="R31" s="11" t="s">
        <v>89</v>
      </c>
      <c r="S31" s="11" t="s">
        <v>153</v>
      </c>
      <c r="T31" s="11">
        <v>6142</v>
      </c>
      <c r="U31" s="11" t="s">
        <v>154</v>
      </c>
      <c r="V31" s="12" t="s">
        <v>155</v>
      </c>
      <c r="W31" s="11" t="s">
        <v>1547</v>
      </c>
      <c r="X31" s="13" t="s">
        <v>1548</v>
      </c>
    </row>
    <row r="32" spans="1:24" x14ac:dyDescent="0.35">
      <c r="A32" s="10" t="s">
        <v>983</v>
      </c>
      <c r="B32" s="11">
        <v>699</v>
      </c>
      <c r="C32" s="11" t="s">
        <v>29</v>
      </c>
      <c r="D32" s="11">
        <v>21569243</v>
      </c>
      <c r="E32" s="11">
        <v>21569752</v>
      </c>
      <c r="F32" s="11">
        <v>510</v>
      </c>
      <c r="G32" s="11">
        <v>12</v>
      </c>
      <c r="H32" s="11">
        <v>0.85553099274950095</v>
      </c>
      <c r="I32" s="11">
        <v>4.9689315142317803</v>
      </c>
      <c r="J32" s="11">
        <v>1.1406444641222299E-3</v>
      </c>
      <c r="K32" s="11">
        <v>4.30013689441852E-2</v>
      </c>
      <c r="L32" s="11" t="s">
        <v>63</v>
      </c>
      <c r="M32" s="11">
        <v>27</v>
      </c>
      <c r="N32" s="11" t="s">
        <v>23</v>
      </c>
      <c r="O32" s="11" t="s">
        <v>23</v>
      </c>
      <c r="P32" s="11" t="s">
        <v>23</v>
      </c>
      <c r="Q32" s="11" t="s">
        <v>24</v>
      </c>
      <c r="R32" s="11" t="s">
        <v>89</v>
      </c>
      <c r="S32" s="11" t="s">
        <v>156</v>
      </c>
      <c r="T32" s="11">
        <v>3186</v>
      </c>
      <c r="U32" s="11" t="s">
        <v>157</v>
      </c>
      <c r="V32" s="12"/>
      <c r="W32" s="11" t="s">
        <v>156</v>
      </c>
      <c r="X32" s="13" t="s">
        <v>1549</v>
      </c>
    </row>
    <row r="33" spans="1:24" x14ac:dyDescent="0.35">
      <c r="A33" s="10" t="s">
        <v>983</v>
      </c>
      <c r="B33" s="11">
        <v>336</v>
      </c>
      <c r="C33" s="11" t="s">
        <v>32</v>
      </c>
      <c r="D33" s="11">
        <v>20792938</v>
      </c>
      <c r="E33" s="11">
        <v>20793706</v>
      </c>
      <c r="F33" s="11">
        <v>769</v>
      </c>
      <c r="G33" s="11">
        <v>19</v>
      </c>
      <c r="H33" s="11">
        <v>0.87021680916123101</v>
      </c>
      <c r="I33" s="11">
        <v>6.2962826026357996</v>
      </c>
      <c r="J33" s="11">
        <v>2.29909451046972E-4</v>
      </c>
      <c r="K33" s="11">
        <v>3.01204651058887E-2</v>
      </c>
      <c r="L33" s="11" t="s">
        <v>63</v>
      </c>
      <c r="M33" s="11">
        <v>28</v>
      </c>
      <c r="N33" s="11" t="s">
        <v>23</v>
      </c>
      <c r="O33" s="11" t="s">
        <v>24</v>
      </c>
      <c r="P33" s="11" t="s">
        <v>23</v>
      </c>
      <c r="Q33" s="11" t="s">
        <v>23</v>
      </c>
      <c r="R33" s="11" t="s">
        <v>89</v>
      </c>
      <c r="S33" s="11" t="s">
        <v>158</v>
      </c>
      <c r="T33" s="11">
        <v>3964</v>
      </c>
      <c r="U33" s="11" t="s">
        <v>159</v>
      </c>
      <c r="V33" s="12"/>
      <c r="W33" s="11" t="s">
        <v>159</v>
      </c>
      <c r="X33" s="13" t="s">
        <v>1550</v>
      </c>
    </row>
    <row r="34" spans="1:24" x14ac:dyDescent="0.35">
      <c r="A34" s="10" t="s">
        <v>983</v>
      </c>
      <c r="B34" s="11">
        <v>338</v>
      </c>
      <c r="C34" s="11" t="s">
        <v>21</v>
      </c>
      <c r="D34" s="11">
        <v>13431290</v>
      </c>
      <c r="E34" s="11">
        <v>13432163</v>
      </c>
      <c r="F34" s="11">
        <v>874</v>
      </c>
      <c r="G34" s="11">
        <v>19</v>
      </c>
      <c r="H34" s="11">
        <v>0.87075171056843503</v>
      </c>
      <c r="I34" s="11">
        <v>5.9268174632623403</v>
      </c>
      <c r="J34" s="11">
        <v>2.3617212224269E-4</v>
      </c>
      <c r="K34" s="11">
        <v>1.97839570094069E-2</v>
      </c>
      <c r="L34" s="11" t="s">
        <v>63</v>
      </c>
      <c r="M34" s="11">
        <v>28</v>
      </c>
      <c r="N34" s="11" t="s">
        <v>23</v>
      </c>
      <c r="O34" s="11" t="s">
        <v>23</v>
      </c>
      <c r="P34" s="11" t="s">
        <v>23</v>
      </c>
      <c r="Q34" s="11" t="s">
        <v>24</v>
      </c>
      <c r="R34" s="11" t="s">
        <v>89</v>
      </c>
      <c r="S34" s="11" t="s">
        <v>160</v>
      </c>
      <c r="T34" s="11">
        <v>6974</v>
      </c>
      <c r="U34" s="11"/>
      <c r="V34" s="12"/>
      <c r="W34" s="11" t="s">
        <v>160</v>
      </c>
      <c r="X34" s="13" t="s">
        <v>1551</v>
      </c>
    </row>
    <row r="35" spans="1:24" ht="29" x14ac:dyDescent="0.35">
      <c r="A35" s="10" t="s">
        <v>983</v>
      </c>
      <c r="B35" s="11">
        <v>592</v>
      </c>
      <c r="C35" s="11" t="s">
        <v>45</v>
      </c>
      <c r="D35" s="11">
        <v>13928413</v>
      </c>
      <c r="E35" s="11">
        <v>13928682</v>
      </c>
      <c r="F35" s="11">
        <v>270</v>
      </c>
      <c r="G35" s="11">
        <v>10</v>
      </c>
      <c r="H35" s="11">
        <v>0.98968920197532795</v>
      </c>
      <c r="I35" s="11">
        <v>5.2813103987001204</v>
      </c>
      <c r="J35" s="11">
        <v>6.4779426054285198E-4</v>
      </c>
      <c r="K35" s="11">
        <v>2.3933476572152099E-2</v>
      </c>
      <c r="L35" s="11" t="s">
        <v>63</v>
      </c>
      <c r="M35" s="11">
        <v>32</v>
      </c>
      <c r="N35" s="11" t="s">
        <v>23</v>
      </c>
      <c r="O35" s="11" t="s">
        <v>23</v>
      </c>
      <c r="P35" s="11" t="s">
        <v>24</v>
      </c>
      <c r="Q35" s="11" t="s">
        <v>24</v>
      </c>
      <c r="R35" s="11" t="s">
        <v>89</v>
      </c>
      <c r="S35" s="11" t="s">
        <v>161</v>
      </c>
      <c r="T35" s="11">
        <v>3075</v>
      </c>
      <c r="U35" s="11"/>
      <c r="V35" s="12"/>
      <c r="W35" s="11" t="s">
        <v>161</v>
      </c>
      <c r="X35" s="13" t="s">
        <v>1552</v>
      </c>
    </row>
    <row r="36" spans="1:24" x14ac:dyDescent="0.35">
      <c r="A36" s="14" t="s">
        <v>1454</v>
      </c>
      <c r="B36" s="15">
        <v>84</v>
      </c>
      <c r="C36" s="15" t="s">
        <v>29</v>
      </c>
      <c r="D36" s="15">
        <v>7973649</v>
      </c>
      <c r="E36" s="15">
        <v>7974688</v>
      </c>
      <c r="F36" s="15">
        <v>1040</v>
      </c>
      <c r="G36" s="15">
        <v>61</v>
      </c>
      <c r="H36" s="15">
        <v>-0.62563627751697004</v>
      </c>
      <c r="I36" s="15">
        <v>-7.5710644029550398</v>
      </c>
      <c r="J36" s="15">
        <v>4.7734215885947002E-4</v>
      </c>
      <c r="K36" s="15">
        <v>1.1910509867266E-2</v>
      </c>
      <c r="L36" s="15" t="s">
        <v>22</v>
      </c>
      <c r="M36" s="15">
        <v>-20</v>
      </c>
      <c r="N36" s="15" t="s">
        <v>23</v>
      </c>
      <c r="O36" s="15" t="s">
        <v>23</v>
      </c>
      <c r="P36" s="15" t="s">
        <v>23</v>
      </c>
      <c r="Q36" s="15" t="s">
        <v>24</v>
      </c>
      <c r="R36" s="15" t="s">
        <v>89</v>
      </c>
      <c r="S36" s="15" t="s">
        <v>904</v>
      </c>
      <c r="T36" s="15">
        <v>3401</v>
      </c>
      <c r="U36" s="15"/>
      <c r="V36" s="16"/>
      <c r="W36" s="15" t="s">
        <v>904</v>
      </c>
      <c r="X36" s="17" t="s">
        <v>1553</v>
      </c>
    </row>
  </sheetData>
  <conditionalFormatting sqref="M2:M36">
    <cfRule type="colorScale" priority="1">
      <colorScale>
        <cfvo type="min"/>
        <cfvo type="percentile" val="50"/>
        <cfvo type="max"/>
        <color rgb="FF5A8AC6"/>
        <color rgb="FFFCFCFF"/>
        <color rgb="FFF8696B"/>
      </colorScale>
    </cfRule>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35ED9-EBFE-4F3A-8817-76973F76449B}">
  <dimension ref="A1:X23"/>
  <sheetViews>
    <sheetView zoomScale="70" zoomScaleNormal="70" workbookViewId="0">
      <selection sqref="A1:X23"/>
    </sheetView>
  </sheetViews>
  <sheetFormatPr defaultRowHeight="14.5" x14ac:dyDescent="0.35"/>
  <cols>
    <col min="1" max="1" width="19" bestFit="1" customWidth="1"/>
    <col min="2" max="2" width="16.453125" bestFit="1" customWidth="1"/>
    <col min="3" max="3" width="13.81640625" bestFit="1" customWidth="1"/>
    <col min="4" max="4" width="15.26953125" bestFit="1" customWidth="1"/>
    <col min="5" max="5" width="14.453125" bestFit="1" customWidth="1"/>
    <col min="6" max="6" width="16.1796875" bestFit="1" customWidth="1"/>
    <col min="7" max="7" width="16.453125" bestFit="1" customWidth="1"/>
    <col min="8" max="8" width="28.1796875" bestFit="1" customWidth="1"/>
    <col min="9" max="9" width="19.26953125" bestFit="1" customWidth="1"/>
    <col min="10" max="11" width="18.7265625" bestFit="1" customWidth="1"/>
    <col min="12" max="12" width="20.26953125" bestFit="1" customWidth="1"/>
    <col min="13" max="13" width="22" bestFit="1" customWidth="1"/>
    <col min="14" max="15" width="22.7265625" bestFit="1" customWidth="1"/>
    <col min="16" max="16" width="22" bestFit="1" customWidth="1"/>
    <col min="17" max="17" width="21.7265625" bestFit="1" customWidth="1"/>
    <col min="18" max="18" width="22.54296875" bestFit="1" customWidth="1"/>
    <col min="19" max="19" width="18" bestFit="1" customWidth="1"/>
    <col min="20" max="20" width="28" bestFit="1" customWidth="1"/>
    <col min="21" max="21" width="24.26953125" bestFit="1" customWidth="1"/>
    <col min="22" max="22" width="79" customWidth="1"/>
    <col min="23" max="23" width="25.81640625" bestFit="1" customWidth="1"/>
    <col min="24" max="24" width="90.453125" customWidth="1"/>
  </cols>
  <sheetData>
    <row r="1" spans="1:24" x14ac:dyDescent="0.35">
      <c r="A1" s="20" t="s">
        <v>980</v>
      </c>
      <c r="B1" s="21" t="s">
        <v>0</v>
      </c>
      <c r="C1" s="21" t="s">
        <v>1</v>
      </c>
      <c r="D1" s="21" t="s">
        <v>2</v>
      </c>
      <c r="E1" s="21" t="s">
        <v>3</v>
      </c>
      <c r="F1" s="21" t="s">
        <v>4</v>
      </c>
      <c r="G1" s="21" t="s">
        <v>5</v>
      </c>
      <c r="H1" s="21" t="s">
        <v>6</v>
      </c>
      <c r="I1" s="21" t="s">
        <v>7</v>
      </c>
      <c r="J1" s="21" t="s">
        <v>8</v>
      </c>
      <c r="K1" s="21" t="s">
        <v>9</v>
      </c>
      <c r="L1" s="21" t="s">
        <v>10</v>
      </c>
      <c r="M1" s="21" t="s">
        <v>11</v>
      </c>
      <c r="N1" s="21" t="s">
        <v>12</v>
      </c>
      <c r="O1" s="21" t="s">
        <v>13</v>
      </c>
      <c r="P1" s="21" t="s">
        <v>14</v>
      </c>
      <c r="Q1" s="21" t="s">
        <v>15</v>
      </c>
      <c r="R1" s="21" t="s">
        <v>16</v>
      </c>
      <c r="S1" s="21" t="s">
        <v>17</v>
      </c>
      <c r="T1" s="21" t="s">
        <v>18</v>
      </c>
      <c r="U1" s="21" t="s">
        <v>19</v>
      </c>
      <c r="V1" s="22" t="s">
        <v>20</v>
      </c>
      <c r="W1" s="25" t="s">
        <v>981</v>
      </c>
      <c r="X1" s="24" t="s">
        <v>982</v>
      </c>
    </row>
    <row r="2" spans="1:24" ht="29" x14ac:dyDescent="0.35">
      <c r="A2" s="10" t="s">
        <v>983</v>
      </c>
      <c r="B2" s="11">
        <v>30</v>
      </c>
      <c r="C2" s="11" t="s">
        <v>21</v>
      </c>
      <c r="D2" s="11">
        <v>20250236</v>
      </c>
      <c r="E2" s="11">
        <v>20250670</v>
      </c>
      <c r="F2" s="11">
        <v>435</v>
      </c>
      <c r="G2" s="11">
        <v>13</v>
      </c>
      <c r="H2" s="11">
        <v>-1.63514292592674</v>
      </c>
      <c r="I2" s="11">
        <v>-7.7689236579307597</v>
      </c>
      <c r="J2" s="11">
        <v>1.57448081495127E-5</v>
      </c>
      <c r="K2" s="11">
        <v>2.7993626244603E-3</v>
      </c>
      <c r="L2" s="11" t="s">
        <v>22</v>
      </c>
      <c r="M2" s="11">
        <v>-52</v>
      </c>
      <c r="N2" s="11" t="s">
        <v>23</v>
      </c>
      <c r="O2" s="11" t="s">
        <v>23</v>
      </c>
      <c r="P2" s="11" t="s">
        <v>23</v>
      </c>
      <c r="Q2" s="11" t="s">
        <v>24</v>
      </c>
      <c r="R2" s="11" t="s">
        <v>25</v>
      </c>
      <c r="S2" s="11" t="s">
        <v>26</v>
      </c>
      <c r="T2" s="11">
        <v>4419</v>
      </c>
      <c r="U2" s="11" t="s">
        <v>27</v>
      </c>
      <c r="V2" s="12" t="s">
        <v>28</v>
      </c>
      <c r="W2" s="12" t="s">
        <v>27</v>
      </c>
      <c r="X2" s="13" t="s">
        <v>1554</v>
      </c>
    </row>
    <row r="3" spans="1:24" x14ac:dyDescent="0.35">
      <c r="A3" s="10" t="s">
        <v>983</v>
      </c>
      <c r="B3" s="11">
        <v>11</v>
      </c>
      <c r="C3" s="11" t="s">
        <v>29</v>
      </c>
      <c r="D3" s="11">
        <v>22781636</v>
      </c>
      <c r="E3" s="11">
        <v>22782536</v>
      </c>
      <c r="F3" s="11">
        <v>901</v>
      </c>
      <c r="G3" s="11">
        <v>10</v>
      </c>
      <c r="H3" s="11">
        <v>-1.34194260997507</v>
      </c>
      <c r="I3" s="11">
        <v>-10.8307846443827</v>
      </c>
      <c r="J3" s="11">
        <v>1.5008479791081999E-5</v>
      </c>
      <c r="K3" s="11">
        <v>4.9710229136605E-3</v>
      </c>
      <c r="L3" s="11" t="s">
        <v>22</v>
      </c>
      <c r="M3" s="11">
        <v>-43</v>
      </c>
      <c r="N3" s="11" t="s">
        <v>23</v>
      </c>
      <c r="O3" s="11" t="s">
        <v>23</v>
      </c>
      <c r="P3" s="11" t="s">
        <v>23</v>
      </c>
      <c r="Q3" s="11" t="s">
        <v>24</v>
      </c>
      <c r="R3" s="11" t="s">
        <v>25</v>
      </c>
      <c r="S3" s="11" t="s">
        <v>30</v>
      </c>
      <c r="T3" s="11">
        <v>4406</v>
      </c>
      <c r="U3" s="11" t="s">
        <v>31</v>
      </c>
      <c r="V3" s="12"/>
      <c r="W3" s="12" t="s">
        <v>30</v>
      </c>
      <c r="X3" s="13" t="s">
        <v>1555</v>
      </c>
    </row>
    <row r="4" spans="1:24" ht="72.5" x14ac:dyDescent="0.35">
      <c r="A4" s="10" t="s">
        <v>983</v>
      </c>
      <c r="B4" s="11">
        <v>389</v>
      </c>
      <c r="C4" s="11" t="s">
        <v>32</v>
      </c>
      <c r="D4" s="11">
        <v>6800828</v>
      </c>
      <c r="E4" s="11">
        <v>6801547</v>
      </c>
      <c r="F4" s="11">
        <v>720</v>
      </c>
      <c r="G4" s="11">
        <v>20</v>
      </c>
      <c r="H4" s="11">
        <v>-1.1128248601176001</v>
      </c>
      <c r="I4" s="11">
        <v>-6.0344626339769096</v>
      </c>
      <c r="J4" s="11">
        <v>2.8296547821165797E-4</v>
      </c>
      <c r="K4" s="11">
        <v>3.01204651058887E-2</v>
      </c>
      <c r="L4" s="11" t="s">
        <v>22</v>
      </c>
      <c r="M4" s="11">
        <v>-35</v>
      </c>
      <c r="N4" s="11" t="s">
        <v>23</v>
      </c>
      <c r="O4" s="11" t="s">
        <v>24</v>
      </c>
      <c r="P4" s="11" t="s">
        <v>24</v>
      </c>
      <c r="Q4" s="11" t="s">
        <v>23</v>
      </c>
      <c r="R4" s="11" t="s">
        <v>25</v>
      </c>
      <c r="S4" s="11" t="s">
        <v>33</v>
      </c>
      <c r="T4" s="11">
        <v>3357</v>
      </c>
      <c r="U4" s="11" t="s">
        <v>34</v>
      </c>
      <c r="V4" s="12" t="s">
        <v>35</v>
      </c>
      <c r="W4" s="12" t="s">
        <v>1556</v>
      </c>
      <c r="X4" s="13" t="s">
        <v>1557</v>
      </c>
    </row>
    <row r="5" spans="1:24" ht="29" x14ac:dyDescent="0.35">
      <c r="A5" s="10" t="s">
        <v>983</v>
      </c>
      <c r="B5" s="11">
        <v>240</v>
      </c>
      <c r="C5" s="11" t="s">
        <v>36</v>
      </c>
      <c r="D5" s="11">
        <v>363192</v>
      </c>
      <c r="E5" s="11">
        <v>364238</v>
      </c>
      <c r="F5" s="11">
        <v>1047</v>
      </c>
      <c r="G5" s="11">
        <v>41</v>
      </c>
      <c r="H5" s="11">
        <v>-0.84082533194331399</v>
      </c>
      <c r="I5" s="11">
        <v>-7.7540358373511502</v>
      </c>
      <c r="J5" s="11">
        <v>1.01450745662981E-4</v>
      </c>
      <c r="K5" s="11">
        <v>2.82723801424196E-2</v>
      </c>
      <c r="L5" s="11" t="s">
        <v>22</v>
      </c>
      <c r="M5" s="11">
        <v>-27</v>
      </c>
      <c r="N5" s="11" t="s">
        <v>23</v>
      </c>
      <c r="O5" s="11" t="s">
        <v>23</v>
      </c>
      <c r="P5" s="11" t="s">
        <v>23</v>
      </c>
      <c r="Q5" s="11" t="s">
        <v>24</v>
      </c>
      <c r="R5" s="11" t="s">
        <v>25</v>
      </c>
      <c r="S5" s="11" t="s">
        <v>37</v>
      </c>
      <c r="T5" s="11">
        <v>3458</v>
      </c>
      <c r="U5" s="11" t="s">
        <v>38</v>
      </c>
      <c r="V5" s="12" t="s">
        <v>39</v>
      </c>
      <c r="W5" s="12" t="s">
        <v>1558</v>
      </c>
      <c r="X5" s="13" t="s">
        <v>1559</v>
      </c>
    </row>
    <row r="6" spans="1:24" x14ac:dyDescent="0.35">
      <c r="A6" s="10" t="s">
        <v>983</v>
      </c>
      <c r="B6" s="11">
        <v>328</v>
      </c>
      <c r="C6" s="11" t="s">
        <v>29</v>
      </c>
      <c r="D6" s="11">
        <v>23034171</v>
      </c>
      <c r="E6" s="11">
        <v>23034615</v>
      </c>
      <c r="F6" s="11">
        <v>445</v>
      </c>
      <c r="G6" s="11">
        <v>18</v>
      </c>
      <c r="H6" s="11">
        <v>-0.85793009781643903</v>
      </c>
      <c r="I6" s="11">
        <v>-5.9297487644461704</v>
      </c>
      <c r="J6" s="11">
        <v>2.2512719686622901E-4</v>
      </c>
      <c r="K6" s="11">
        <v>1.8105839555446399E-2</v>
      </c>
      <c r="L6" s="11" t="s">
        <v>22</v>
      </c>
      <c r="M6" s="11">
        <v>-27</v>
      </c>
      <c r="N6" s="11" t="s">
        <v>23</v>
      </c>
      <c r="O6" s="11" t="s">
        <v>23</v>
      </c>
      <c r="P6" s="11" t="s">
        <v>23</v>
      </c>
      <c r="Q6" s="11" t="s">
        <v>24</v>
      </c>
      <c r="R6" s="11" t="s">
        <v>25</v>
      </c>
      <c r="S6" s="11" t="s">
        <v>40</v>
      </c>
      <c r="T6" s="11">
        <v>5172</v>
      </c>
      <c r="U6" s="11" t="s">
        <v>41</v>
      </c>
      <c r="V6" s="12"/>
      <c r="W6" s="12" t="s">
        <v>40</v>
      </c>
      <c r="X6" s="13" t="s">
        <v>1560</v>
      </c>
    </row>
    <row r="7" spans="1:24" x14ac:dyDescent="0.35">
      <c r="A7" s="10" t="s">
        <v>983</v>
      </c>
      <c r="B7" s="11">
        <v>424</v>
      </c>
      <c r="C7" s="11" t="s">
        <v>32</v>
      </c>
      <c r="D7" s="11">
        <v>16226459</v>
      </c>
      <c r="E7" s="11">
        <v>16226953</v>
      </c>
      <c r="F7" s="11">
        <v>495</v>
      </c>
      <c r="G7" s="11">
        <v>17</v>
      </c>
      <c r="H7" s="11">
        <v>-0.84095077379828098</v>
      </c>
      <c r="I7" s="11">
        <v>-5.8622312657342599</v>
      </c>
      <c r="J7" s="11">
        <v>3.36021505376344E-4</v>
      </c>
      <c r="K7" s="11">
        <v>3.1772810514869999E-2</v>
      </c>
      <c r="L7" s="11" t="s">
        <v>22</v>
      </c>
      <c r="M7" s="11">
        <v>-27</v>
      </c>
      <c r="N7" s="11" t="s">
        <v>23</v>
      </c>
      <c r="O7" s="11" t="s">
        <v>23</v>
      </c>
      <c r="P7" s="11" t="s">
        <v>23</v>
      </c>
      <c r="Q7" s="11" t="s">
        <v>24</v>
      </c>
      <c r="R7" s="11" t="s">
        <v>25</v>
      </c>
      <c r="S7" s="11" t="s">
        <v>42</v>
      </c>
      <c r="T7" s="11">
        <v>3056</v>
      </c>
      <c r="U7" s="11" t="s">
        <v>43</v>
      </c>
      <c r="V7" s="12" t="s">
        <v>44</v>
      </c>
      <c r="W7" s="12" t="s">
        <v>1561</v>
      </c>
      <c r="X7" s="13" t="s">
        <v>1562</v>
      </c>
    </row>
    <row r="8" spans="1:24" x14ac:dyDescent="0.35">
      <c r="A8" s="10" t="s">
        <v>983</v>
      </c>
      <c r="B8" s="11">
        <v>189</v>
      </c>
      <c r="C8" s="11" t="s">
        <v>45</v>
      </c>
      <c r="D8" s="11">
        <v>8070417</v>
      </c>
      <c r="E8" s="11">
        <v>8071136</v>
      </c>
      <c r="F8" s="11">
        <v>720</v>
      </c>
      <c r="G8" s="11">
        <v>21</v>
      </c>
      <c r="H8" s="11">
        <v>-0.83176896141311996</v>
      </c>
      <c r="I8" s="11">
        <v>-6.2866685942935296</v>
      </c>
      <c r="J8" s="11">
        <v>6.4779426054285206E-5</v>
      </c>
      <c r="K8" s="11">
        <v>5.6294233627456301E-3</v>
      </c>
      <c r="L8" s="11" t="s">
        <v>22</v>
      </c>
      <c r="M8" s="11">
        <v>-26</v>
      </c>
      <c r="N8" s="11" t="s">
        <v>23</v>
      </c>
      <c r="O8" s="11" t="s">
        <v>23</v>
      </c>
      <c r="P8" s="11" t="s">
        <v>23</v>
      </c>
      <c r="Q8" s="11" t="s">
        <v>24</v>
      </c>
      <c r="R8" s="11" t="s">
        <v>25</v>
      </c>
      <c r="S8" s="11" t="s">
        <v>46</v>
      </c>
      <c r="T8" s="11">
        <v>4519</v>
      </c>
      <c r="U8" s="11"/>
      <c r="V8" s="12"/>
      <c r="W8" s="12" t="s">
        <v>46</v>
      </c>
      <c r="X8" s="13" t="s">
        <v>1563</v>
      </c>
    </row>
    <row r="9" spans="1:24" x14ac:dyDescent="0.35">
      <c r="A9" s="10" t="s">
        <v>983</v>
      </c>
      <c r="B9" s="11">
        <v>230</v>
      </c>
      <c r="C9" s="11" t="s">
        <v>45</v>
      </c>
      <c r="D9" s="11">
        <v>6805840</v>
      </c>
      <c r="E9" s="11">
        <v>6806741</v>
      </c>
      <c r="F9" s="11">
        <v>902</v>
      </c>
      <c r="G9" s="11">
        <v>38</v>
      </c>
      <c r="H9" s="11">
        <v>-0.82714487708310003</v>
      </c>
      <c r="I9" s="11">
        <v>-6.2385461443320498</v>
      </c>
      <c r="J9" s="11">
        <v>8.6372568072380198E-5</v>
      </c>
      <c r="K9" s="11">
        <v>7.10558326675448E-3</v>
      </c>
      <c r="L9" s="11" t="s">
        <v>22</v>
      </c>
      <c r="M9" s="11">
        <v>-26</v>
      </c>
      <c r="N9" s="11" t="s">
        <v>23</v>
      </c>
      <c r="O9" s="11" t="s">
        <v>23</v>
      </c>
      <c r="P9" s="11" t="s">
        <v>23</v>
      </c>
      <c r="Q9" s="11" t="s">
        <v>24</v>
      </c>
      <c r="R9" s="11" t="s">
        <v>25</v>
      </c>
      <c r="S9" s="11" t="s">
        <v>47</v>
      </c>
      <c r="T9" s="11">
        <v>3668</v>
      </c>
      <c r="U9" s="11"/>
      <c r="V9" s="12"/>
      <c r="W9" s="12" t="s">
        <v>47</v>
      </c>
      <c r="X9" s="13" t="s">
        <v>1564</v>
      </c>
    </row>
    <row r="10" spans="1:24" x14ac:dyDescent="0.35">
      <c r="A10" s="10" t="s">
        <v>983</v>
      </c>
      <c r="B10" s="11">
        <v>51</v>
      </c>
      <c r="C10" s="11" t="s">
        <v>21</v>
      </c>
      <c r="D10" s="11">
        <v>8889121</v>
      </c>
      <c r="E10" s="11">
        <v>8889967</v>
      </c>
      <c r="F10" s="11">
        <v>847</v>
      </c>
      <c r="G10" s="11">
        <v>35</v>
      </c>
      <c r="H10" s="11">
        <v>-0.77746309986120898</v>
      </c>
      <c r="I10" s="11">
        <v>-7.4140670396396597</v>
      </c>
      <c r="J10" s="11">
        <v>1.57448081495127E-5</v>
      </c>
      <c r="K10" s="11">
        <v>2.7993626244603E-3</v>
      </c>
      <c r="L10" s="11" t="s">
        <v>22</v>
      </c>
      <c r="M10" s="11">
        <v>-25</v>
      </c>
      <c r="N10" s="11" t="s">
        <v>23</v>
      </c>
      <c r="O10" s="11" t="s">
        <v>23</v>
      </c>
      <c r="P10" s="11" t="s">
        <v>23</v>
      </c>
      <c r="Q10" s="11" t="s">
        <v>24</v>
      </c>
      <c r="R10" s="11" t="s">
        <v>25</v>
      </c>
      <c r="S10" s="11" t="s">
        <v>48</v>
      </c>
      <c r="T10" s="11">
        <v>4033</v>
      </c>
      <c r="U10" s="11"/>
      <c r="V10" s="12"/>
      <c r="W10" s="12" t="s">
        <v>48</v>
      </c>
      <c r="X10" s="13" t="s">
        <v>1565</v>
      </c>
    </row>
    <row r="11" spans="1:24" x14ac:dyDescent="0.35">
      <c r="A11" s="10" t="s">
        <v>983</v>
      </c>
      <c r="B11" s="11">
        <v>170</v>
      </c>
      <c r="C11" s="11" t="s">
        <v>29</v>
      </c>
      <c r="D11" s="11">
        <v>8312118</v>
      </c>
      <c r="E11" s="11">
        <v>8312550</v>
      </c>
      <c r="F11" s="11">
        <v>433</v>
      </c>
      <c r="G11" s="11">
        <v>18</v>
      </c>
      <c r="H11" s="11">
        <v>-0.73340453729743804</v>
      </c>
      <c r="I11" s="11">
        <v>-6.8475355687993398</v>
      </c>
      <c r="J11" s="11">
        <v>6.00339191643278E-5</v>
      </c>
      <c r="K11" s="11">
        <v>9.2792427721662702E-3</v>
      </c>
      <c r="L11" s="11" t="s">
        <v>22</v>
      </c>
      <c r="M11" s="11">
        <v>-23</v>
      </c>
      <c r="N11" s="11" t="s">
        <v>23</v>
      </c>
      <c r="O11" s="11" t="s">
        <v>24</v>
      </c>
      <c r="P11" s="11" t="s">
        <v>24</v>
      </c>
      <c r="Q11" s="11" t="s">
        <v>23</v>
      </c>
      <c r="R11" s="11" t="s">
        <v>25</v>
      </c>
      <c r="S11" s="11" t="s">
        <v>49</v>
      </c>
      <c r="T11" s="11">
        <v>3326</v>
      </c>
      <c r="U11" s="11" t="s">
        <v>50</v>
      </c>
      <c r="V11" s="12" t="s">
        <v>51</v>
      </c>
      <c r="W11" s="12" t="s">
        <v>1566</v>
      </c>
      <c r="X11" s="13" t="s">
        <v>1567</v>
      </c>
    </row>
    <row r="12" spans="1:24" x14ac:dyDescent="0.35">
      <c r="A12" s="10" t="s">
        <v>983</v>
      </c>
      <c r="B12" s="11">
        <v>236</v>
      </c>
      <c r="C12" s="11" t="s">
        <v>29</v>
      </c>
      <c r="D12" s="11">
        <v>19661797</v>
      </c>
      <c r="E12" s="11">
        <v>19662258</v>
      </c>
      <c r="F12" s="11">
        <v>462</v>
      </c>
      <c r="G12" s="11">
        <v>22</v>
      </c>
      <c r="H12" s="11">
        <v>-0.70758955399163004</v>
      </c>
      <c r="I12" s="11">
        <v>-6.4372844008136001</v>
      </c>
      <c r="J12" s="11">
        <v>9.0050878746491798E-5</v>
      </c>
      <c r="K12" s="11">
        <v>1.21033601376082E-2</v>
      </c>
      <c r="L12" s="11" t="s">
        <v>22</v>
      </c>
      <c r="M12" s="11">
        <v>-23</v>
      </c>
      <c r="N12" s="11" t="s">
        <v>23</v>
      </c>
      <c r="O12" s="11" t="s">
        <v>23</v>
      </c>
      <c r="P12" s="11" t="s">
        <v>23</v>
      </c>
      <c r="Q12" s="11" t="s">
        <v>24</v>
      </c>
      <c r="R12" s="11" t="s">
        <v>25</v>
      </c>
      <c r="S12" s="11" t="s">
        <v>52</v>
      </c>
      <c r="T12" s="11">
        <v>3183</v>
      </c>
      <c r="U12" s="11"/>
      <c r="V12" s="12"/>
      <c r="W12" s="12" t="s">
        <v>52</v>
      </c>
      <c r="X12" s="13" t="s">
        <v>1568</v>
      </c>
    </row>
    <row r="13" spans="1:24" ht="58" x14ac:dyDescent="0.35">
      <c r="A13" s="10" t="s">
        <v>983</v>
      </c>
      <c r="B13" s="11">
        <v>311</v>
      </c>
      <c r="C13" s="11" t="s">
        <v>29</v>
      </c>
      <c r="D13" s="11">
        <v>11253115</v>
      </c>
      <c r="E13" s="11">
        <v>11253724</v>
      </c>
      <c r="F13" s="11">
        <v>610</v>
      </c>
      <c r="G13" s="11">
        <v>23</v>
      </c>
      <c r="H13" s="11">
        <v>-0.73693585151101604</v>
      </c>
      <c r="I13" s="11">
        <v>-6.0738144273746704</v>
      </c>
      <c r="J13" s="11">
        <v>1.95110237284065E-4</v>
      </c>
      <c r="K13" s="11">
        <v>1.8105839555446399E-2</v>
      </c>
      <c r="L13" s="11" t="s">
        <v>22</v>
      </c>
      <c r="M13" s="11">
        <v>-23</v>
      </c>
      <c r="N13" s="11" t="s">
        <v>23</v>
      </c>
      <c r="O13" s="11" t="s">
        <v>23</v>
      </c>
      <c r="P13" s="11" t="s">
        <v>24</v>
      </c>
      <c r="Q13" s="11" t="s">
        <v>24</v>
      </c>
      <c r="R13" s="11" t="s">
        <v>25</v>
      </c>
      <c r="S13" s="11" t="s">
        <v>53</v>
      </c>
      <c r="T13" s="11">
        <v>3515</v>
      </c>
      <c r="U13" s="11" t="s">
        <v>54</v>
      </c>
      <c r="V13" s="12" t="s">
        <v>55</v>
      </c>
      <c r="W13" s="12" t="s">
        <v>54</v>
      </c>
      <c r="X13" s="13" t="s">
        <v>1569</v>
      </c>
    </row>
    <row r="14" spans="1:24" ht="29" x14ac:dyDescent="0.35">
      <c r="A14" s="10" t="s">
        <v>983</v>
      </c>
      <c r="B14" s="11">
        <v>445</v>
      </c>
      <c r="C14" s="11" t="s">
        <v>32</v>
      </c>
      <c r="D14" s="11">
        <v>20242920</v>
      </c>
      <c r="E14" s="11">
        <v>20243718</v>
      </c>
      <c r="F14" s="11">
        <v>799</v>
      </c>
      <c r="G14" s="11">
        <v>18</v>
      </c>
      <c r="H14" s="11">
        <v>-0.68342450230994201</v>
      </c>
      <c r="I14" s="11">
        <v>-5.83108961800946</v>
      </c>
      <c r="J14" s="11">
        <v>3.5370684776457302E-4</v>
      </c>
      <c r="K14" s="11">
        <v>3.1772810514869999E-2</v>
      </c>
      <c r="L14" s="11" t="s">
        <v>22</v>
      </c>
      <c r="M14" s="11">
        <v>-22</v>
      </c>
      <c r="N14" s="11" t="s">
        <v>23</v>
      </c>
      <c r="O14" s="11" t="s">
        <v>24</v>
      </c>
      <c r="P14" s="11" t="s">
        <v>24</v>
      </c>
      <c r="Q14" s="11" t="s">
        <v>23</v>
      </c>
      <c r="R14" s="11" t="s">
        <v>25</v>
      </c>
      <c r="S14" s="11" t="s">
        <v>56</v>
      </c>
      <c r="T14" s="11">
        <v>7414</v>
      </c>
      <c r="U14" s="11" t="s">
        <v>57</v>
      </c>
      <c r="V14" s="12" t="s">
        <v>58</v>
      </c>
      <c r="W14" s="12" t="s">
        <v>1570</v>
      </c>
      <c r="X14" s="13" t="s">
        <v>1571</v>
      </c>
    </row>
    <row r="15" spans="1:24" x14ac:dyDescent="0.35">
      <c r="A15" s="10" t="s">
        <v>983</v>
      </c>
      <c r="B15" s="11">
        <v>689</v>
      </c>
      <c r="C15" s="11" t="s">
        <v>45</v>
      </c>
      <c r="D15" s="11">
        <v>11193700</v>
      </c>
      <c r="E15" s="11">
        <v>11193998</v>
      </c>
      <c r="F15" s="11">
        <v>299</v>
      </c>
      <c r="G15" s="11">
        <v>10</v>
      </c>
      <c r="H15" s="11">
        <v>-0.67531694334287595</v>
      </c>
      <c r="I15" s="11">
        <v>-5.1251871638112503</v>
      </c>
      <c r="J15" s="11">
        <v>1.03647081686856E-3</v>
      </c>
      <c r="K15" s="11">
        <v>3.2135803718990101E-2</v>
      </c>
      <c r="L15" s="11" t="s">
        <v>22</v>
      </c>
      <c r="M15" s="11">
        <v>-21</v>
      </c>
      <c r="N15" s="11" t="s">
        <v>23</v>
      </c>
      <c r="O15" s="11" t="s">
        <v>23</v>
      </c>
      <c r="P15" s="11" t="s">
        <v>23</v>
      </c>
      <c r="Q15" s="11" t="s">
        <v>24</v>
      </c>
      <c r="R15" s="11" t="s">
        <v>25</v>
      </c>
      <c r="S15" s="11" t="s">
        <v>59</v>
      </c>
      <c r="T15" s="11">
        <v>4070</v>
      </c>
      <c r="U15" s="11"/>
      <c r="V15" s="12"/>
      <c r="W15" s="12" t="s">
        <v>59</v>
      </c>
      <c r="X15" s="13" t="s">
        <v>1572</v>
      </c>
    </row>
    <row r="16" spans="1:24" ht="87" x14ac:dyDescent="0.35">
      <c r="A16" s="10" t="s">
        <v>983</v>
      </c>
      <c r="B16" s="11">
        <v>399</v>
      </c>
      <c r="C16" s="11" t="s">
        <v>32</v>
      </c>
      <c r="D16" s="11">
        <v>4153120</v>
      </c>
      <c r="E16" s="11">
        <v>4154692</v>
      </c>
      <c r="F16" s="11">
        <v>1573</v>
      </c>
      <c r="G16" s="11">
        <v>32</v>
      </c>
      <c r="H16" s="11">
        <v>-0.62662961239510795</v>
      </c>
      <c r="I16" s="11">
        <v>-5.9998285918576499</v>
      </c>
      <c r="J16" s="11">
        <v>3.0065082059988699E-4</v>
      </c>
      <c r="K16" s="11">
        <v>3.01204651058887E-2</v>
      </c>
      <c r="L16" s="11" t="s">
        <v>22</v>
      </c>
      <c r="M16" s="11">
        <v>-20</v>
      </c>
      <c r="N16" s="11" t="s">
        <v>23</v>
      </c>
      <c r="O16" s="11" t="s">
        <v>23</v>
      </c>
      <c r="P16" s="11" t="s">
        <v>23</v>
      </c>
      <c r="Q16" s="11" t="s">
        <v>24</v>
      </c>
      <c r="R16" s="11" t="s">
        <v>25</v>
      </c>
      <c r="S16" s="11" t="s">
        <v>60</v>
      </c>
      <c r="T16" s="11">
        <v>6721</v>
      </c>
      <c r="U16" s="11" t="s">
        <v>61</v>
      </c>
      <c r="V16" s="12" t="s">
        <v>62</v>
      </c>
      <c r="W16" s="12" t="s">
        <v>1573</v>
      </c>
      <c r="X16" s="13" t="s">
        <v>1574</v>
      </c>
    </row>
    <row r="17" spans="1:24" ht="58" x14ac:dyDescent="0.35">
      <c r="A17" s="10" t="s">
        <v>983</v>
      </c>
      <c r="B17" s="11">
        <v>192</v>
      </c>
      <c r="C17" s="11" t="s">
        <v>45</v>
      </c>
      <c r="D17" s="11">
        <v>9713432</v>
      </c>
      <c r="E17" s="11">
        <v>9714103</v>
      </c>
      <c r="F17" s="11">
        <v>672</v>
      </c>
      <c r="G17" s="11">
        <v>13</v>
      </c>
      <c r="H17" s="11">
        <v>0.63032198510489201</v>
      </c>
      <c r="I17" s="11">
        <v>6.4608708857911097</v>
      </c>
      <c r="J17" s="11">
        <v>6.4779426054285206E-5</v>
      </c>
      <c r="K17" s="11">
        <v>5.6294233627456301E-3</v>
      </c>
      <c r="L17" s="11" t="s">
        <v>63</v>
      </c>
      <c r="M17" s="11">
        <v>20</v>
      </c>
      <c r="N17" s="11" t="s">
        <v>23</v>
      </c>
      <c r="O17" s="11" t="s">
        <v>23</v>
      </c>
      <c r="P17" s="11" t="s">
        <v>23</v>
      </c>
      <c r="Q17" s="11" t="s">
        <v>24</v>
      </c>
      <c r="R17" s="11" t="s">
        <v>25</v>
      </c>
      <c r="S17" s="11" t="s">
        <v>64</v>
      </c>
      <c r="T17" s="11">
        <v>4748</v>
      </c>
      <c r="U17" s="11" t="s">
        <v>65</v>
      </c>
      <c r="V17" s="12" t="s">
        <v>66</v>
      </c>
      <c r="W17" s="12" t="s">
        <v>1575</v>
      </c>
      <c r="X17" s="13" t="s">
        <v>1576</v>
      </c>
    </row>
    <row r="18" spans="1:24" x14ac:dyDescent="0.35">
      <c r="A18" s="10" t="s">
        <v>983</v>
      </c>
      <c r="B18" s="11">
        <v>555</v>
      </c>
      <c r="C18" s="11" t="s">
        <v>21</v>
      </c>
      <c r="D18" s="11">
        <v>20866461</v>
      </c>
      <c r="E18" s="11">
        <v>20867195</v>
      </c>
      <c r="F18" s="11">
        <v>735</v>
      </c>
      <c r="G18" s="11">
        <v>17</v>
      </c>
      <c r="H18" s="11">
        <v>0.67357330514423996</v>
      </c>
      <c r="I18" s="11">
        <v>5.4319068598285396</v>
      </c>
      <c r="J18" s="11">
        <v>5.6681309338245704E-4</v>
      </c>
      <c r="K18" s="11">
        <v>3.3141447446630598E-2</v>
      </c>
      <c r="L18" s="11" t="s">
        <v>63</v>
      </c>
      <c r="M18" s="11">
        <v>21</v>
      </c>
      <c r="N18" s="11" t="s">
        <v>23</v>
      </c>
      <c r="O18" s="11" t="s">
        <v>23</v>
      </c>
      <c r="P18" s="11" t="s">
        <v>23</v>
      </c>
      <c r="Q18" s="11" t="s">
        <v>24</v>
      </c>
      <c r="R18" s="11" t="s">
        <v>25</v>
      </c>
      <c r="S18" s="11" t="s">
        <v>67</v>
      </c>
      <c r="T18" s="11">
        <v>3559</v>
      </c>
      <c r="U18" s="11" t="s">
        <v>68</v>
      </c>
      <c r="V18" s="12"/>
      <c r="W18" s="12" t="s">
        <v>67</v>
      </c>
      <c r="X18" s="13" t="s">
        <v>1577</v>
      </c>
    </row>
    <row r="19" spans="1:24" x14ac:dyDescent="0.35">
      <c r="A19" s="10" t="s">
        <v>983</v>
      </c>
      <c r="B19" s="11">
        <v>440</v>
      </c>
      <c r="C19" s="11" t="s">
        <v>45</v>
      </c>
      <c r="D19" s="11">
        <v>15884605</v>
      </c>
      <c r="E19" s="11">
        <v>15885407</v>
      </c>
      <c r="F19" s="11">
        <v>803</v>
      </c>
      <c r="G19" s="11">
        <v>17</v>
      </c>
      <c r="H19" s="11">
        <v>0.71325277655064701</v>
      </c>
      <c r="I19" s="11">
        <v>5.6087246482166204</v>
      </c>
      <c r="J19" s="11">
        <v>3.4549027228952101E-4</v>
      </c>
      <c r="K19" s="11">
        <v>1.6784842362412199E-2</v>
      </c>
      <c r="L19" s="11" t="s">
        <v>63</v>
      </c>
      <c r="M19" s="11">
        <v>23</v>
      </c>
      <c r="N19" s="11" t="s">
        <v>23</v>
      </c>
      <c r="O19" s="11" t="s">
        <v>23</v>
      </c>
      <c r="P19" s="11" t="s">
        <v>24</v>
      </c>
      <c r="Q19" s="11" t="s">
        <v>23</v>
      </c>
      <c r="R19" s="11" t="s">
        <v>25</v>
      </c>
      <c r="S19" s="11" t="s">
        <v>69</v>
      </c>
      <c r="T19" s="11">
        <v>3360</v>
      </c>
      <c r="U19" s="11" t="s">
        <v>70</v>
      </c>
      <c r="V19" s="12"/>
      <c r="W19" s="12" t="s">
        <v>69</v>
      </c>
      <c r="X19" s="13" t="s">
        <v>1578</v>
      </c>
    </row>
    <row r="20" spans="1:24" ht="29" x14ac:dyDescent="0.35">
      <c r="A20" s="10" t="s">
        <v>983</v>
      </c>
      <c r="B20" s="11">
        <v>113</v>
      </c>
      <c r="C20" s="11" t="s">
        <v>32</v>
      </c>
      <c r="D20" s="11">
        <v>8047681</v>
      </c>
      <c r="E20" s="11">
        <v>8048538</v>
      </c>
      <c r="F20" s="11">
        <v>858</v>
      </c>
      <c r="G20" s="11">
        <v>25</v>
      </c>
      <c r="H20" s="11">
        <v>0.84864669476444199</v>
      </c>
      <c r="I20" s="11">
        <v>9.0854971645770402</v>
      </c>
      <c r="J20" s="11">
        <v>3.5370684776457301E-5</v>
      </c>
      <c r="K20" s="11">
        <v>1.5841905522820301E-2</v>
      </c>
      <c r="L20" s="11" t="s">
        <v>63</v>
      </c>
      <c r="M20" s="11">
        <v>27</v>
      </c>
      <c r="N20" s="11" t="s">
        <v>23</v>
      </c>
      <c r="O20" s="11" t="s">
        <v>23</v>
      </c>
      <c r="P20" s="11" t="s">
        <v>23</v>
      </c>
      <c r="Q20" s="11" t="s">
        <v>24</v>
      </c>
      <c r="R20" s="11" t="s">
        <v>25</v>
      </c>
      <c r="S20" s="11" t="s">
        <v>71</v>
      </c>
      <c r="T20" s="11">
        <v>3254</v>
      </c>
      <c r="U20" s="11" t="s">
        <v>72</v>
      </c>
      <c r="V20" s="12" t="s">
        <v>73</v>
      </c>
      <c r="W20" s="12" t="s">
        <v>72</v>
      </c>
      <c r="X20" s="13" t="s">
        <v>1579</v>
      </c>
    </row>
    <row r="21" spans="1:24" x14ac:dyDescent="0.35">
      <c r="A21" s="10" t="s">
        <v>983</v>
      </c>
      <c r="B21" s="11">
        <v>372</v>
      </c>
      <c r="C21" s="11" t="s">
        <v>45</v>
      </c>
      <c r="D21" s="11">
        <v>10636915</v>
      </c>
      <c r="E21" s="11">
        <v>10637616</v>
      </c>
      <c r="F21" s="11">
        <v>702</v>
      </c>
      <c r="G21" s="11">
        <v>15</v>
      </c>
      <c r="H21" s="11">
        <v>1.03420397435473</v>
      </c>
      <c r="I21" s="11">
        <v>5.8757638971157302</v>
      </c>
      <c r="J21" s="11">
        <v>2.5911770421714099E-4</v>
      </c>
      <c r="K21" s="11">
        <v>1.44032093245023E-2</v>
      </c>
      <c r="L21" s="11" t="s">
        <v>63</v>
      </c>
      <c r="M21" s="11">
        <v>33</v>
      </c>
      <c r="N21" s="11" t="s">
        <v>23</v>
      </c>
      <c r="O21" s="11" t="s">
        <v>23</v>
      </c>
      <c r="P21" s="11" t="s">
        <v>23</v>
      </c>
      <c r="Q21" s="11" t="s">
        <v>24</v>
      </c>
      <c r="R21" s="11" t="s">
        <v>25</v>
      </c>
      <c r="S21" s="11" t="s">
        <v>74</v>
      </c>
      <c r="T21" s="11">
        <v>3296</v>
      </c>
      <c r="U21" s="11"/>
      <c r="V21" s="12"/>
      <c r="W21" s="12" t="s">
        <v>74</v>
      </c>
      <c r="X21" s="13" t="s">
        <v>1580</v>
      </c>
    </row>
    <row r="22" spans="1:24" x14ac:dyDescent="0.35">
      <c r="A22" s="10" t="s">
        <v>1454</v>
      </c>
      <c r="B22" s="11">
        <v>3</v>
      </c>
      <c r="C22" s="11" t="s">
        <v>21</v>
      </c>
      <c r="D22" s="11">
        <v>10929852</v>
      </c>
      <c r="E22" s="11">
        <v>10930805</v>
      </c>
      <c r="F22" s="11">
        <v>954</v>
      </c>
      <c r="G22" s="11">
        <v>67</v>
      </c>
      <c r="H22" s="11">
        <v>-1.14732440597705</v>
      </c>
      <c r="I22" s="11">
        <v>-14.8206438965685</v>
      </c>
      <c r="J22" s="11">
        <v>3.0548342752405701E-5</v>
      </c>
      <c r="K22" s="11">
        <v>5.1404529486093597E-3</v>
      </c>
      <c r="L22" s="11" t="s">
        <v>22</v>
      </c>
      <c r="M22" s="11">
        <v>-37</v>
      </c>
      <c r="N22" s="11" t="s">
        <v>23</v>
      </c>
      <c r="O22" s="11" t="s">
        <v>23</v>
      </c>
      <c r="P22" s="11" t="s">
        <v>23</v>
      </c>
      <c r="Q22" s="11" t="s">
        <v>24</v>
      </c>
      <c r="R22" s="11" t="s">
        <v>25</v>
      </c>
      <c r="S22" s="11" t="s">
        <v>897</v>
      </c>
      <c r="T22" s="11">
        <v>4217</v>
      </c>
      <c r="U22" s="11"/>
      <c r="V22" s="12"/>
      <c r="W22" s="12" t="s">
        <v>897</v>
      </c>
      <c r="X22" s="13" t="s">
        <v>1581</v>
      </c>
    </row>
    <row r="23" spans="1:24" x14ac:dyDescent="0.35">
      <c r="A23" s="14" t="s">
        <v>1454</v>
      </c>
      <c r="B23" s="15">
        <v>100</v>
      </c>
      <c r="C23" s="15" t="s">
        <v>32</v>
      </c>
      <c r="D23" s="15">
        <v>11100067</v>
      </c>
      <c r="E23" s="15">
        <v>11100416</v>
      </c>
      <c r="F23" s="15">
        <v>350</v>
      </c>
      <c r="G23" s="15">
        <v>14</v>
      </c>
      <c r="H23" s="15">
        <v>0.66986791705898796</v>
      </c>
      <c r="I23" s="15">
        <v>6.84268387760231</v>
      </c>
      <c r="J23" s="15">
        <v>1.99613650998068E-3</v>
      </c>
      <c r="K23" s="15">
        <v>3.65370179976022E-2</v>
      </c>
      <c r="L23" s="15" t="s">
        <v>63</v>
      </c>
      <c r="M23" s="15">
        <v>21</v>
      </c>
      <c r="N23" s="15" t="s">
        <v>23</v>
      </c>
      <c r="O23" s="15" t="s">
        <v>23</v>
      </c>
      <c r="P23" s="15" t="s">
        <v>23</v>
      </c>
      <c r="Q23" s="15" t="s">
        <v>24</v>
      </c>
      <c r="R23" s="15" t="s">
        <v>25</v>
      </c>
      <c r="S23" s="15" t="s">
        <v>856</v>
      </c>
      <c r="T23" s="15">
        <v>3093</v>
      </c>
      <c r="U23" s="15"/>
      <c r="V23" s="16"/>
      <c r="W23" s="16" t="s">
        <v>856</v>
      </c>
      <c r="X23" s="17" t="s">
        <v>1427</v>
      </c>
    </row>
  </sheetData>
  <conditionalFormatting sqref="M2:M23">
    <cfRule type="colorScale" priority="1">
      <colorScale>
        <cfvo type="min"/>
        <cfvo type="percentile" val="50"/>
        <cfvo type="max"/>
        <color rgb="FF5A8AC6"/>
        <color rgb="FFFCFCFF"/>
        <color rgb="FFF8696B"/>
      </colorScale>
    </cfRule>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EB49A-902B-4B25-9975-C75B1886F83A}">
  <dimension ref="A1:X6"/>
  <sheetViews>
    <sheetView zoomScale="70" zoomScaleNormal="70" workbookViewId="0">
      <selection sqref="A1:X6"/>
    </sheetView>
  </sheetViews>
  <sheetFormatPr defaultRowHeight="14.5" x14ac:dyDescent="0.35"/>
  <cols>
    <col min="1" max="1" width="19" bestFit="1" customWidth="1"/>
    <col min="2" max="2" width="16.453125" bestFit="1" customWidth="1"/>
    <col min="3" max="3" width="13.81640625" bestFit="1" customWidth="1"/>
    <col min="4" max="4" width="15.26953125" bestFit="1" customWidth="1"/>
    <col min="5" max="5" width="14.453125" bestFit="1" customWidth="1"/>
    <col min="6" max="6" width="16.1796875" bestFit="1" customWidth="1"/>
    <col min="7" max="7" width="16.453125" bestFit="1" customWidth="1"/>
    <col min="8" max="8" width="28.1796875" bestFit="1" customWidth="1"/>
    <col min="9" max="9" width="19.26953125" bestFit="1" customWidth="1"/>
    <col min="10" max="11" width="18.7265625" bestFit="1" customWidth="1"/>
    <col min="12" max="12" width="20.26953125" bestFit="1" customWidth="1"/>
    <col min="13" max="13" width="22" bestFit="1" customWidth="1"/>
    <col min="14" max="15" width="22.7265625" bestFit="1" customWidth="1"/>
    <col min="16" max="16" width="22" bestFit="1" customWidth="1"/>
    <col min="17" max="17" width="21.7265625" bestFit="1" customWidth="1"/>
    <col min="18" max="18" width="22.54296875" bestFit="1" customWidth="1"/>
    <col min="19" max="19" width="18" bestFit="1" customWidth="1"/>
    <col min="20" max="20" width="28" bestFit="1" customWidth="1"/>
    <col min="21" max="21" width="24.26953125" bestFit="1" customWidth="1"/>
    <col min="22" max="22" width="70.7265625" customWidth="1"/>
    <col min="23" max="23" width="25.81640625" bestFit="1" customWidth="1"/>
    <col min="24" max="24" width="68.26953125" customWidth="1"/>
  </cols>
  <sheetData>
    <row r="1" spans="1:24" x14ac:dyDescent="0.35">
      <c r="A1" s="20" t="s">
        <v>980</v>
      </c>
      <c r="B1" s="6" t="s">
        <v>0</v>
      </c>
      <c r="C1" s="6" t="s">
        <v>1</v>
      </c>
      <c r="D1" s="6" t="s">
        <v>2</v>
      </c>
      <c r="E1" s="6" t="s">
        <v>3</v>
      </c>
      <c r="F1" s="6" t="s">
        <v>4</v>
      </c>
      <c r="G1" s="6" t="s">
        <v>5</v>
      </c>
      <c r="H1" s="6" t="s">
        <v>6</v>
      </c>
      <c r="I1" s="6" t="s">
        <v>7</v>
      </c>
      <c r="J1" s="6" t="s">
        <v>8</v>
      </c>
      <c r="K1" s="6" t="s">
        <v>9</v>
      </c>
      <c r="L1" s="6" t="s">
        <v>10</v>
      </c>
      <c r="M1" s="6" t="s">
        <v>11</v>
      </c>
      <c r="N1" s="6" t="s">
        <v>12</v>
      </c>
      <c r="O1" s="6" t="s">
        <v>13</v>
      </c>
      <c r="P1" s="6" t="s">
        <v>14</v>
      </c>
      <c r="Q1" s="6" t="s">
        <v>15</v>
      </c>
      <c r="R1" s="6" t="s">
        <v>16</v>
      </c>
      <c r="S1" s="6" t="s">
        <v>17</v>
      </c>
      <c r="T1" s="6" t="s">
        <v>18</v>
      </c>
      <c r="U1" s="6" t="s">
        <v>19</v>
      </c>
      <c r="V1" s="6" t="s">
        <v>20</v>
      </c>
      <c r="W1" s="25" t="s">
        <v>981</v>
      </c>
      <c r="X1" s="24" t="s">
        <v>982</v>
      </c>
    </row>
    <row r="2" spans="1:24" ht="43.5" x14ac:dyDescent="0.35">
      <c r="A2" s="10" t="s">
        <v>983</v>
      </c>
      <c r="B2" s="11">
        <v>8</v>
      </c>
      <c r="C2" s="11" t="s">
        <v>29</v>
      </c>
      <c r="D2" s="11">
        <v>25723733</v>
      </c>
      <c r="E2" s="11">
        <v>25724236</v>
      </c>
      <c r="F2" s="11">
        <v>504</v>
      </c>
      <c r="G2" s="11">
        <v>17</v>
      </c>
      <c r="H2" s="11">
        <v>-1.4453109861631099</v>
      </c>
      <c r="I2" s="11">
        <v>-8.6191015248414793</v>
      </c>
      <c r="J2" s="11">
        <v>1.5008479791081999E-5</v>
      </c>
      <c r="K2" s="11">
        <v>4.9710229136605E-3</v>
      </c>
      <c r="L2" s="11" t="s">
        <v>22</v>
      </c>
      <c r="M2" s="11">
        <v>-46</v>
      </c>
      <c r="N2" s="11" t="s">
        <v>23</v>
      </c>
      <c r="O2" s="11" t="s">
        <v>23</v>
      </c>
      <c r="P2" s="11" t="s">
        <v>23</v>
      </c>
      <c r="Q2" s="11" t="s">
        <v>24</v>
      </c>
      <c r="R2" s="11" t="s">
        <v>83</v>
      </c>
      <c r="S2" s="11" t="s">
        <v>84</v>
      </c>
      <c r="T2" s="11">
        <v>3150</v>
      </c>
      <c r="U2" s="11" t="s">
        <v>85</v>
      </c>
      <c r="V2" s="12" t="s">
        <v>900</v>
      </c>
      <c r="W2" s="11"/>
      <c r="X2" s="18"/>
    </row>
    <row r="3" spans="1:24" x14ac:dyDescent="0.35">
      <c r="A3" s="10" t="s">
        <v>983</v>
      </c>
      <c r="B3" s="11">
        <v>744</v>
      </c>
      <c r="C3" s="11" t="s">
        <v>45</v>
      </c>
      <c r="D3" s="11">
        <v>7382104</v>
      </c>
      <c r="E3" s="11">
        <v>7382618</v>
      </c>
      <c r="F3" s="11">
        <v>515</v>
      </c>
      <c r="G3" s="11">
        <v>14</v>
      </c>
      <c r="H3" s="11">
        <v>-0.95982573758015699</v>
      </c>
      <c r="I3" s="11">
        <v>-4.9243375412437604</v>
      </c>
      <c r="J3" s="11">
        <v>1.7490445034657001E-3</v>
      </c>
      <c r="K3" s="11">
        <v>4.63158995123749E-2</v>
      </c>
      <c r="L3" s="11" t="s">
        <v>22</v>
      </c>
      <c r="M3" s="11">
        <v>-31</v>
      </c>
      <c r="N3" s="11" t="s">
        <v>23</v>
      </c>
      <c r="O3" s="11" t="s">
        <v>23</v>
      </c>
      <c r="P3" s="11" t="s">
        <v>24</v>
      </c>
      <c r="Q3" s="11" t="s">
        <v>23</v>
      </c>
      <c r="R3" s="11" t="s">
        <v>83</v>
      </c>
      <c r="S3" s="11" t="s">
        <v>87</v>
      </c>
      <c r="T3" s="11">
        <v>4313</v>
      </c>
      <c r="U3" s="11"/>
      <c r="V3" s="12"/>
      <c r="W3" s="11" t="s">
        <v>87</v>
      </c>
      <c r="X3" s="18" t="s">
        <v>1582</v>
      </c>
    </row>
    <row r="4" spans="1:24" x14ac:dyDescent="0.35">
      <c r="A4" s="10" t="s">
        <v>983</v>
      </c>
      <c r="B4" s="11">
        <v>208</v>
      </c>
      <c r="C4" s="11" t="s">
        <v>32</v>
      </c>
      <c r="D4" s="11">
        <v>1962427</v>
      </c>
      <c r="E4" s="11">
        <v>1963101</v>
      </c>
      <c r="F4" s="11">
        <v>675</v>
      </c>
      <c r="G4" s="11">
        <v>75</v>
      </c>
      <c r="H4" s="11">
        <v>-0.71513207919253896</v>
      </c>
      <c r="I4" s="11">
        <v>-7.7473999821917596</v>
      </c>
      <c r="J4" s="11">
        <v>7.0741369552914494E-5</v>
      </c>
      <c r="K4" s="11">
        <v>1.6832024617996599E-2</v>
      </c>
      <c r="L4" s="11" t="s">
        <v>22</v>
      </c>
      <c r="M4" s="11">
        <v>-23</v>
      </c>
      <c r="N4" s="11" t="s">
        <v>23</v>
      </c>
      <c r="O4" s="11" t="s">
        <v>23</v>
      </c>
      <c r="P4" s="11" t="s">
        <v>24</v>
      </c>
      <c r="Q4" s="11" t="s">
        <v>23</v>
      </c>
      <c r="R4" s="11" t="s">
        <v>83</v>
      </c>
      <c r="S4" s="11" t="s">
        <v>88</v>
      </c>
      <c r="T4" s="11">
        <v>3526</v>
      </c>
      <c r="U4" s="11"/>
      <c r="V4" s="12"/>
      <c r="W4" s="11" t="s">
        <v>88</v>
      </c>
      <c r="X4" s="18" t="s">
        <v>1583</v>
      </c>
    </row>
    <row r="5" spans="1:24" ht="43.5" x14ac:dyDescent="0.35">
      <c r="A5" s="10" t="s">
        <v>1454</v>
      </c>
      <c r="B5" s="11">
        <v>17</v>
      </c>
      <c r="C5" s="11" t="s">
        <v>29</v>
      </c>
      <c r="D5" s="11">
        <v>25723553</v>
      </c>
      <c r="E5" s="11">
        <v>25724151</v>
      </c>
      <c r="F5" s="11">
        <v>599</v>
      </c>
      <c r="G5" s="11">
        <v>30</v>
      </c>
      <c r="H5" s="11">
        <v>-0.93865636814954301</v>
      </c>
      <c r="I5" s="11">
        <v>-16.542278014291298</v>
      </c>
      <c r="J5" s="11">
        <v>3.1822810590631402E-5</v>
      </c>
      <c r="K5" s="11">
        <v>2.6167029253841901E-3</v>
      </c>
      <c r="L5" s="11" t="s">
        <v>22</v>
      </c>
      <c r="M5" s="11">
        <v>-30</v>
      </c>
      <c r="N5" s="11" t="s">
        <v>23</v>
      </c>
      <c r="O5" s="11" t="s">
        <v>23</v>
      </c>
      <c r="P5" s="11" t="s">
        <v>23</v>
      </c>
      <c r="Q5" s="11" t="s">
        <v>24</v>
      </c>
      <c r="R5" s="11" t="s">
        <v>83</v>
      </c>
      <c r="S5" s="11" t="s">
        <v>84</v>
      </c>
      <c r="T5" s="11">
        <v>3235</v>
      </c>
      <c r="U5" s="11" t="s">
        <v>85</v>
      </c>
      <c r="V5" s="12" t="s">
        <v>900</v>
      </c>
      <c r="W5" s="11" t="s">
        <v>85</v>
      </c>
      <c r="X5" s="18" t="s">
        <v>1584</v>
      </c>
    </row>
    <row r="6" spans="1:24" ht="29" x14ac:dyDescent="0.35">
      <c r="A6" s="14" t="s">
        <v>1454</v>
      </c>
      <c r="B6" s="15">
        <v>57</v>
      </c>
      <c r="C6" s="15" t="s">
        <v>36</v>
      </c>
      <c r="D6" s="15">
        <v>6538106</v>
      </c>
      <c r="E6" s="15">
        <v>6538748</v>
      </c>
      <c r="F6" s="15">
        <v>643</v>
      </c>
      <c r="G6" s="15">
        <v>17</v>
      </c>
      <c r="H6" s="15">
        <v>0.78636834572192205</v>
      </c>
      <c r="I6" s="15">
        <v>11.431696401465301</v>
      </c>
      <c r="J6" s="15">
        <v>9.3583304738434697E-5</v>
      </c>
      <c r="K6" s="15">
        <v>9.4519137785818996E-3</v>
      </c>
      <c r="L6" s="15" t="s">
        <v>63</v>
      </c>
      <c r="M6" s="15">
        <v>25</v>
      </c>
      <c r="N6" s="15" t="s">
        <v>23</v>
      </c>
      <c r="O6" s="15" t="s">
        <v>23</v>
      </c>
      <c r="P6" s="15" t="s">
        <v>23</v>
      </c>
      <c r="Q6" s="15" t="s">
        <v>24</v>
      </c>
      <c r="R6" s="15" t="s">
        <v>83</v>
      </c>
      <c r="S6" s="15" t="s">
        <v>901</v>
      </c>
      <c r="T6" s="15">
        <v>-3418</v>
      </c>
      <c r="U6" s="15" t="s">
        <v>902</v>
      </c>
      <c r="V6" s="16" t="s">
        <v>903</v>
      </c>
      <c r="W6" s="15" t="s">
        <v>902</v>
      </c>
      <c r="X6" s="19" t="s">
        <v>1585</v>
      </c>
    </row>
  </sheetData>
  <conditionalFormatting sqref="M2:M6">
    <cfRule type="colorScale" priority="1">
      <colorScale>
        <cfvo type="min"/>
        <cfvo type="percentile" val="50"/>
        <cfvo type="max"/>
        <color rgb="FF5A8AC6"/>
        <color rgb="FFFCFCFF"/>
        <color rgb="FFF8696B"/>
      </colorScale>
    </cfRule>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B18C5-2C42-4B07-8FE4-AB8BEA7B5037}">
  <dimension ref="A1:X9"/>
  <sheetViews>
    <sheetView zoomScale="55" zoomScaleNormal="55" workbookViewId="0">
      <selection sqref="A1:X9"/>
    </sheetView>
  </sheetViews>
  <sheetFormatPr defaultColWidth="9.1796875" defaultRowHeight="14.5" x14ac:dyDescent="0.35"/>
  <cols>
    <col min="1" max="1" width="19" style="4" bestFit="1" customWidth="1"/>
    <col min="2" max="2" width="16.453125" style="4" bestFit="1" customWidth="1"/>
    <col min="3" max="3" width="13.81640625" style="4" bestFit="1" customWidth="1"/>
    <col min="4" max="4" width="15.26953125" style="4" bestFit="1" customWidth="1"/>
    <col min="5" max="5" width="14.453125" style="4" bestFit="1" customWidth="1"/>
    <col min="6" max="6" width="16.1796875" style="4" bestFit="1" customWidth="1"/>
    <col min="7" max="7" width="16.453125" style="4" bestFit="1" customWidth="1"/>
    <col min="8" max="8" width="28.1796875" style="4" bestFit="1" customWidth="1"/>
    <col min="9" max="9" width="19.26953125" style="4" bestFit="1" customWidth="1"/>
    <col min="10" max="11" width="18.7265625" style="4" bestFit="1" customWidth="1"/>
    <col min="12" max="12" width="20.26953125" style="4" bestFit="1" customWidth="1"/>
    <col min="13" max="13" width="22" style="4" bestFit="1" customWidth="1"/>
    <col min="14" max="15" width="22.7265625" style="4" bestFit="1" customWidth="1"/>
    <col min="16" max="16" width="22" style="4" bestFit="1" customWidth="1"/>
    <col min="17" max="17" width="21.7265625" style="4" bestFit="1" customWidth="1"/>
    <col min="18" max="18" width="22.54296875" style="4" bestFit="1" customWidth="1"/>
    <col min="19" max="19" width="18" style="4" bestFit="1" customWidth="1"/>
    <col min="20" max="20" width="28" style="4" bestFit="1" customWidth="1"/>
    <col min="21" max="21" width="24.26953125" style="4" bestFit="1" customWidth="1"/>
    <col min="22" max="22" width="72.26953125" style="4" customWidth="1"/>
    <col min="23" max="23" width="41.26953125" style="4" bestFit="1" customWidth="1"/>
    <col min="24" max="24" width="66" style="4" customWidth="1"/>
    <col min="25" max="16384" width="9.1796875" style="4"/>
  </cols>
  <sheetData>
    <row r="1" spans="1:24" x14ac:dyDescent="0.35">
      <c r="A1" s="20" t="s">
        <v>980</v>
      </c>
      <c r="B1" s="21" t="s">
        <v>0</v>
      </c>
      <c r="C1" s="21" t="s">
        <v>1</v>
      </c>
      <c r="D1" s="21" t="s">
        <v>2</v>
      </c>
      <c r="E1" s="21" t="s">
        <v>3</v>
      </c>
      <c r="F1" s="21" t="s">
        <v>4</v>
      </c>
      <c r="G1" s="21" t="s">
        <v>5</v>
      </c>
      <c r="H1" s="21" t="s">
        <v>6</v>
      </c>
      <c r="I1" s="21" t="s">
        <v>7</v>
      </c>
      <c r="J1" s="21" t="s">
        <v>8</v>
      </c>
      <c r="K1" s="21" t="s">
        <v>9</v>
      </c>
      <c r="L1" s="21" t="s">
        <v>10</v>
      </c>
      <c r="M1" s="21" t="s">
        <v>11</v>
      </c>
      <c r="N1" s="21" t="s">
        <v>12</v>
      </c>
      <c r="O1" s="21" t="s">
        <v>13</v>
      </c>
      <c r="P1" s="21" t="s">
        <v>14</v>
      </c>
      <c r="Q1" s="21" t="s">
        <v>15</v>
      </c>
      <c r="R1" s="21" t="s">
        <v>16</v>
      </c>
      <c r="S1" s="21" t="s">
        <v>17</v>
      </c>
      <c r="T1" s="21" t="s">
        <v>18</v>
      </c>
      <c r="U1" s="21" t="s">
        <v>19</v>
      </c>
      <c r="V1" s="26" t="s">
        <v>20</v>
      </c>
      <c r="W1" s="21" t="s">
        <v>981</v>
      </c>
      <c r="X1" s="22" t="s">
        <v>982</v>
      </c>
    </row>
    <row r="2" spans="1:24" ht="29" x14ac:dyDescent="0.35">
      <c r="A2" s="10" t="s">
        <v>983</v>
      </c>
      <c r="B2" s="11">
        <v>96</v>
      </c>
      <c r="C2" s="11" t="s">
        <v>45</v>
      </c>
      <c r="D2" s="11">
        <v>6281653</v>
      </c>
      <c r="E2" s="11">
        <v>6282444</v>
      </c>
      <c r="F2" s="11">
        <v>792</v>
      </c>
      <c r="G2" s="11">
        <v>21</v>
      </c>
      <c r="H2" s="11">
        <v>-1.9195640764489299</v>
      </c>
      <c r="I2" s="11">
        <v>-15.947655609827001</v>
      </c>
      <c r="J2" s="11">
        <v>2.15931420180951E-5</v>
      </c>
      <c r="K2" s="11">
        <v>4.8447158636962398E-3</v>
      </c>
      <c r="L2" s="11" t="s">
        <v>22</v>
      </c>
      <c r="M2" s="11">
        <v>-61</v>
      </c>
      <c r="N2" s="11" t="s">
        <v>23</v>
      </c>
      <c r="O2" s="11" t="s">
        <v>23</v>
      </c>
      <c r="P2" s="11" t="s">
        <v>23</v>
      </c>
      <c r="Q2" s="11" t="s">
        <v>24</v>
      </c>
      <c r="R2" s="11" t="s">
        <v>75</v>
      </c>
      <c r="S2" s="11" t="s">
        <v>76</v>
      </c>
      <c r="T2" s="11">
        <v>4705</v>
      </c>
      <c r="U2" s="11" t="s">
        <v>77</v>
      </c>
      <c r="V2" s="13" t="s">
        <v>78</v>
      </c>
      <c r="W2" s="21" t="str">
        <f>VLOOKUP(Table4[[#This Row],[geneId]],[1]!Table8[#All],4,FALSE)</f>
        <v>CYTC-2</v>
      </c>
      <c r="X2" s="21" t="str">
        <f>VLOOKUP(Table4[[#This Row],[geneId]],[1]!Table8[#All],3,FALSE)</f>
        <v>cytochrome c-2(CYTC-2)</v>
      </c>
    </row>
    <row r="3" spans="1:24" ht="29" x14ac:dyDescent="0.35">
      <c r="A3" s="10" t="s">
        <v>1454</v>
      </c>
      <c r="B3" s="11">
        <v>35</v>
      </c>
      <c r="C3" s="11" t="s">
        <v>45</v>
      </c>
      <c r="D3" s="11">
        <v>6281657</v>
      </c>
      <c r="E3" s="11">
        <v>6282404</v>
      </c>
      <c r="F3" s="11">
        <v>748</v>
      </c>
      <c r="G3" s="11">
        <v>29</v>
      </c>
      <c r="H3" s="11">
        <v>-0.93109666598798801</v>
      </c>
      <c r="I3" s="11">
        <v>-14.680225872378401</v>
      </c>
      <c r="J3" s="11">
        <v>3.7629350893697103E-5</v>
      </c>
      <c r="K3" s="11">
        <v>3.9739282354522201E-3</v>
      </c>
      <c r="L3" s="11" t="s">
        <v>22</v>
      </c>
      <c r="M3" s="11">
        <v>-30</v>
      </c>
      <c r="N3" s="11" t="s">
        <v>23</v>
      </c>
      <c r="O3" s="11" t="s">
        <v>23</v>
      </c>
      <c r="P3" s="11" t="s">
        <v>23</v>
      </c>
      <c r="Q3" s="11" t="s">
        <v>24</v>
      </c>
      <c r="R3" s="11" t="s">
        <v>75</v>
      </c>
      <c r="S3" s="11" t="s">
        <v>76</v>
      </c>
      <c r="T3" s="11">
        <v>4709</v>
      </c>
      <c r="U3" s="11" t="s">
        <v>77</v>
      </c>
      <c r="V3" s="13" t="s">
        <v>78</v>
      </c>
      <c r="W3" s="11" t="str">
        <f>VLOOKUP(Table4[[#This Row],[geneId]],[1]!Table8[#All],4,FALSE)</f>
        <v>CYTC-2</v>
      </c>
      <c r="X3" s="11" t="str">
        <f>VLOOKUP(Table4[[#This Row],[geneId]],[1]!Table8[#All],3,FALSE)</f>
        <v>cytochrome c-2(CYTC-2)</v>
      </c>
    </row>
    <row r="4" spans="1:24" x14ac:dyDescent="0.35">
      <c r="A4" s="10" t="s">
        <v>983</v>
      </c>
      <c r="B4" s="11">
        <v>292</v>
      </c>
      <c r="C4" s="11" t="s">
        <v>36</v>
      </c>
      <c r="D4" s="11">
        <v>4651405</v>
      </c>
      <c r="E4" s="11">
        <v>4652000</v>
      </c>
      <c r="F4" s="11">
        <v>596</v>
      </c>
      <c r="G4" s="11">
        <v>12</v>
      </c>
      <c r="H4" s="11">
        <v>0.84737956024698402</v>
      </c>
      <c r="I4" s="11">
        <v>6.8322662577700202</v>
      </c>
      <c r="J4" s="11">
        <v>1.8261134219336501E-4</v>
      </c>
      <c r="K4" s="11">
        <v>2.82723801424196E-2</v>
      </c>
      <c r="L4" s="11" t="s">
        <v>63</v>
      </c>
      <c r="M4" s="11">
        <v>27</v>
      </c>
      <c r="N4" s="11" t="s">
        <v>23</v>
      </c>
      <c r="O4" s="11" t="s">
        <v>23</v>
      </c>
      <c r="P4" s="11" t="s">
        <v>23</v>
      </c>
      <c r="Q4" s="11" t="s">
        <v>24</v>
      </c>
      <c r="R4" s="11" t="s">
        <v>75</v>
      </c>
      <c r="S4" s="11" t="s">
        <v>79</v>
      </c>
      <c r="T4" s="11">
        <v>-4594</v>
      </c>
      <c r="U4" s="11"/>
      <c r="V4" s="13"/>
      <c r="W4" s="11" t="str">
        <f>VLOOKUP(Table4[[#This Row],[geneId]],[1]!Table8[#All],4,FALSE)</f>
        <v>AT2G11610</v>
      </c>
      <c r="X4" s="11" t="str">
        <f>VLOOKUP(Table4[[#This Row],[geneId]],[1]!Table8[#All],3,FALSE)</f>
        <v>pseudo(AT2G11610)</v>
      </c>
    </row>
    <row r="5" spans="1:24" x14ac:dyDescent="0.35">
      <c r="A5" s="10" t="s">
        <v>1454</v>
      </c>
      <c r="B5" s="11">
        <v>12</v>
      </c>
      <c r="C5" s="11" t="s">
        <v>36</v>
      </c>
      <c r="D5" s="11">
        <v>6178888</v>
      </c>
      <c r="E5" s="11">
        <v>6179587</v>
      </c>
      <c r="F5" s="11">
        <v>700</v>
      </c>
      <c r="G5" s="11">
        <v>31</v>
      </c>
      <c r="H5" s="11">
        <v>0.90977590094309002</v>
      </c>
      <c r="I5" s="11">
        <v>13.1060359676068</v>
      </c>
      <c r="J5" s="11">
        <v>3.1194434912811602E-5</v>
      </c>
      <c r="K5" s="11">
        <v>6.7213609092137997E-3</v>
      </c>
      <c r="L5" s="11" t="s">
        <v>63</v>
      </c>
      <c r="M5" s="11">
        <v>29</v>
      </c>
      <c r="N5" s="11" t="s">
        <v>23</v>
      </c>
      <c r="O5" s="11" t="s">
        <v>23</v>
      </c>
      <c r="P5" s="11" t="s">
        <v>23</v>
      </c>
      <c r="Q5" s="11" t="s">
        <v>24</v>
      </c>
      <c r="R5" s="11" t="s">
        <v>75</v>
      </c>
      <c r="S5" s="11" t="s">
        <v>80</v>
      </c>
      <c r="T5" s="11">
        <v>-3793</v>
      </c>
      <c r="U5" s="11"/>
      <c r="V5" s="13"/>
      <c r="W5" s="11" t="str">
        <f>VLOOKUP(Table4[[#This Row],[geneId]],[1]!Table8[#All],4,FALSE)</f>
        <v>AT2G14510</v>
      </c>
      <c r="X5" s="11" t="str">
        <f>VLOOKUP(Table4[[#This Row],[geneId]],[1]!Table8[#All],3,FALSE)</f>
        <v>Leucine-rich repeat protein kinase family protein(AT2G14510)</v>
      </c>
    </row>
    <row r="6" spans="1:24" x14ac:dyDescent="0.35">
      <c r="A6" s="10" t="s">
        <v>1505</v>
      </c>
      <c r="B6" s="11">
        <v>65</v>
      </c>
      <c r="C6" s="11" t="s">
        <v>32</v>
      </c>
      <c r="D6" s="11">
        <v>216</v>
      </c>
      <c r="E6" s="11">
        <v>546</v>
      </c>
      <c r="F6" s="11">
        <v>331</v>
      </c>
      <c r="G6" s="11">
        <v>56</v>
      </c>
      <c r="H6" s="11">
        <v>0.97785609799034601</v>
      </c>
      <c r="I6" s="11">
        <v>10.690782085621599</v>
      </c>
      <c r="J6" s="11">
        <v>2.92652060428696E-3</v>
      </c>
      <c r="K6" s="11">
        <v>7.1769433867037297E-2</v>
      </c>
      <c r="L6" s="11" t="s">
        <v>63</v>
      </c>
      <c r="M6" s="11">
        <v>31</v>
      </c>
      <c r="N6" s="11" t="s">
        <v>23</v>
      </c>
      <c r="O6" s="11" t="s">
        <v>23</v>
      </c>
      <c r="P6" s="11" t="s">
        <v>23</v>
      </c>
      <c r="Q6" s="11" t="s">
        <v>24</v>
      </c>
      <c r="R6" s="11" t="s">
        <v>75</v>
      </c>
      <c r="S6" s="11" t="s">
        <v>898</v>
      </c>
      <c r="T6" s="11">
        <v>3613</v>
      </c>
      <c r="U6" s="11" t="s">
        <v>899</v>
      </c>
      <c r="V6" s="13"/>
      <c r="W6" s="11" t="str">
        <f>VLOOKUP(Table4[[#This Row],[geneId]],[1]!Table8[#All],4,FALSE)</f>
        <v>AT3G01015</v>
      </c>
      <c r="X6" s="11" t="str">
        <f>VLOOKUP(Table4[[#This Row],[geneId]],[1]!Table8[#All],3,FALSE)</f>
        <v>TPX2 (targeting protein for Xklp2) protein family(AT3G01015)</v>
      </c>
    </row>
    <row r="7" spans="1:24" x14ac:dyDescent="0.35">
      <c r="A7" s="10" t="s">
        <v>983</v>
      </c>
      <c r="B7" s="11">
        <v>289</v>
      </c>
      <c r="C7" s="11" t="s">
        <v>36</v>
      </c>
      <c r="D7" s="11">
        <v>6178915</v>
      </c>
      <c r="E7" s="11">
        <v>6179500</v>
      </c>
      <c r="F7" s="11">
        <v>586</v>
      </c>
      <c r="G7" s="11">
        <v>12</v>
      </c>
      <c r="H7" s="11">
        <v>1.3660388402310799</v>
      </c>
      <c r="I7" s="11">
        <v>7.1217554666241698</v>
      </c>
      <c r="J7" s="11">
        <v>1.8261134219336501E-4</v>
      </c>
      <c r="K7" s="11">
        <v>2.82723801424196E-2</v>
      </c>
      <c r="L7" s="11" t="s">
        <v>63</v>
      </c>
      <c r="M7" s="11">
        <v>43</v>
      </c>
      <c r="N7" s="11" t="s">
        <v>23</v>
      </c>
      <c r="O7" s="11" t="s">
        <v>23</v>
      </c>
      <c r="P7" s="11" t="s">
        <v>23</v>
      </c>
      <c r="Q7" s="11" t="s">
        <v>24</v>
      </c>
      <c r="R7" s="11" t="s">
        <v>75</v>
      </c>
      <c r="S7" s="11" t="s">
        <v>80</v>
      </c>
      <c r="T7" s="11">
        <v>-3820</v>
      </c>
      <c r="U7" s="11"/>
      <c r="V7" s="13"/>
      <c r="W7" s="11" t="str">
        <f>VLOOKUP(Table4[[#This Row],[geneId]],[1]!Table8[#All],4,FALSE)</f>
        <v>AT2G14510</v>
      </c>
      <c r="X7" s="11" t="str">
        <f>VLOOKUP(Table4[[#This Row],[geneId]],[1]!Table8[#All],3,FALSE)</f>
        <v>Leucine-rich repeat protein kinase family protein(AT2G14510)</v>
      </c>
    </row>
    <row r="8" spans="1:24" x14ac:dyDescent="0.35">
      <c r="A8" s="10" t="s">
        <v>983</v>
      </c>
      <c r="B8" s="11">
        <v>116</v>
      </c>
      <c r="C8" s="11" t="s">
        <v>45</v>
      </c>
      <c r="D8" s="11">
        <v>9902259</v>
      </c>
      <c r="E8" s="11">
        <v>9902795</v>
      </c>
      <c r="F8" s="11">
        <v>537</v>
      </c>
      <c r="G8" s="11">
        <v>16</v>
      </c>
      <c r="H8" s="11">
        <v>1.3998985921771401</v>
      </c>
      <c r="I8" s="11">
        <v>6.8666840244935399</v>
      </c>
      <c r="J8" s="11">
        <v>4.3186284036190099E-5</v>
      </c>
      <c r="K8" s="11">
        <v>4.8447158636962398E-3</v>
      </c>
      <c r="L8" s="11" t="s">
        <v>63</v>
      </c>
      <c r="M8" s="11">
        <v>45</v>
      </c>
      <c r="N8" s="11" t="s">
        <v>23</v>
      </c>
      <c r="O8" s="11" t="s">
        <v>23</v>
      </c>
      <c r="P8" s="11" t="s">
        <v>23</v>
      </c>
      <c r="Q8" s="11" t="s">
        <v>24</v>
      </c>
      <c r="R8" s="11" t="s">
        <v>75</v>
      </c>
      <c r="S8" s="11" t="s">
        <v>81</v>
      </c>
      <c r="T8" s="11">
        <v>-4026</v>
      </c>
      <c r="U8" s="11" t="s">
        <v>82</v>
      </c>
      <c r="V8" s="13"/>
      <c r="W8" s="11" t="str">
        <f>VLOOKUP(Table4[[#This Row],[geneId]],[1]!Table8[#All],4,FALSE)</f>
        <v>AT4G17810</v>
      </c>
      <c r="X8" s="11" t="str">
        <f>VLOOKUP(Table4[[#This Row],[geneId]],[1]!Table8[#All],3,FALSE)</f>
        <v>C2H2 and C2HC zinc fingers superfamily protein(AT4G17810)</v>
      </c>
    </row>
    <row r="9" spans="1:24" x14ac:dyDescent="0.35">
      <c r="A9" s="14" t="s">
        <v>1454</v>
      </c>
      <c r="B9" s="15">
        <v>45</v>
      </c>
      <c r="C9" s="15" t="s">
        <v>32</v>
      </c>
      <c r="D9" s="15">
        <v>383</v>
      </c>
      <c r="E9" s="15">
        <v>678</v>
      </c>
      <c r="F9" s="15">
        <v>296</v>
      </c>
      <c r="G9" s="15">
        <v>11</v>
      </c>
      <c r="H9" s="15">
        <v>1.46553990893564</v>
      </c>
      <c r="I9" s="15">
        <v>14.946536457896601</v>
      </c>
      <c r="J9" s="15">
        <v>6.4391500321957503E-5</v>
      </c>
      <c r="K9" s="15">
        <v>8.2049630987171204E-3</v>
      </c>
      <c r="L9" s="15" t="s">
        <v>63</v>
      </c>
      <c r="M9" s="15">
        <v>47</v>
      </c>
      <c r="N9" s="15" t="s">
        <v>23</v>
      </c>
      <c r="O9" s="15" t="s">
        <v>23</v>
      </c>
      <c r="P9" s="15" t="s">
        <v>23</v>
      </c>
      <c r="Q9" s="15" t="s">
        <v>24</v>
      </c>
      <c r="R9" s="15" t="s">
        <v>75</v>
      </c>
      <c r="S9" s="15" t="s">
        <v>898</v>
      </c>
      <c r="T9" s="15">
        <v>3481</v>
      </c>
      <c r="U9" s="15" t="s">
        <v>899</v>
      </c>
      <c r="V9" s="17"/>
      <c r="W9" s="15" t="str">
        <f>VLOOKUP(Table4[[#This Row],[geneId]],[1]!Table8[#All],4,FALSE)</f>
        <v>AT3G01015</v>
      </c>
      <c r="X9" s="15" t="str">
        <f>VLOOKUP(Table4[[#This Row],[geneId]],[1]!Table8[#All],3,FALSE)</f>
        <v>TPX2 (targeting protein for Xklp2) protein family(AT3G01015)</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CpG</vt:lpstr>
      <vt:lpstr>CHG</vt:lpstr>
      <vt:lpstr>CHH</vt:lpstr>
      <vt:lpstr>Promoter</vt:lpstr>
      <vt:lpstr>Exon</vt:lpstr>
      <vt:lpstr>3`UTR</vt:lpstr>
      <vt:lpstr>Downstream</vt:lpstr>
      <vt:lpstr>Distal Intergenic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2026-04-14T09:11:04Z</dcterms:created>
  <dcterms:modified xsi:type="dcterms:W3CDTF">2026-04-14T09:11:28Z</dcterms:modified>
</cp:coreProperties>
</file>