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mc:AlternateContent xmlns:mc="http://schemas.openxmlformats.org/markup-compatibility/2006">
    <mc:Choice Requires="x15">
      <x15ac:absPath xmlns:x15ac="http://schemas.microsoft.com/office/spreadsheetml/2010/11/ac" url="C:\Users\Mila Joe\Desktop\SIC3-Supplenmentary Materials\Additional files 1\"/>
    </mc:Choice>
  </mc:AlternateContent>
  <xr:revisionPtr revIDLastSave="0" documentId="13_ncr:1_{CC1DC409-2636-4099-9801-1CF934D7D411}" xr6:coauthVersionLast="45" xr6:coauthVersionMax="45" xr10:uidLastSave="{00000000-0000-0000-0000-000000000000}"/>
  <bookViews>
    <workbookView xWindow="-108" yWindow="-108" windowWidth="23256" windowHeight="12576" xr2:uid="{00000000-000D-0000-FFFF-FFFF00000000}"/>
  </bookViews>
  <sheets>
    <sheet name="Table S1" sheetId="2" r:id="rId1"/>
    <sheet name="Table S2" sheetId="4" r:id="rId2"/>
    <sheet name="Table S3" sheetId="5" r:id="rId3"/>
    <sheet name="Table S4" sheetId="6" r:id="rId4"/>
    <sheet name="Table S6" sheetId="7" r:id="rId5"/>
  </sheets>
  <externalReferences>
    <externalReference r:id="rId6"/>
  </externalReferenc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32" i="2" l="1"/>
  <c r="A18" i="2"/>
  <c r="A10" i="2"/>
</calcChain>
</file>

<file path=xl/sharedStrings.xml><?xml version="1.0" encoding="utf-8"?>
<sst xmlns="http://schemas.openxmlformats.org/spreadsheetml/2006/main" count="227" uniqueCount="188">
  <si>
    <t>A0A1D5YTJ8 W5FL28 W5GDZ8 W5FGJ7 A0A1D5Z4H3 W5G3J1 A0A1D6AYW9 A0A1D5TY27</t>
  </si>
  <si>
    <t>oxidoreductase activity, acting on single donors with incorporation of molecular oxygen, incorporation of two atoms of oxygen</t>
  </si>
  <si>
    <t>A9LIN4 A0A1D6RLH8 P11383 A0A1D6CQN0 A0A1D5V4F3 W5A6D0 A0A1D5T798 A0A1D5X1T5 W5A566 P69415 W5A039 P58311 A0A096UQF3 A0A1D6ANJ0 P58386 W5GDZ8 A0A1D5TTT4 W5FP27 A0A1D5YRA5 A0A1D5VMW1 A0A1D6D0E2 W5BMD1 W5DX10 A0A1D6BX82 A0A1D6AUX8 A0A1D5Y2D5 A0A1D5UVZ7 Q43206 W5FGJ7 A0A1D5V023 A0A1D5SGW0 A0A1D6CCY6 A0A1D5TY27 A0A1D5RPY1 W5FL28 A0A1D5Z4H3 W5GMQ6 A0A1D6D7R5 A0A1D5WFY8 A0A1D5YTJ8 Q36814 A0A1D5T7M8 U5MY58 W5FWD9 A0A1D5UYD4 A0A1D5UG53 A0A1D5T754 A0A1D5TMJ8 A0A1D5U985 A0A1D5T2M3 A0A1D5TLC8 A0A1D5SYU1 A0A1D6AYW9 A0A1D5VLS7 A0A1D6CA95 P12119 W5G3J1</t>
  </si>
  <si>
    <t>oxidoreductase activity</t>
  </si>
  <si>
    <t>A0A1D6CLL2 W5BNJ7 W5HXT5 W5DS33 A0A1D5UKZ4 W5DEJ5 W5G990 A0A0C4BK99 W5FFT4 W5FSM8 W5C5N9 A0A0C4BIW4 W5FYX6 A0A1D6ALS9 A0A1D6D898 A0A0C4BKI1 W5FBD5 A0A1D5SFP7 Q95H53 W5HQS2 A0A1D5WWG8</t>
  </si>
  <si>
    <t>structural molecule activity</t>
  </si>
  <si>
    <t>A0A1D6CQN0 A0A1D5X1T5 A0A1D6D7R5 P58311 Q36814 P58386 A0A1D6DEW4 F6K744 W5FWD9 A0A1D5UYD4 A0A1D5UG53 A0A1D5TMJ8 A0A1D5TP43 W5DX10 A0A1D6BX82 A0A1D6AUX8 A0A1D6D2S8 A0A1D5UVZ7 A0A1D5Y2D5 Q43206 A0A1D6AHC1 W5FTZ9 A0A1D6CCY6</t>
  </si>
  <si>
    <t>tetrapyrrole binding</t>
  </si>
  <si>
    <t>W5FL28 A0A1D5Z4H3 A0A1D6AYW9 W5A039 A0A1D5YTJ8 W5GDZ8 W5FGJ7 W5G3J1 A0A1D5TY27 A0A1D5RPY1</t>
  </si>
  <si>
    <t>oxidoreductase activity, acting on single donors with incorporation of molecular oxygen</t>
  </si>
  <si>
    <t>structural constituent of ribosome</t>
  </si>
  <si>
    <t>A0A1D6RSH3 A0A1D6CVS5 A0A1D6DC63 A0A1D5SLU1 A0A1D5W916 A0A1D6CY87 A0A1D6AZP5 A0A1D5VAK1 W5B491 A0A1D6BY13 A0A1D5XI17 A0A1D6AEX3</t>
  </si>
  <si>
    <t>O-methyltransferase activity</t>
  </si>
  <si>
    <t>A0A1D5TP43 A0A1D6D2S8 P58311 A0A1D6AHC1 P58386 Q36814 A0A1D6DEW4 F6K744 W5FTZ9</t>
  </si>
  <si>
    <t>chlorophyll binding</t>
  </si>
  <si>
    <t>Molecular Function</t>
  </si>
  <si>
    <t>W5C572 W5DL22 P69415 P58311 Q36814 P58386 P69555 A0A1D6DEW4 W5FDV7 F6K744 A0A1D5VNT1 A0A1D5TP43 P60140 A0A1D6D2S8 A0A1D6AHC1 P12119 W5FTZ9</t>
  </si>
  <si>
    <t>thylakoid</t>
  </si>
  <si>
    <t>thylakoid part</t>
  </si>
  <si>
    <t>photosynthetic membrane</t>
  </si>
  <si>
    <t>A0A1D5VNT1 W5DL22 A0A1D5TP43 P60140 A0A1D6D2S8 P69415 P58311 Q36814 P58386 P69555 A0A1D6AHC1 A0A1D6DEW4 P12119 F6K744 W5FTZ9</t>
  </si>
  <si>
    <t>plastid thylakoid</t>
  </si>
  <si>
    <t>chloroplast thylakoid</t>
  </si>
  <si>
    <t>organelle subcompartment</t>
  </si>
  <si>
    <t>plastid thylakoid membrane</t>
  </si>
  <si>
    <t>chloroplast thylakoid membrane</t>
  </si>
  <si>
    <t>Cellular Component</t>
  </si>
  <si>
    <t>P69415 Q36814 P12119</t>
  </si>
  <si>
    <t>photosynthetic electron transport chain</t>
  </si>
  <si>
    <t>A0A1D5TTF6 A0A1D6S267 Q8L5C6 W5AMD3</t>
  </si>
  <si>
    <t>defense response</t>
  </si>
  <si>
    <t>W5FB71 A0A1D5Y881 A0A1D6BP89 A0A1D5XFG9 A0A1D6C2J5</t>
  </si>
  <si>
    <t>hemicellulose metabolic process</t>
  </si>
  <si>
    <t>cell wall polysaccharide metabolic process</t>
  </si>
  <si>
    <t>W5FB71 A0A1D5Y881 A0A1D6BP89 A0A1D6A0M6 A0A1D5XFG9 A0A1D6C2J5</t>
  </si>
  <si>
    <t>cell wall biogenesis</t>
  </si>
  <si>
    <t>A0A1D5WND9 W5FB71 A0A1D5WJ66 A0A1D5SU87 W5GHI6 A0A1D6A0M6 A0A1D6C2J5 A0A1D6S6C5 A0A1D5Y881 W4ZU60 A0A1D6BP89 A0A1D5XFG9</t>
  </si>
  <si>
    <t>cell wall organization or biogenesis</t>
  </si>
  <si>
    <t>P11383 A0A1D5T798 A0A1D5Z3G1 A0A1D5Y1Q7 A0A1D5Y881 A0A1D5TTT4 A0A1D6APH9 P93594 A0A1D6DKW0 A0A1D5XWS3 Q8L5C6 A0A1D5TGG4 Q9XEN5 A0A1D6S6C5 W4ZU60 W5FB71 A0A1D5WND9 A0A1D6RDZ8 Q1XH05 A0A1D6CZM7 A0A1D6DFN1 A0A1D6RJ30 A0A1D6C2J5 A0A1D5TV30 A0A1D6DAW5 P46285 A0A1D6BP89 A0A1D5XFG9 A0A1D5V0T8 A0A1D6BXD5 A0A1D6DMA8 A0A1D5Z0H6 A0A1D5SU87 W5GHI6 A0A1D5TBS2</t>
  </si>
  <si>
    <t>carbohydrate metabolic process</t>
  </si>
  <si>
    <t>A9LIN4 A0A1D6RLH8 P11383 A0A1D6CQN0 A0A1D5V4F3 W5A6D0 A0A1D5T798 A0A1D5X1T5 W5A566 P69415 W5A039 P58311 A0A096UQF3 A0A1D6ANJ0 P58386 W5GDZ8 A0A1D5TTT4 W5FP27 A0A1D5YRA5 A0A1D5VMW1 A0A1D6D0E2 W5BMD1 W5DX10 A0A1D6BX82 A0A1D6AUX8 A0A1D5Y2D5 A0A1D5UVZ7 Q43206 W5FGJ7 A0A1D5V023 A0A1D5SGW0 A0A1D6CCY6 A0A1D5TY27 A0A1D5RPY1 W5FL28 W5DL22 A0A1D5Z4H3 W5GMQ6 A0A1D6D7R5 A0A1D5WFY8 A0A1D5YTJ8 Q36814 A0A1D5T7M8 U5MY58 W5FWD9 A0A1D5UYD4 A0A1D5UG53 A0A1D5T754 A0A1D5TMJ8 A0A1D5U985 A0A1D5T2M3 A0A1D5TLC8 A0A1D5SYU1 A0A1D6AYW9 A0A1D5VLS7 A0A1D6BRX1 A0A1D6CA95 P12119 W5G3J1</t>
  </si>
  <si>
    <t>oxidation-reduction process</t>
  </si>
  <si>
    <t>A0A1D5YTJ8 W5FL28 W5FGJ7 A0A1D5Z4H3 W5G3J1 A0A1D6AYW9 A0A1D5TY27</t>
  </si>
  <si>
    <t>oxylipin metabolic process</t>
  </si>
  <si>
    <t>oxylipin biosynthetic process</t>
  </si>
  <si>
    <t>A0A1D5TP43 A0A1D6AHC1 A0A1D6DEW4 W5FTZ9 F6K744 A0A1D6D2S8</t>
  </si>
  <si>
    <t>photosynthesis, light harvesting</t>
  </si>
  <si>
    <t>protein-chromophore linkage</t>
  </si>
  <si>
    <t>A0A1D5TP43 A0A1D6D2S8 P69415 Q36814 A0A1D6AHC1 P12119 A0A1D6DEW4 F6K744 W5FTZ9</t>
  </si>
  <si>
    <t>photosynthesis, light reaction</t>
  </si>
  <si>
    <t>W5C572 P11383 P69415 P58311 Q36814 P58386 P69555 A0A1D6DEW4 W5FDV7 P46285 F6K744 A0A1D5VNT1 A0A1D5TP43 P60140 W5BMD1 A0A1D6D2S8 A0A1D6AHC1 P12119 W5FTZ9</t>
  </si>
  <si>
    <t>photosynthesis</t>
  </si>
  <si>
    <t>Biological Process</t>
  </si>
  <si>
    <t>Related Protein</t>
  </si>
  <si>
    <t>Mapping</t>
  </si>
  <si>
    <t>GO Terms Description</t>
  </si>
  <si>
    <t>GO Terms Level 1</t>
  </si>
  <si>
    <t>GO:0009767</t>
  </si>
  <si>
    <t>GO:0006952</t>
  </si>
  <si>
    <t>GO:0010410</t>
  </si>
  <si>
    <t>GO:0010383</t>
  </si>
  <si>
    <t>GO:0042546</t>
  </si>
  <si>
    <t>GO:0071554</t>
  </si>
  <si>
    <t>GO:0005975</t>
  </si>
  <si>
    <t>GO:0055114</t>
  </si>
  <si>
    <t>GO:0031407</t>
  </si>
  <si>
    <t>GO:0031408</t>
  </si>
  <si>
    <t>GO:0009765</t>
  </si>
  <si>
    <t>GO:0018298</t>
  </si>
  <si>
    <t>GO:0019684</t>
  </si>
  <si>
    <t>GO:0015979</t>
  </si>
  <si>
    <t>GO:0016702</t>
  </si>
  <si>
    <t>GO:0016491</t>
  </si>
  <si>
    <t>GO:0005198</t>
  </si>
  <si>
    <t>GO:0046906</t>
  </si>
  <si>
    <t>GO:0016701</t>
  </si>
  <si>
    <t>GO:0003735</t>
  </si>
  <si>
    <t>GO:0008171</t>
  </si>
  <si>
    <t>GO:0016168</t>
  </si>
  <si>
    <t>GO:0009579</t>
  </si>
  <si>
    <t>GO:0044436</t>
  </si>
  <si>
    <t>GO:0034357</t>
  </si>
  <si>
    <t>GO:0031976</t>
  </si>
  <si>
    <t>GO:0009534</t>
  </si>
  <si>
    <t>GO:0031984</t>
  </si>
  <si>
    <t>GO:0055035</t>
  </si>
  <si>
    <t>GO:0009535</t>
  </si>
  <si>
    <t>-log10(p value)</t>
  </si>
  <si>
    <t>Fisher' exact test P value</t>
  </si>
  <si>
    <t>Fold Enrichment</t>
  </si>
  <si>
    <t>All Background</t>
  </si>
  <si>
    <t>All Mapping</t>
  </si>
  <si>
    <t>Background</t>
  </si>
  <si>
    <t>GO Terms ID</t>
  </si>
  <si>
    <t>GO Terms Level</t>
  </si>
  <si>
    <t>Supplementary Table S1  GO functional enrichment of 366 DEPs</t>
    <phoneticPr fontId="1" type="noConversion"/>
  </si>
  <si>
    <t>A0A1D5YIA9 A0A1D5ZCL9 A0A1D5SXT9</t>
  </si>
  <si>
    <t>osa00480 Glutathione metabolism</t>
  </si>
  <si>
    <t>A0A1D5XWS3 Q1XH05 A0A1D5V0T8 A0A1D6RJ30</t>
  </si>
  <si>
    <t>osa00500 Starch and sucrose metabolism</t>
  </si>
  <si>
    <t>W5GUI9 A0A1D5TMJ8 Q1XH05 A0A1D5Z381 W5DX10 A0A1D6D7R5 A0A1D5YN10 A0A1D6RJ30 A0A1D5SGW0 A0A1D5ZIC2 A0A1D5VMW1 A0A1D5V0T8</t>
  </si>
  <si>
    <t>osa01110 Biosynthesis of secondary metabolites</t>
  </si>
  <si>
    <t>A0A1D5XKT5 A0A1D6A8W1 A0A1D5WXA1 A0A1D5XN44 A0A1D5XJX6</t>
  </si>
  <si>
    <t>osa04141 Protein processing in endoplasmic reticulum</t>
  </si>
  <si>
    <t>Q1XH05 A0A1D5V0T8 A0A1D6RJ30</t>
  </si>
  <si>
    <t>osa00460 Cyanoamino acid metabolism</t>
  </si>
  <si>
    <t>W5GUI9 A0A1D5TMJ8 Q1XH05 A0A1D5Z381 A0A1D6D7R5 A0A1D5YN10 A0A1D5V0T8 A0A1D6RJ30</t>
  </si>
  <si>
    <t>osa00940 Phenylpropanoid biosynthesis</t>
  </si>
  <si>
    <t>Related proteins</t>
  </si>
  <si>
    <t>Fisher's exact test p value</t>
  </si>
  <si>
    <t>Fold enrichment</t>
  </si>
  <si>
    <t>KEGG pathway</t>
  </si>
  <si>
    <t>Supplementary Table S2 KEGG pathway enrichment of C1</t>
    <phoneticPr fontId="1" type="noConversion"/>
  </si>
  <si>
    <t>C3UZE5 O82715 F8S6T2</t>
  </si>
  <si>
    <t>osa04075 Plant hormone signal transduction</t>
    <phoneticPr fontId="1" type="noConversion"/>
  </si>
  <si>
    <t>W5GDZ8 A0A1D5TLC8 A0A1D5Y6T4</t>
  </si>
  <si>
    <t>osa00130 Ubiquinone and other terpenoid-quinone biosynthesis</t>
  </si>
  <si>
    <t>A0A1D5VAK1 W5B491</t>
  </si>
  <si>
    <t>osa00944 Flavone and flavonol biosynthesis</t>
  </si>
  <si>
    <t>C3UZE5 O82715 A0A1D6AUX8 F8S6T2</t>
  </si>
  <si>
    <t>osa04016 MAPK signaling pathway - plant</t>
    <phoneticPr fontId="1" type="noConversion"/>
  </si>
  <si>
    <t>A0A1D5YTJ8 W5FL28 A0A1D5U985 A0A1D5T2M3 A0A1D5Y2D5</t>
  </si>
  <si>
    <t>osa00592 alpha-Linolenic acid metabolism</t>
  </si>
  <si>
    <t>A0A1D5XB58 A0A1D5XFK0 Q8RW01 A0A1D5VCG7 O82071 A0A1D5SHV2 A0A1D5RWE5 A0A1D6D514</t>
  </si>
  <si>
    <t>A0A1D5YTJ8 W5FL28 W5FGJ7 A0A1D6AYW9 A0A1D5TY27</t>
  </si>
  <si>
    <t>osa00591 Linoleic acid metabolism</t>
  </si>
  <si>
    <t>Supplementary Table S3 KEGG pathway enrichment of C2</t>
    <phoneticPr fontId="1" type="noConversion"/>
  </si>
  <si>
    <t>P11383 Q43206 W5C050 A0A0C4BJE5 W5BMD1</t>
  </si>
  <si>
    <t>osa00630 Glyoxylate and dicarboxylate metabolism</t>
  </si>
  <si>
    <t>A0A1D6RDZ8 P11383 P46285 A0A1D5T798 W5BMD1 A0A1D6DFN1 A0A1D5TTT4</t>
  </si>
  <si>
    <t>osa00710 Carbon fixation in photosynthetic organisms</t>
  </si>
  <si>
    <t>A0A1D5W916 A0A1D6RSH3 A0A1D6CQN0</t>
  </si>
  <si>
    <t>osa00196 Photosynthesis - antenna proteins</t>
  </si>
  <si>
    <t>A0A1D5VNT1 W5C572 W5DL22 P60140 A0A1D6BRX1 P69415 P58311 Q36814 P69555 P58386 P12119 W5FDV7</t>
  </si>
  <si>
    <t>osa00195 Photosynthesis</t>
  </si>
  <si>
    <t>osa03010 Ribosome</t>
  </si>
  <si>
    <t>Supplementary Table S4 KEGG pathway enrichment  of C3</t>
    <phoneticPr fontId="1" type="noConversion"/>
  </si>
  <si>
    <t>GGGATGATGAAGGGGATGATGA</t>
    <phoneticPr fontId="1" type="noConversion"/>
  </si>
  <si>
    <t>TCGAAGAATTAGCAATGGTGGAC</t>
    <phoneticPr fontId="1" type="noConversion"/>
  </si>
  <si>
    <t>TRAES_3BF088300010CFD_c1</t>
    <phoneticPr fontId="1" type="noConversion"/>
  </si>
  <si>
    <t>CCCTTCTCCTTCACGATGATCT</t>
    <phoneticPr fontId="1" type="noConversion"/>
  </si>
  <si>
    <t>CGACGAAGGTAAATGGCAGC</t>
    <phoneticPr fontId="1" type="noConversion"/>
  </si>
  <si>
    <t>TRAES_3BF087500010CFD_c1</t>
    <phoneticPr fontId="1" type="noConversion"/>
  </si>
  <si>
    <t>TCATGCATTACAATAGGAACCCC</t>
    <phoneticPr fontId="1" type="noConversion"/>
  </si>
  <si>
    <t>TCTACGTGGTGGACTTGATTTT</t>
    <phoneticPr fontId="1" type="noConversion"/>
  </si>
  <si>
    <t>ltp9.4b</t>
    <phoneticPr fontId="1" type="noConversion"/>
  </si>
  <si>
    <t>CACAGTGATTTGCCCTTTCAA</t>
    <phoneticPr fontId="1" type="noConversion"/>
  </si>
  <si>
    <t>CTCATCCCGTTTGCACCATTT</t>
    <phoneticPr fontId="1" type="noConversion"/>
  </si>
  <si>
    <t>CENH3</t>
    <phoneticPr fontId="1" type="noConversion"/>
  </si>
  <si>
    <t>AGGTGCGTCAGTTTTCTCCTT</t>
    <phoneticPr fontId="1" type="noConversion"/>
  </si>
  <si>
    <t>GGGCATCGACAAGGAAAAGG</t>
    <phoneticPr fontId="1" type="noConversion"/>
  </si>
  <si>
    <t>rps11</t>
    <phoneticPr fontId="1" type="noConversion"/>
  </si>
  <si>
    <t>AGAAGAGTTAGAATGGCAGTTCC</t>
    <phoneticPr fontId="1" type="noConversion"/>
  </si>
  <si>
    <t>TGGCTTGGACAGGACATTTAGT</t>
    <phoneticPr fontId="1" type="noConversion"/>
  </si>
  <si>
    <t>petD</t>
    <phoneticPr fontId="1" type="noConversion"/>
  </si>
  <si>
    <t>AATCGCACACCACTTTTAGCA</t>
    <phoneticPr fontId="1" type="noConversion"/>
  </si>
  <si>
    <t>CTCAAGAAAAGCATCACCCTATG</t>
    <phoneticPr fontId="1" type="noConversion"/>
  </si>
  <si>
    <t>psaC</t>
    <phoneticPr fontId="1" type="noConversion"/>
  </si>
  <si>
    <t>ACCATTAAGAGAACGCCCAA</t>
    <phoneticPr fontId="1" type="noConversion"/>
  </si>
  <si>
    <t>GTAATGTAGGTTTAGCGGTTCTC</t>
    <phoneticPr fontId="1" type="noConversion"/>
  </si>
  <si>
    <t>LIM</t>
    <phoneticPr fontId="1" type="noConversion"/>
  </si>
  <si>
    <t>GGATTGTAGTTGCAGGTGATGA</t>
    <phoneticPr fontId="1" type="noConversion"/>
  </si>
  <si>
    <t>GGACGAGAAGCAGAACTACCA</t>
    <phoneticPr fontId="1" type="noConversion"/>
  </si>
  <si>
    <t>PR-1.2</t>
    <phoneticPr fontId="1" type="noConversion"/>
  </si>
  <si>
    <t>AGCTTGCAGTCGTTGATCCT</t>
    <phoneticPr fontId="1" type="noConversion"/>
  </si>
  <si>
    <t>TAACCTTTCCCAAGCCCAGA</t>
    <phoneticPr fontId="1" type="noConversion"/>
  </si>
  <si>
    <t>Pr-1-1</t>
    <phoneticPr fontId="1" type="noConversion"/>
  </si>
  <si>
    <t>Pr-1-2</t>
    <phoneticPr fontId="1" type="noConversion"/>
  </si>
  <si>
    <t>TGGTTGGCAAAGTCCTCAAAC</t>
    <phoneticPr fontId="1" type="noConversion"/>
  </si>
  <si>
    <t>AGACATTGCTCAACGACGA</t>
    <phoneticPr fontId="1" type="noConversion"/>
  </si>
  <si>
    <t>gstu2</t>
    <phoneticPr fontId="1" type="noConversion"/>
  </si>
  <si>
    <t>CTTGTCTAGAGCAGCAACAGC</t>
    <phoneticPr fontId="1" type="noConversion"/>
  </si>
  <si>
    <t>AGTACATCGACACCAATTTCCA</t>
    <phoneticPr fontId="1" type="noConversion"/>
  </si>
  <si>
    <t>cla30</t>
    <phoneticPr fontId="1" type="noConversion"/>
  </si>
  <si>
    <t>TGCTGTAGTTGGTCTGCTTGT</t>
    <phoneticPr fontId="1" type="noConversion"/>
  </si>
  <si>
    <t>ACACCCCAAGAACGTCTACT</t>
    <phoneticPr fontId="1" type="noConversion"/>
  </si>
  <si>
    <t>XIPI</t>
    <phoneticPr fontId="1" type="noConversion"/>
  </si>
  <si>
    <t>TCCACTGGTTTTGTACTGCAC</t>
    <phoneticPr fontId="1" type="noConversion"/>
  </si>
  <si>
    <t>AGCTCCTCTGAACTTTCTCTACT</t>
    <phoneticPr fontId="1" type="noConversion"/>
  </si>
  <si>
    <t xml:space="preserve">NMT1 </t>
    <phoneticPr fontId="1" type="noConversion"/>
  </si>
  <si>
    <t>GTTCTTAAAGCACACCTCGGC</t>
    <phoneticPr fontId="1" type="noConversion"/>
  </si>
  <si>
    <t>TGGTCGAGAATACTGCCAGA</t>
    <phoneticPr fontId="1" type="noConversion"/>
  </si>
  <si>
    <t>GLU1B</t>
    <phoneticPr fontId="1" type="noConversion"/>
  </si>
  <si>
    <t>Amplification length(bp)</t>
    <phoneticPr fontId="1" type="noConversion"/>
  </si>
  <si>
    <t>Reverse primer</t>
    <phoneticPr fontId="1" type="noConversion"/>
  </si>
  <si>
    <t>Forward primer</t>
    <phoneticPr fontId="1" type="noConversion"/>
  </si>
  <si>
    <t>Gene name</t>
    <phoneticPr fontId="1" type="noConversion"/>
  </si>
  <si>
    <t>Supplemental Table S6 primer sequence</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</si>
</sst>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等线"/>
      <family val="2"/>
      <scheme val="minor"/>
    </font>
    <font>
      <sz val="9"/>
      <name val="等线"/>
      <family val="3"/>
      <charset val="134"/>
      <scheme val="minor"/>
    </font>
    <font>
      <sz val="10"/>
      <color theme="1"/>
      <name val="calibri"/>
      <family val="2"/>
    </font>
    <font>
      <b/>
      <sz val="10"/>
      <color theme="1"/>
      <name val="calibri"/>
      <family val="2"/>
    </font>
    <font>
      <b/>
      <sz val="16"/>
      <color theme="1"/>
      <name val="Calibri"/>
      <family val="2"/>
    </font>
    <font>
      <sz val="16"/>
      <color theme="1"/>
      <name val="Calibri"/>
      <family val="2"/>
    </font>
    <font>
      <sz val="10"/>
      <name val="calibri"/>
      <family val="2"/>
    </font>
    <font>
      <sz val="10"/>
      <color rgb="FFFF0000"/>
      <name val="calibri"/>
      <family val="2"/>
    </font>
    <font>
      <b/>
      <sz val="18"/>
      <color theme="1"/>
      <name val="Calibri"/>
      <family val="2"/>
    </font>
    <font>
      <sz val="10"/>
      <name val="Arial"/>
      <family val="2"/>
    </font>
    <font>
      <b/>
      <sz val="10"/>
      <name val="Arial"/>
      <family val="2"/>
    </font>
    <font>
      <b/>
      <sz val="12"/>
      <name val="Arial"/>
      <family val="2"/>
    </font>
    <font>
      <b/>
      <sz val="16"/>
      <color theme="1"/>
      <name val="等线"/>
      <family val="3"/>
      <charset val="134"/>
      <scheme val="minor"/>
    </font>
  </fonts>
  <fills count="4">
    <fill>
      <patternFill patternType="none"/>
    </fill>
    <fill>
      <patternFill patternType="gray125"/>
    </fill>
    <fill>
      <patternFill patternType="solid">
        <fgColor theme="0"/>
        <bgColor indexed="64"/>
      </patternFill>
    </fill>
    <fill>
      <patternFill patternType="solid">
        <fgColor indexed="27"/>
        <bgColor indexed="64"/>
      </patternFill>
    </fill>
  </fills>
  <borders count="5">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2" fillId="0" borderId="0" xfId="0" applyFont="1"/>
    <xf numFmtId="0" fontId="3" fillId="0" borderId="0" xfId="0" applyFont="1" applyAlignment="1">
      <alignment horizontal="center" vertical="center" wrapText="1"/>
    </xf>
    <xf numFmtId="0" fontId="2" fillId="0" borderId="0" xfId="0" applyFont="1" applyBorder="1"/>
    <xf numFmtId="0" fontId="0" fillId="0" borderId="0" xfId="0" applyBorder="1"/>
    <xf numFmtId="0" fontId="2" fillId="0" borderId="2" xfId="0" applyFont="1" applyBorder="1"/>
    <xf numFmtId="0" fontId="0" fillId="0" borderId="2" xfId="0" applyBorder="1"/>
    <xf numFmtId="0" fontId="3" fillId="0" borderId="1" xfId="0" applyFont="1" applyBorder="1" applyAlignment="1">
      <alignment horizontal="center" vertical="center" wrapText="1"/>
    </xf>
    <xf numFmtId="0" fontId="4" fillId="0" borderId="0" xfId="0" applyFont="1" applyAlignment="1">
      <alignment horizontal="center"/>
    </xf>
    <xf numFmtId="0" fontId="5" fillId="0" borderId="0" xfId="0" applyFont="1" applyAlignment="1">
      <alignment horizontal="center"/>
    </xf>
    <xf numFmtId="0" fontId="6" fillId="0" borderId="2" xfId="0" applyFont="1" applyBorder="1"/>
    <xf numFmtId="0" fontId="6" fillId="0" borderId="0" xfId="0" applyFont="1"/>
    <xf numFmtId="0" fontId="3" fillId="0" borderId="2" xfId="0" applyFont="1" applyBorder="1" applyAlignment="1">
      <alignment horizontal="center" vertical="center" wrapText="1"/>
    </xf>
    <xf numFmtId="0" fontId="4" fillId="0" borderId="1" xfId="0" applyFont="1" applyBorder="1" applyAlignment="1">
      <alignment horizontal="center"/>
    </xf>
    <xf numFmtId="0" fontId="7" fillId="0" borderId="2" xfId="0" applyFont="1" applyBorder="1"/>
    <xf numFmtId="0" fontId="7" fillId="0" borderId="0" xfId="0" applyFont="1"/>
    <xf numFmtId="0" fontId="0" fillId="0" borderId="3" xfId="0" applyBorder="1"/>
    <xf numFmtId="0" fontId="8" fillId="0" borderId="2" xfId="0" applyFont="1" applyBorder="1" applyAlignment="1">
      <alignment horizontal="center"/>
    </xf>
    <xf numFmtId="0" fontId="9" fillId="2" borderId="4" xfId="0" applyFont="1" applyFill="1" applyBorder="1" applyAlignment="1" applyProtection="1">
      <alignment horizontal="center" vertical="center" wrapText="1"/>
      <protection locked="0"/>
    </xf>
    <xf numFmtId="0" fontId="10" fillId="2" borderId="4" xfId="0" applyFont="1" applyFill="1" applyBorder="1" applyAlignment="1" applyProtection="1">
      <alignment horizontal="center" vertical="center" wrapText="1"/>
      <protection locked="0"/>
    </xf>
    <xf numFmtId="0" fontId="11" fillId="3" borderId="4" xfId="0" applyFont="1" applyFill="1" applyBorder="1" applyAlignment="1" applyProtection="1">
      <alignment horizontal="center" vertical="center" wrapText="1"/>
      <protection locked="0"/>
    </xf>
    <xf numFmtId="0" fontId="12" fillId="0" borderId="2" xfId="0" applyFont="1" applyBorder="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10"/>
    </mc:Choice>
    <mc:Fallback>
      <c:style val="10"/>
    </mc:Fallback>
  </mc:AlternateContent>
  <c:chart>
    <c:autoTitleDeleted val="0"/>
    <c:plotArea>
      <c:layout/>
      <c:barChart>
        <c:barDir val="bar"/>
        <c:grouping val="clustered"/>
        <c:varyColors val="0"/>
        <c:ser>
          <c:idx val="0"/>
          <c:order val="0"/>
          <c:spPr>
            <a:solidFill>
              <a:srgbClr val="FF0000"/>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multiLvlStrRef>
              <c:f>'Table S1'!$A$3:$B$32</c:f>
              <c:multiLvlStrCache>
                <c:ptCount val="30"/>
                <c:lvl>
                  <c:pt idx="0">
                    <c:v>chloroplast thylakoid membrane</c:v>
                  </c:pt>
                  <c:pt idx="1">
                    <c:v>plastid thylakoid membrane</c:v>
                  </c:pt>
                  <c:pt idx="2">
                    <c:v>organelle subcompartment</c:v>
                  </c:pt>
                  <c:pt idx="3">
                    <c:v>chloroplast thylakoid</c:v>
                  </c:pt>
                  <c:pt idx="4">
                    <c:v>plastid thylakoid</c:v>
                  </c:pt>
                  <c:pt idx="5">
                    <c:v>photosynthetic membrane</c:v>
                  </c:pt>
                  <c:pt idx="6">
                    <c:v>thylakoid part</c:v>
                  </c:pt>
                  <c:pt idx="7">
                    <c:v>thylakoid</c:v>
                  </c:pt>
                  <c:pt idx="8">
                    <c:v>chlorophyll binding</c:v>
                  </c:pt>
                  <c:pt idx="9">
                    <c:v>O-methyltransferase activity</c:v>
                  </c:pt>
                  <c:pt idx="10">
                    <c:v>structural constituent of ribosome</c:v>
                  </c:pt>
                  <c:pt idx="11">
                    <c:v>oxidoreductase activity, acting on single donors with incorporation of molecular oxygen</c:v>
                  </c:pt>
                  <c:pt idx="12">
                    <c:v>tetrapyrrole binding</c:v>
                  </c:pt>
                  <c:pt idx="13">
                    <c:v>structural molecule activity</c:v>
                  </c:pt>
                  <c:pt idx="14">
                    <c:v>oxidoreductase activity</c:v>
                  </c:pt>
                  <c:pt idx="15">
                    <c:v>oxidoreductase activity, acting on single donors with incorporation of molecular oxygen, incorporation of two atoms of oxygen</c:v>
                  </c:pt>
                  <c:pt idx="16">
                    <c:v>photosynthesis</c:v>
                  </c:pt>
                  <c:pt idx="17">
                    <c:v>photosynthesis, light reaction</c:v>
                  </c:pt>
                  <c:pt idx="18">
                    <c:v>protein-chromophore linkage</c:v>
                  </c:pt>
                  <c:pt idx="19">
                    <c:v>photosynthesis, light harvesting</c:v>
                  </c:pt>
                  <c:pt idx="20">
                    <c:v>oxylipin biosynthetic process</c:v>
                  </c:pt>
                  <c:pt idx="21">
                    <c:v>oxylipin metabolic process</c:v>
                  </c:pt>
                  <c:pt idx="22">
                    <c:v>oxidation-reduction process</c:v>
                  </c:pt>
                  <c:pt idx="23">
                    <c:v>carbohydrate metabolic process</c:v>
                  </c:pt>
                  <c:pt idx="24">
                    <c:v>cell wall organization or biogenesis</c:v>
                  </c:pt>
                  <c:pt idx="25">
                    <c:v>cell wall biogenesis</c:v>
                  </c:pt>
                  <c:pt idx="26">
                    <c:v>cell wall polysaccharide metabolic process</c:v>
                  </c:pt>
                  <c:pt idx="27">
                    <c:v>hemicellulose metabolic process</c:v>
                  </c:pt>
                  <c:pt idx="28">
                    <c:v>defense response</c:v>
                  </c:pt>
                  <c:pt idx="29">
                    <c:v>photosynthetic electron transport chain</c:v>
                  </c:pt>
                </c:lvl>
                <c:lvl>
                  <c:pt idx="0">
                    <c:v>Cellular Component</c:v>
                  </c:pt>
                  <c:pt idx="7">
                    <c:v>126</c:v>
                  </c:pt>
                  <c:pt idx="8">
                    <c:v>Molecular Function</c:v>
                  </c:pt>
                  <c:pt idx="15">
                    <c:v>161</c:v>
                  </c:pt>
                  <c:pt idx="16">
                    <c:v>Biological Process</c:v>
                  </c:pt>
                  <c:pt idx="29">
                    <c:v>186</c:v>
                  </c:pt>
                </c:lvl>
              </c:multiLvlStrCache>
            </c:multiLvlStrRef>
          </c:cat>
          <c:val>
            <c:numRef>
              <c:f>'Table S1'!$K$3:$K$32</c:f>
              <c:numCache>
                <c:formatCode>General</c:formatCode>
                <c:ptCount val="30"/>
                <c:pt idx="0">
                  <c:v>13.16</c:v>
                </c:pt>
                <c:pt idx="1">
                  <c:v>13.16</c:v>
                </c:pt>
                <c:pt idx="2">
                  <c:v>13.06</c:v>
                </c:pt>
                <c:pt idx="3">
                  <c:v>12.62</c:v>
                </c:pt>
                <c:pt idx="4">
                  <c:v>12.62</c:v>
                </c:pt>
                <c:pt idx="5">
                  <c:v>12.52</c:v>
                </c:pt>
                <c:pt idx="6">
                  <c:v>12.52</c:v>
                </c:pt>
                <c:pt idx="7">
                  <c:v>11.91</c:v>
                </c:pt>
                <c:pt idx="8">
                  <c:v>7.78</c:v>
                </c:pt>
                <c:pt idx="9">
                  <c:v>7.16</c:v>
                </c:pt>
                <c:pt idx="10">
                  <c:v>6.5</c:v>
                </c:pt>
                <c:pt idx="11">
                  <c:v>5.6</c:v>
                </c:pt>
                <c:pt idx="12">
                  <c:v>5.54</c:v>
                </c:pt>
                <c:pt idx="13">
                  <c:v>5.18</c:v>
                </c:pt>
                <c:pt idx="14">
                  <c:v>5.16</c:v>
                </c:pt>
                <c:pt idx="15">
                  <c:v>4.7300000000000004</c:v>
                </c:pt>
                <c:pt idx="16">
                  <c:v>11.84</c:v>
                </c:pt>
                <c:pt idx="17">
                  <c:v>6.7</c:v>
                </c:pt>
                <c:pt idx="18">
                  <c:v>6.49</c:v>
                </c:pt>
                <c:pt idx="19">
                  <c:v>4.63</c:v>
                </c:pt>
                <c:pt idx="20">
                  <c:v>4.55</c:v>
                </c:pt>
                <c:pt idx="21">
                  <c:v>4.55</c:v>
                </c:pt>
                <c:pt idx="22">
                  <c:v>3.71</c:v>
                </c:pt>
                <c:pt idx="23">
                  <c:v>3.57</c:v>
                </c:pt>
                <c:pt idx="24">
                  <c:v>3.53</c:v>
                </c:pt>
                <c:pt idx="25">
                  <c:v>3.51</c:v>
                </c:pt>
                <c:pt idx="26">
                  <c:v>3.06</c:v>
                </c:pt>
                <c:pt idx="27">
                  <c:v>3.06</c:v>
                </c:pt>
                <c:pt idx="28">
                  <c:v>2.93</c:v>
                </c:pt>
                <c:pt idx="29">
                  <c:v>2.91</c:v>
                </c:pt>
              </c:numCache>
            </c:numRef>
          </c:val>
          <c:extLst>
            <c:ext xmlns:c16="http://schemas.microsoft.com/office/drawing/2014/chart" uri="{C3380CC4-5D6E-409C-BE32-E72D297353CC}">
              <c16:uniqueId val="{00000000-6364-486C-AC95-9B5CBFF32DFB}"/>
            </c:ext>
          </c:extLst>
        </c:ser>
        <c:dLbls>
          <c:showLegendKey val="0"/>
          <c:showVal val="0"/>
          <c:showCatName val="0"/>
          <c:showSerName val="0"/>
          <c:showPercent val="0"/>
          <c:showBubbleSize val="0"/>
        </c:dLbls>
        <c:gapWidth val="50"/>
        <c:axId val="-1096878160"/>
        <c:axId val="-1097276320"/>
      </c:barChart>
      <c:catAx>
        <c:axId val="-1096878160"/>
        <c:scaling>
          <c:orientation val="maxMin"/>
        </c:scaling>
        <c:delete val="0"/>
        <c:axPos val="l"/>
        <c:numFmt formatCode="General" sourceLinked="1"/>
        <c:majorTickMark val="out"/>
        <c:minorTickMark val="none"/>
        <c:tickLblPos val="nextTo"/>
        <c:crossAx val="-1097276320"/>
        <c:crosses val="autoZero"/>
        <c:auto val="1"/>
        <c:lblAlgn val="ctr"/>
        <c:lblOffset val="100"/>
        <c:noMultiLvlLbl val="0"/>
      </c:catAx>
      <c:valAx>
        <c:axId val="-1097276320"/>
        <c:scaling>
          <c:orientation val="minMax"/>
        </c:scaling>
        <c:delete val="0"/>
        <c:axPos val="t"/>
        <c:title>
          <c:tx>
            <c:rich>
              <a:bodyPr/>
              <a:lstStyle/>
              <a:p>
                <a:pPr>
                  <a:defRPr/>
                </a:pPr>
                <a:r>
                  <a:rPr lang="en-US"/>
                  <a:t>-log10(Fisher' exact test p value)</a:t>
                </a:r>
              </a:p>
            </c:rich>
          </c:tx>
          <c:overlay val="0"/>
        </c:title>
        <c:numFmt formatCode="General" sourceLinked="1"/>
        <c:majorTickMark val="out"/>
        <c:minorTickMark val="none"/>
        <c:tickLblPos val="nextTo"/>
        <c:crossAx val="-1096878160"/>
        <c:crosses val="autoZero"/>
        <c:crossBetween val="between"/>
      </c:valAx>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10"/>
    </mc:Choice>
    <mc:Fallback>
      <c:style val="10"/>
    </mc:Fallback>
  </mc:AlternateContent>
  <c:chart>
    <c:autoTitleDeleted val="0"/>
    <c:plotArea>
      <c:layout/>
      <c:barChart>
        <c:barDir val="bar"/>
        <c:grouping val="clustered"/>
        <c:varyColors val="0"/>
        <c:ser>
          <c:idx val="0"/>
          <c:order val="0"/>
          <c:spPr>
            <a:solidFill>
              <a:srgbClr val="FF0000"/>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[1]C1!$A$2:$A$7</c:f>
              <c:strCache>
                <c:ptCount val="6"/>
                <c:pt idx="0">
                  <c:v>osa00940 Phenylpropanoid biosynthesis</c:v>
                </c:pt>
                <c:pt idx="1">
                  <c:v>osa00460 Cyanoamino acid metabolism</c:v>
                </c:pt>
                <c:pt idx="2">
                  <c:v>osa04141 Protein processing in endoplasmic reticulum</c:v>
                </c:pt>
                <c:pt idx="3">
                  <c:v>osa01110 Biosynthesis of secondary metabolites</c:v>
                </c:pt>
                <c:pt idx="4">
                  <c:v>osa00500 Starch and sucrose metabolism</c:v>
                </c:pt>
                <c:pt idx="5">
                  <c:v>osa00480 Glutathione metabolism</c:v>
                </c:pt>
              </c:strCache>
            </c:strRef>
          </c:cat>
          <c:val>
            <c:numRef>
              <c:f>[1]C1!$H$2:$H$7</c:f>
              <c:numCache>
                <c:formatCode>General</c:formatCode>
                <c:ptCount val="6"/>
                <c:pt idx="0">
                  <c:v>5.63</c:v>
                </c:pt>
                <c:pt idx="1">
                  <c:v>2.56</c:v>
                </c:pt>
                <c:pt idx="2">
                  <c:v>2.34</c:v>
                </c:pt>
                <c:pt idx="3">
                  <c:v>2.25</c:v>
                </c:pt>
                <c:pt idx="4">
                  <c:v>2.11</c:v>
                </c:pt>
                <c:pt idx="5">
                  <c:v>1.46</c:v>
                </c:pt>
              </c:numCache>
            </c:numRef>
          </c:val>
          <c:extLst>
            <c:ext xmlns:c16="http://schemas.microsoft.com/office/drawing/2014/chart" uri="{C3380CC4-5D6E-409C-BE32-E72D297353CC}">
              <c16:uniqueId val="{00000000-261F-470C-BAEE-6420C088390E}"/>
            </c:ext>
          </c:extLst>
        </c:ser>
        <c:dLbls>
          <c:showLegendKey val="0"/>
          <c:showVal val="0"/>
          <c:showCatName val="0"/>
          <c:showSerName val="0"/>
          <c:showPercent val="0"/>
          <c:showBubbleSize val="0"/>
        </c:dLbls>
        <c:gapWidth val="50"/>
        <c:axId val="-1094691744"/>
        <c:axId val="-1094690112"/>
      </c:barChart>
      <c:catAx>
        <c:axId val="-1094691744"/>
        <c:scaling>
          <c:orientation val="maxMin"/>
        </c:scaling>
        <c:delete val="0"/>
        <c:axPos val="l"/>
        <c:numFmt formatCode="General" sourceLinked="0"/>
        <c:majorTickMark val="out"/>
        <c:minorTickMark val="none"/>
        <c:tickLblPos val="nextTo"/>
        <c:crossAx val="-1094690112"/>
        <c:crosses val="autoZero"/>
        <c:auto val="1"/>
        <c:lblAlgn val="ctr"/>
        <c:lblOffset val="100"/>
        <c:noMultiLvlLbl val="0"/>
      </c:catAx>
      <c:valAx>
        <c:axId val="-1094690112"/>
        <c:scaling>
          <c:orientation val="minMax"/>
        </c:scaling>
        <c:delete val="0"/>
        <c:axPos val="t"/>
        <c:title>
          <c:tx>
            <c:rich>
              <a:bodyPr/>
              <a:lstStyle/>
              <a:p>
                <a:pPr>
                  <a:defRPr/>
                </a:pPr>
                <a:r>
                  <a:rPr lang="en-US"/>
                  <a:t>-log10(Fisher' exact test p value)</a:t>
                </a:r>
              </a:p>
            </c:rich>
          </c:tx>
          <c:overlay val="0"/>
        </c:title>
        <c:numFmt formatCode="General" sourceLinked="1"/>
        <c:majorTickMark val="out"/>
        <c:minorTickMark val="none"/>
        <c:tickLblPos val="nextTo"/>
        <c:crossAx val="-1094691744"/>
        <c:crosses val="autoZero"/>
        <c:crossBetween val="between"/>
      </c:valAx>
    </c:plotArea>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10"/>
    </mc:Choice>
    <mc:Fallback>
      <c:style val="10"/>
    </mc:Fallback>
  </mc:AlternateContent>
  <c:chart>
    <c:autoTitleDeleted val="0"/>
    <c:plotArea>
      <c:layout/>
      <c:barChart>
        <c:barDir val="bar"/>
        <c:grouping val="clustered"/>
        <c:varyColors val="0"/>
        <c:ser>
          <c:idx val="0"/>
          <c:order val="0"/>
          <c:spPr>
            <a:solidFill>
              <a:srgbClr val="FF0000"/>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[1]C2!$A$2:$A$8</c:f>
              <c:strCache>
                <c:ptCount val="7"/>
                <c:pt idx="0">
                  <c:v>osa00591 Linoleic acid metabolism</c:v>
                </c:pt>
                <c:pt idx="1">
                  <c:v>osa00480 Glutathione metabolism</c:v>
                </c:pt>
                <c:pt idx="2">
                  <c:v>osa00592 alpha-Linolenic acid metabolism</c:v>
                </c:pt>
                <c:pt idx="3">
                  <c:v>osa04016 MAPK signaling pathway - plant</c:v>
                </c:pt>
                <c:pt idx="4">
                  <c:v>osa00944 Flavone and flavonol biosynthesis</c:v>
                </c:pt>
                <c:pt idx="5">
                  <c:v>osa00130 Ubiquinone and other terpenoid-quinone biosynthesis</c:v>
                </c:pt>
                <c:pt idx="6">
                  <c:v>osa04075 Plant hormone signal transduction</c:v>
                </c:pt>
              </c:strCache>
            </c:strRef>
          </c:cat>
          <c:val>
            <c:numRef>
              <c:f>[1]C2!$H$2:$H$8</c:f>
              <c:numCache>
                <c:formatCode>General</c:formatCode>
                <c:ptCount val="7"/>
                <c:pt idx="0">
                  <c:v>4.5999999999999996</c:v>
                </c:pt>
                <c:pt idx="1">
                  <c:v>4.03</c:v>
                </c:pt>
                <c:pt idx="2">
                  <c:v>3.15</c:v>
                </c:pt>
                <c:pt idx="3">
                  <c:v>2.21</c:v>
                </c:pt>
                <c:pt idx="4">
                  <c:v>2</c:v>
                </c:pt>
                <c:pt idx="5">
                  <c:v>1.8</c:v>
                </c:pt>
                <c:pt idx="6">
                  <c:v>1.71</c:v>
                </c:pt>
              </c:numCache>
            </c:numRef>
          </c:val>
          <c:extLst>
            <c:ext xmlns:c16="http://schemas.microsoft.com/office/drawing/2014/chart" uri="{C3380CC4-5D6E-409C-BE32-E72D297353CC}">
              <c16:uniqueId val="{00000000-080D-4DB9-B665-328B7D7E789B}"/>
            </c:ext>
          </c:extLst>
        </c:ser>
        <c:dLbls>
          <c:showLegendKey val="0"/>
          <c:showVal val="0"/>
          <c:showCatName val="0"/>
          <c:showSerName val="0"/>
          <c:showPercent val="0"/>
          <c:showBubbleSize val="0"/>
        </c:dLbls>
        <c:gapWidth val="50"/>
        <c:axId val="-1055288640"/>
        <c:axId val="-1055286592"/>
      </c:barChart>
      <c:catAx>
        <c:axId val="-1055288640"/>
        <c:scaling>
          <c:orientation val="maxMin"/>
        </c:scaling>
        <c:delete val="0"/>
        <c:axPos val="l"/>
        <c:numFmt formatCode="General" sourceLinked="0"/>
        <c:majorTickMark val="out"/>
        <c:minorTickMark val="none"/>
        <c:tickLblPos val="nextTo"/>
        <c:crossAx val="-1055286592"/>
        <c:crosses val="autoZero"/>
        <c:auto val="1"/>
        <c:lblAlgn val="ctr"/>
        <c:lblOffset val="100"/>
        <c:noMultiLvlLbl val="0"/>
      </c:catAx>
      <c:valAx>
        <c:axId val="-1055286592"/>
        <c:scaling>
          <c:orientation val="minMax"/>
        </c:scaling>
        <c:delete val="0"/>
        <c:axPos val="t"/>
        <c:title>
          <c:tx>
            <c:rich>
              <a:bodyPr/>
              <a:lstStyle/>
              <a:p>
                <a:pPr>
                  <a:defRPr/>
                </a:pPr>
                <a:r>
                  <a:rPr lang="en-US"/>
                  <a:t>-log10(Fisher' exact test p value)</a:t>
                </a:r>
              </a:p>
            </c:rich>
          </c:tx>
          <c:overlay val="0"/>
        </c:title>
        <c:numFmt formatCode="General" sourceLinked="1"/>
        <c:majorTickMark val="out"/>
        <c:minorTickMark val="none"/>
        <c:tickLblPos val="nextTo"/>
        <c:crossAx val="-1055288640"/>
        <c:crosses val="autoZero"/>
        <c:crossBetween val="between"/>
      </c:valAx>
    </c:plotArea>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10"/>
    </mc:Choice>
    <mc:Fallback>
      <c:style val="10"/>
    </mc:Fallback>
  </mc:AlternateContent>
  <c:chart>
    <c:autoTitleDeleted val="0"/>
    <c:plotArea>
      <c:layout/>
      <c:barChart>
        <c:barDir val="bar"/>
        <c:grouping val="clustered"/>
        <c:varyColors val="0"/>
        <c:ser>
          <c:idx val="0"/>
          <c:order val="0"/>
          <c:spPr>
            <a:solidFill>
              <a:srgbClr val="FF0000"/>
            </a:solidFill>
          </c:spPr>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[1]C3!$A$2:$A$7</c:f>
              <c:strCache>
                <c:ptCount val="6"/>
                <c:pt idx="0">
                  <c:v>osa03010 Ribosome</c:v>
                </c:pt>
                <c:pt idx="1">
                  <c:v>osa00195 Photosynthesis</c:v>
                </c:pt>
                <c:pt idx="2">
                  <c:v>osa00196 Photosynthesis - antenna proteins</c:v>
                </c:pt>
                <c:pt idx="3">
                  <c:v>osa00944 Flavone and flavonol biosynthesis</c:v>
                </c:pt>
                <c:pt idx="4">
                  <c:v>osa00710 Carbon fixation in photosynthetic organisms</c:v>
                </c:pt>
                <c:pt idx="5">
                  <c:v>osa00630 Glyoxylate and dicarboxylate metabolism</c:v>
                </c:pt>
              </c:strCache>
            </c:strRef>
          </c:cat>
          <c:val>
            <c:numRef>
              <c:f>[1]C3!$H$2:$H$7</c:f>
              <c:numCache>
                <c:formatCode>General</c:formatCode>
                <c:ptCount val="6"/>
                <c:pt idx="0">
                  <c:v>10.4</c:v>
                </c:pt>
                <c:pt idx="1">
                  <c:v>10.130000000000001</c:v>
                </c:pt>
                <c:pt idx="2">
                  <c:v>6.16</c:v>
                </c:pt>
                <c:pt idx="3">
                  <c:v>2.8</c:v>
                </c:pt>
                <c:pt idx="4">
                  <c:v>2.76</c:v>
                </c:pt>
                <c:pt idx="5">
                  <c:v>1.7</c:v>
                </c:pt>
              </c:numCache>
            </c:numRef>
          </c:val>
          <c:extLst>
            <c:ext xmlns:c16="http://schemas.microsoft.com/office/drawing/2014/chart" uri="{C3380CC4-5D6E-409C-BE32-E72D297353CC}">
              <c16:uniqueId val="{00000000-33D5-496E-99C4-56A9B33A3918}"/>
            </c:ext>
          </c:extLst>
        </c:ser>
        <c:dLbls>
          <c:showLegendKey val="0"/>
          <c:showVal val="0"/>
          <c:showCatName val="0"/>
          <c:showSerName val="0"/>
          <c:showPercent val="0"/>
          <c:showBubbleSize val="0"/>
        </c:dLbls>
        <c:gapWidth val="50"/>
        <c:axId val="-1055342736"/>
        <c:axId val="-1055334816"/>
      </c:barChart>
      <c:catAx>
        <c:axId val="-1055342736"/>
        <c:scaling>
          <c:orientation val="maxMin"/>
        </c:scaling>
        <c:delete val="0"/>
        <c:axPos val="l"/>
        <c:numFmt formatCode="General" sourceLinked="0"/>
        <c:majorTickMark val="out"/>
        <c:minorTickMark val="none"/>
        <c:tickLblPos val="nextTo"/>
        <c:crossAx val="-1055334816"/>
        <c:crosses val="autoZero"/>
        <c:auto val="1"/>
        <c:lblAlgn val="ctr"/>
        <c:lblOffset val="100"/>
        <c:noMultiLvlLbl val="0"/>
      </c:catAx>
      <c:valAx>
        <c:axId val="-1055334816"/>
        <c:scaling>
          <c:orientation val="minMax"/>
        </c:scaling>
        <c:delete val="0"/>
        <c:axPos val="t"/>
        <c:title>
          <c:tx>
            <c:rich>
              <a:bodyPr/>
              <a:lstStyle/>
              <a:p>
                <a:pPr>
                  <a:defRPr/>
                </a:pPr>
                <a:r>
                  <a:rPr lang="en-US"/>
                  <a:t>-log10(Fisher' exact test p value)</a:t>
                </a:r>
              </a:p>
            </c:rich>
          </c:tx>
          <c:overlay val="0"/>
        </c:title>
        <c:numFmt formatCode="General" sourceLinked="1"/>
        <c:majorTickMark val="out"/>
        <c:minorTickMark val="none"/>
        <c:tickLblPos val="nextTo"/>
        <c:crossAx val="-1055342736"/>
        <c:crosses val="autoZero"/>
        <c:crossBetween val="between"/>
      </c:valAx>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15</xdr:col>
      <xdr:colOff>39076</xdr:colOff>
      <xdr:row>0</xdr:row>
      <xdr:rowOff>64478</xdr:rowOff>
    </xdr:from>
    <xdr:to>
      <xdr:col>26</xdr:col>
      <xdr:colOff>153376</xdr:colOff>
      <xdr:row>48</xdr:row>
      <xdr:rowOff>8794</xdr:rowOff>
    </xdr:to>
    <xdr:graphicFrame macro="">
      <xdr:nvGraphicFramePr>
        <xdr:cNvPr id="2" name="Chart 1">
          <a:extLst>
            <a:ext uri="{FF2B5EF4-FFF2-40B4-BE49-F238E27FC236}">
              <a16:creationId xmlns:a16="http://schemas.microsoft.com/office/drawing/2014/main" id="{19F8578A-5A88-4C40-9C91-59AAA1590D6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175260</xdr:colOff>
      <xdr:row>9</xdr:row>
      <xdr:rowOff>53340</xdr:rowOff>
    </xdr:from>
    <xdr:to>
      <xdr:col>8</xdr:col>
      <xdr:colOff>38100</xdr:colOff>
      <xdr:row>23</xdr:row>
      <xdr:rowOff>99060</xdr:rowOff>
    </xdr:to>
    <xdr:graphicFrame macro="">
      <xdr:nvGraphicFramePr>
        <xdr:cNvPr id="2" name="Chart 1">
          <a:extLst>
            <a:ext uri="{FF2B5EF4-FFF2-40B4-BE49-F238E27FC236}">
              <a16:creationId xmlns:a16="http://schemas.microsoft.com/office/drawing/2014/main" id="{D29C9AF6-CE86-49D8-AF39-1B491F77A95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38100</xdr:colOff>
      <xdr:row>9</xdr:row>
      <xdr:rowOff>53340</xdr:rowOff>
    </xdr:from>
    <xdr:to>
      <xdr:col>10</xdr:col>
      <xdr:colOff>259080</xdr:colOff>
      <xdr:row>25</xdr:row>
      <xdr:rowOff>26670</xdr:rowOff>
    </xdr:to>
    <xdr:graphicFrame macro="">
      <xdr:nvGraphicFramePr>
        <xdr:cNvPr id="2" name="Chart 1">
          <a:extLst>
            <a:ext uri="{FF2B5EF4-FFF2-40B4-BE49-F238E27FC236}">
              <a16:creationId xmlns:a16="http://schemas.microsoft.com/office/drawing/2014/main" id="{A833BADF-AE33-4EA9-9783-C3E222CFD8E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9</xdr:row>
      <xdr:rowOff>160020</xdr:rowOff>
    </xdr:from>
    <xdr:to>
      <xdr:col>11</xdr:col>
      <xdr:colOff>27940</xdr:colOff>
      <xdr:row>23</xdr:row>
      <xdr:rowOff>160020</xdr:rowOff>
    </xdr:to>
    <xdr:graphicFrame macro="">
      <xdr:nvGraphicFramePr>
        <xdr:cNvPr id="2" name="Chart 1">
          <a:extLst>
            <a:ext uri="{FF2B5EF4-FFF2-40B4-BE49-F238E27FC236}">
              <a16:creationId xmlns:a16="http://schemas.microsoft.com/office/drawing/2014/main" id="{2FDDC517-2DD4-40D5-B1D2-88CDBFDD2E2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23567;&#35770;&#25991;\&#23567;&#35770;&#25991;&#25968;&#25454;190310\&#36215;&#34507;&#30333;&#25968;&#25454;&#26684;&#24335;2\&#31532;3&#32452;&#36215;\&#31532;3&#32452;&#20010;&#24615;&#21270;&#20998;&#26512;\4KEGG%20pathway\Functional_enrichment\KEGG_pathway_enrichmen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3"/>
      <sheetName val="C3 Pathway2Protein"/>
      <sheetName val="all"/>
      <sheetName val="all Pathway2Protein"/>
      <sheetName val="ALL-C1"/>
      <sheetName val="ALL-C2"/>
      <sheetName val="ALL-C3"/>
      <sheetName val="C1"/>
      <sheetName val="C1 Pathway2Protein"/>
      <sheetName val="C2"/>
      <sheetName val="C2 Pathway2Protein"/>
    </sheetNames>
    <sheetDataSet>
      <sheetData sheetId="0">
        <row r="2">
          <cell r="A2" t="str">
            <v>osa03010 Ribosome</v>
          </cell>
          <cell r="H2">
            <v>10.4</v>
          </cell>
        </row>
        <row r="3">
          <cell r="A3" t="str">
            <v>osa00195 Photosynthesis</v>
          </cell>
          <cell r="H3">
            <v>10.130000000000001</v>
          </cell>
        </row>
        <row r="4">
          <cell r="A4" t="str">
            <v>osa00196 Photosynthesis - antenna proteins</v>
          </cell>
          <cell r="H4">
            <v>6.16</v>
          </cell>
        </row>
        <row r="5">
          <cell r="A5" t="str">
            <v>osa00944 Flavone and flavonol biosynthesis</v>
          </cell>
          <cell r="H5">
            <v>2.8</v>
          </cell>
        </row>
        <row r="6">
          <cell r="A6" t="str">
            <v>osa00710 Carbon fixation in photosynthetic organisms</v>
          </cell>
          <cell r="H6">
            <v>2.76</v>
          </cell>
        </row>
        <row r="7">
          <cell r="A7" t="str">
            <v>osa00630 Glyoxylate and dicarboxylate metabolism</v>
          </cell>
          <cell r="H7">
            <v>1.7</v>
          </cell>
        </row>
      </sheetData>
      <sheetData sheetId="1"/>
      <sheetData sheetId="2">
        <row r="39">
          <cell r="A39" t="str">
            <v>osa03010 Ribosome</v>
          </cell>
        </row>
      </sheetData>
      <sheetData sheetId="3"/>
      <sheetData sheetId="4"/>
      <sheetData sheetId="5"/>
      <sheetData sheetId="6"/>
      <sheetData sheetId="7">
        <row r="2">
          <cell r="A2" t="str">
            <v>osa00940 Phenylpropanoid biosynthesis</v>
          </cell>
          <cell r="H2">
            <v>5.63</v>
          </cell>
        </row>
        <row r="3">
          <cell r="A3" t="str">
            <v>osa00460 Cyanoamino acid metabolism</v>
          </cell>
          <cell r="H3">
            <v>2.56</v>
          </cell>
        </row>
        <row r="4">
          <cell r="A4" t="str">
            <v>osa04141 Protein processing in endoplasmic reticulum</v>
          </cell>
          <cell r="H4">
            <v>2.34</v>
          </cell>
        </row>
        <row r="5">
          <cell r="A5" t="str">
            <v>osa01110 Biosynthesis of secondary metabolites</v>
          </cell>
          <cell r="H5">
            <v>2.25</v>
          </cell>
        </row>
        <row r="6">
          <cell r="A6" t="str">
            <v>osa00500 Starch and sucrose metabolism</v>
          </cell>
          <cell r="H6">
            <v>2.11</v>
          </cell>
        </row>
        <row r="7">
          <cell r="A7" t="str">
            <v>osa00480 Glutathione metabolism</v>
          </cell>
          <cell r="H7">
            <v>1.46</v>
          </cell>
        </row>
      </sheetData>
      <sheetData sheetId="8"/>
      <sheetData sheetId="9">
        <row r="2">
          <cell r="A2" t="str">
            <v>osa00591 Linoleic acid metabolism</v>
          </cell>
          <cell r="H2">
            <v>4.5999999999999996</v>
          </cell>
        </row>
        <row r="3">
          <cell r="A3" t="str">
            <v>osa00480 Glutathione metabolism</v>
          </cell>
          <cell r="H3">
            <v>4.03</v>
          </cell>
        </row>
        <row r="4">
          <cell r="A4" t="str">
            <v>osa00592 alpha-Linolenic acid metabolism</v>
          </cell>
          <cell r="H4">
            <v>3.15</v>
          </cell>
        </row>
        <row r="5">
          <cell r="A5" t="str">
            <v>osa04016 MAPK signaling pathway - plant</v>
          </cell>
          <cell r="H5">
            <v>2.21</v>
          </cell>
        </row>
        <row r="6">
          <cell r="A6" t="str">
            <v>osa00944 Flavone and flavonol biosynthesis</v>
          </cell>
          <cell r="H6">
            <v>2</v>
          </cell>
        </row>
        <row r="7">
          <cell r="A7" t="str">
            <v>osa00130 Ubiquinone and other terpenoid-quinone biosynthesis</v>
          </cell>
          <cell r="H7">
            <v>1.8</v>
          </cell>
        </row>
        <row r="8">
          <cell r="A8" t="str">
            <v>osa04075 Plant hormone signal transduction</v>
          </cell>
          <cell r="H8">
            <v>1.71</v>
          </cell>
        </row>
      </sheetData>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C0DD6-5248-4D62-973E-2B316200E349}">
  <dimension ref="A1:L106"/>
  <sheetViews>
    <sheetView tabSelected="1" zoomScale="130" zoomScaleNormal="130" workbookViewId="0">
      <selection activeCell="B14" sqref="B14"/>
    </sheetView>
  </sheetViews>
  <sheetFormatPr defaultColWidth="8.77734375" defaultRowHeight="13.8" x14ac:dyDescent="0.25"/>
  <cols>
    <col min="2" max="2" width="30.5546875" customWidth="1"/>
  </cols>
  <sheetData>
    <row r="1" spans="1:12" ht="21" x14ac:dyDescent="0.4">
      <c r="A1" s="8" t="s">
        <v>95</v>
      </c>
      <c r="B1" s="9"/>
      <c r="C1" s="9"/>
      <c r="D1" s="9"/>
      <c r="E1" s="9"/>
      <c r="F1" s="9"/>
      <c r="G1" s="9"/>
      <c r="H1" s="9"/>
      <c r="I1" s="9"/>
      <c r="J1" s="9"/>
      <c r="K1" s="9"/>
    </row>
    <row r="2" spans="1:12" ht="41.4" x14ac:dyDescent="0.25">
      <c r="A2" s="7" t="s">
        <v>56</v>
      </c>
      <c r="B2" s="7" t="s">
        <v>55</v>
      </c>
      <c r="C2" s="7" t="s">
        <v>94</v>
      </c>
      <c r="D2" s="7" t="s">
        <v>93</v>
      </c>
      <c r="E2" s="7" t="s">
        <v>54</v>
      </c>
      <c r="F2" s="7" t="s">
        <v>92</v>
      </c>
      <c r="G2" s="7" t="s">
        <v>91</v>
      </c>
      <c r="H2" s="7" t="s">
        <v>90</v>
      </c>
      <c r="I2" s="7" t="s">
        <v>89</v>
      </c>
      <c r="J2" s="7" t="s">
        <v>88</v>
      </c>
      <c r="K2" s="7" t="s">
        <v>87</v>
      </c>
      <c r="L2" s="7" t="s">
        <v>53</v>
      </c>
    </row>
    <row r="3" spans="1:12" ht="14.4" x14ac:dyDescent="0.3">
      <c r="A3" s="3" t="s">
        <v>26</v>
      </c>
      <c r="B3" s="3" t="s">
        <v>25</v>
      </c>
      <c r="C3" s="3">
        <v>12</v>
      </c>
      <c r="D3" s="3" t="s">
        <v>86</v>
      </c>
      <c r="E3" s="3">
        <v>15</v>
      </c>
      <c r="F3" s="3">
        <v>54</v>
      </c>
      <c r="G3" s="3">
        <v>95</v>
      </c>
      <c r="H3" s="3">
        <v>5010</v>
      </c>
      <c r="I3" s="3">
        <v>14.65</v>
      </c>
      <c r="J3" s="3">
        <v>6.9722005946459805E-14</v>
      </c>
      <c r="K3" s="3">
        <v>13.16</v>
      </c>
      <c r="L3" s="1" t="s">
        <v>20</v>
      </c>
    </row>
    <row r="4" spans="1:12" ht="14.4" x14ac:dyDescent="0.3">
      <c r="A4" s="4"/>
      <c r="B4" s="3" t="s">
        <v>24</v>
      </c>
      <c r="C4" s="3">
        <v>11</v>
      </c>
      <c r="D4" s="3" t="s">
        <v>85</v>
      </c>
      <c r="E4" s="3">
        <v>15</v>
      </c>
      <c r="F4" s="3">
        <v>54</v>
      </c>
      <c r="G4" s="3">
        <v>95</v>
      </c>
      <c r="H4" s="3">
        <v>5010</v>
      </c>
      <c r="I4" s="3">
        <v>14.65</v>
      </c>
      <c r="J4" s="3">
        <v>6.9722005946459805E-14</v>
      </c>
      <c r="K4" s="3">
        <v>13.16</v>
      </c>
      <c r="L4" s="1" t="s">
        <v>20</v>
      </c>
    </row>
    <row r="5" spans="1:12" ht="14.4" x14ac:dyDescent="0.3">
      <c r="A5" s="4"/>
      <c r="B5" s="3" t="s">
        <v>23</v>
      </c>
      <c r="C5" s="3">
        <v>8</v>
      </c>
      <c r="D5" s="3" t="s">
        <v>84</v>
      </c>
      <c r="E5" s="3">
        <v>15</v>
      </c>
      <c r="F5" s="3">
        <v>57</v>
      </c>
      <c r="G5" s="3">
        <v>95</v>
      </c>
      <c r="H5" s="3">
        <v>5010</v>
      </c>
      <c r="I5" s="3">
        <v>13.88</v>
      </c>
      <c r="J5" s="3">
        <v>8.7263529735537304E-14</v>
      </c>
      <c r="K5" s="3">
        <v>13.06</v>
      </c>
      <c r="L5" s="1" t="s">
        <v>20</v>
      </c>
    </row>
    <row r="6" spans="1:12" ht="14.4" x14ac:dyDescent="0.3">
      <c r="A6" s="4"/>
      <c r="B6" s="3" t="s">
        <v>22</v>
      </c>
      <c r="C6" s="3">
        <v>11</v>
      </c>
      <c r="D6" s="3" t="s">
        <v>83</v>
      </c>
      <c r="E6" s="3">
        <v>15</v>
      </c>
      <c r="F6" s="3">
        <v>55</v>
      </c>
      <c r="G6" s="3">
        <v>95</v>
      </c>
      <c r="H6" s="3">
        <v>5010</v>
      </c>
      <c r="I6" s="3">
        <v>14.38</v>
      </c>
      <c r="J6" s="3">
        <v>2.3980817331903401E-13</v>
      </c>
      <c r="K6" s="3">
        <v>12.62</v>
      </c>
      <c r="L6" s="1" t="s">
        <v>20</v>
      </c>
    </row>
    <row r="7" spans="1:12" ht="14.4" x14ac:dyDescent="0.3">
      <c r="A7" s="4"/>
      <c r="B7" s="3" t="s">
        <v>21</v>
      </c>
      <c r="C7" s="3">
        <v>10</v>
      </c>
      <c r="D7" s="3" t="s">
        <v>82</v>
      </c>
      <c r="E7" s="3">
        <v>15</v>
      </c>
      <c r="F7" s="3">
        <v>55</v>
      </c>
      <c r="G7" s="3">
        <v>95</v>
      </c>
      <c r="H7" s="3">
        <v>5010</v>
      </c>
      <c r="I7" s="3">
        <v>14.38</v>
      </c>
      <c r="J7" s="3">
        <v>2.3980817331903401E-13</v>
      </c>
      <c r="K7" s="3">
        <v>12.62</v>
      </c>
      <c r="L7" s="1" t="s">
        <v>20</v>
      </c>
    </row>
    <row r="8" spans="1:12" ht="14.4" x14ac:dyDescent="0.3">
      <c r="A8" s="4"/>
      <c r="B8" s="3" t="s">
        <v>19</v>
      </c>
      <c r="C8" s="3">
        <v>8</v>
      </c>
      <c r="D8" s="3" t="s">
        <v>81</v>
      </c>
      <c r="E8" s="3">
        <v>17</v>
      </c>
      <c r="F8" s="3">
        <v>85</v>
      </c>
      <c r="G8" s="3">
        <v>95</v>
      </c>
      <c r="H8" s="3">
        <v>5010</v>
      </c>
      <c r="I8" s="3">
        <v>10.55</v>
      </c>
      <c r="J8" s="3">
        <v>3.0508928716699302E-13</v>
      </c>
      <c r="K8" s="3">
        <v>12.52</v>
      </c>
      <c r="L8" s="1" t="s">
        <v>16</v>
      </c>
    </row>
    <row r="9" spans="1:12" ht="14.4" x14ac:dyDescent="0.3">
      <c r="A9" s="4"/>
      <c r="B9" s="3" t="s">
        <v>18</v>
      </c>
      <c r="C9" s="3">
        <v>7</v>
      </c>
      <c r="D9" s="3" t="s">
        <v>80</v>
      </c>
      <c r="E9" s="3">
        <v>17</v>
      </c>
      <c r="F9" s="3">
        <v>85</v>
      </c>
      <c r="G9" s="3">
        <v>95</v>
      </c>
      <c r="H9" s="3">
        <v>5010</v>
      </c>
      <c r="I9" s="3">
        <v>10.55</v>
      </c>
      <c r="J9" s="3">
        <v>3.0508928716699302E-13</v>
      </c>
      <c r="K9" s="3">
        <v>12.52</v>
      </c>
      <c r="L9" s="1" t="s">
        <v>16</v>
      </c>
    </row>
    <row r="10" spans="1:12" ht="14.4" x14ac:dyDescent="0.3">
      <c r="A10" s="4">
        <f>SUM(E3:E10)</f>
        <v>126</v>
      </c>
      <c r="B10" s="3" t="s">
        <v>17</v>
      </c>
      <c r="C10" s="3">
        <v>6</v>
      </c>
      <c r="D10" s="3" t="s">
        <v>79</v>
      </c>
      <c r="E10" s="3">
        <v>17</v>
      </c>
      <c r="F10" s="3">
        <v>95</v>
      </c>
      <c r="G10" s="3">
        <v>95</v>
      </c>
      <c r="H10" s="3">
        <v>5010</v>
      </c>
      <c r="I10" s="3">
        <v>9.44</v>
      </c>
      <c r="J10" s="3">
        <v>1.2350120925930201E-12</v>
      </c>
      <c r="K10" s="3">
        <v>11.91</v>
      </c>
      <c r="L10" s="1" t="s">
        <v>16</v>
      </c>
    </row>
    <row r="11" spans="1:12" ht="14.4" x14ac:dyDescent="0.3">
      <c r="A11" s="3" t="s">
        <v>15</v>
      </c>
      <c r="B11" s="3" t="s">
        <v>14</v>
      </c>
      <c r="C11" s="3">
        <v>5</v>
      </c>
      <c r="D11" s="3" t="s">
        <v>78</v>
      </c>
      <c r="E11" s="3">
        <v>9</v>
      </c>
      <c r="F11" s="3">
        <v>31</v>
      </c>
      <c r="G11" s="3">
        <v>241</v>
      </c>
      <c r="H11" s="3">
        <v>10718</v>
      </c>
      <c r="I11" s="3">
        <v>12.91</v>
      </c>
      <c r="J11" s="3">
        <v>1.6578392436628101E-8</v>
      </c>
      <c r="K11" s="3">
        <v>7.78</v>
      </c>
      <c r="L11" s="1" t="s">
        <v>13</v>
      </c>
    </row>
    <row r="12" spans="1:12" ht="14.4" x14ac:dyDescent="0.3">
      <c r="A12" s="4"/>
      <c r="B12" s="3" t="s">
        <v>12</v>
      </c>
      <c r="C12" s="3">
        <v>6</v>
      </c>
      <c r="D12" s="3" t="s">
        <v>77</v>
      </c>
      <c r="E12" s="3">
        <v>12</v>
      </c>
      <c r="F12" s="3">
        <v>73</v>
      </c>
      <c r="G12" s="3">
        <v>241</v>
      </c>
      <c r="H12" s="3">
        <v>10718</v>
      </c>
      <c r="I12" s="3">
        <v>7.31</v>
      </c>
      <c r="J12" s="3">
        <v>6.9416560499746498E-8</v>
      </c>
      <c r="K12" s="3">
        <v>7.16</v>
      </c>
      <c r="L12" s="1" t="s">
        <v>11</v>
      </c>
    </row>
    <row r="13" spans="1:12" ht="14.4" x14ac:dyDescent="0.3">
      <c r="A13" s="4"/>
      <c r="B13" s="3" t="s">
        <v>10</v>
      </c>
      <c r="C13" s="3">
        <v>3</v>
      </c>
      <c r="D13" s="3" t="s">
        <v>76</v>
      </c>
      <c r="E13" s="3">
        <v>21</v>
      </c>
      <c r="F13" s="3">
        <v>257</v>
      </c>
      <c r="G13" s="3">
        <v>241</v>
      </c>
      <c r="H13" s="3">
        <v>10718</v>
      </c>
      <c r="I13" s="3">
        <v>3.63</v>
      </c>
      <c r="J13" s="3">
        <v>3.1792630694749098E-7</v>
      </c>
      <c r="K13" s="3">
        <v>6.5</v>
      </c>
      <c r="L13" s="1" t="s">
        <v>4</v>
      </c>
    </row>
    <row r="14" spans="1:12" ht="14.4" x14ac:dyDescent="0.3">
      <c r="A14" s="4"/>
      <c r="B14" s="3" t="s">
        <v>9</v>
      </c>
      <c r="C14" s="3">
        <v>4</v>
      </c>
      <c r="D14" s="3" t="s">
        <v>75</v>
      </c>
      <c r="E14" s="3">
        <v>10</v>
      </c>
      <c r="F14" s="3">
        <v>68</v>
      </c>
      <c r="G14" s="3">
        <v>241</v>
      </c>
      <c r="H14" s="3">
        <v>10718</v>
      </c>
      <c r="I14" s="3">
        <v>6.54</v>
      </c>
      <c r="J14" s="3">
        <v>2.5387047802860599E-6</v>
      </c>
      <c r="K14" s="3">
        <v>5.6</v>
      </c>
      <c r="L14" s="1" t="s">
        <v>8</v>
      </c>
    </row>
    <row r="15" spans="1:12" ht="14.4" x14ac:dyDescent="0.3">
      <c r="A15" s="4"/>
      <c r="B15" s="3" t="s">
        <v>7</v>
      </c>
      <c r="C15" s="3">
        <v>4</v>
      </c>
      <c r="D15" s="3" t="s">
        <v>74</v>
      </c>
      <c r="E15" s="3">
        <v>23</v>
      </c>
      <c r="F15" s="3">
        <v>344</v>
      </c>
      <c r="G15" s="3">
        <v>241</v>
      </c>
      <c r="H15" s="3">
        <v>10718</v>
      </c>
      <c r="I15" s="3">
        <v>2.97</v>
      </c>
      <c r="J15" s="3">
        <v>2.9077822600864799E-6</v>
      </c>
      <c r="K15" s="3">
        <v>5.54</v>
      </c>
      <c r="L15" s="1" t="s">
        <v>6</v>
      </c>
    </row>
    <row r="16" spans="1:12" ht="14.4" x14ac:dyDescent="0.3">
      <c r="A16" s="4"/>
      <c r="B16" s="3" t="s">
        <v>5</v>
      </c>
      <c r="C16" s="3">
        <v>2</v>
      </c>
      <c r="D16" s="3" t="s">
        <v>73</v>
      </c>
      <c r="E16" s="3">
        <v>21</v>
      </c>
      <c r="F16" s="3">
        <v>310</v>
      </c>
      <c r="G16" s="3">
        <v>241</v>
      </c>
      <c r="H16" s="3">
        <v>10718</v>
      </c>
      <c r="I16" s="3">
        <v>3.01</v>
      </c>
      <c r="J16" s="3">
        <v>6.5383457051870798E-6</v>
      </c>
      <c r="K16" s="3">
        <v>5.18</v>
      </c>
      <c r="L16" s="1" t="s">
        <v>4</v>
      </c>
    </row>
    <row r="17" spans="1:12" ht="14.4" x14ac:dyDescent="0.3">
      <c r="A17" s="4"/>
      <c r="B17" s="3" t="s">
        <v>3</v>
      </c>
      <c r="C17" s="3">
        <v>3</v>
      </c>
      <c r="D17" s="3" t="s">
        <v>72</v>
      </c>
      <c r="E17" s="3">
        <v>57</v>
      </c>
      <c r="F17" s="3">
        <v>1423</v>
      </c>
      <c r="G17" s="3">
        <v>241</v>
      </c>
      <c r="H17" s="3">
        <v>10718</v>
      </c>
      <c r="I17" s="3">
        <v>1.78</v>
      </c>
      <c r="J17" s="3">
        <v>6.8684947026609297E-6</v>
      </c>
      <c r="K17" s="3">
        <v>5.16</v>
      </c>
      <c r="L17" s="1" t="s">
        <v>2</v>
      </c>
    </row>
    <row r="18" spans="1:12" ht="14.4" x14ac:dyDescent="0.3">
      <c r="A18" s="4">
        <f>SUM(E11:E18)</f>
        <v>161</v>
      </c>
      <c r="B18" s="3" t="s">
        <v>1</v>
      </c>
      <c r="C18" s="3">
        <v>5</v>
      </c>
      <c r="D18" s="3" t="s">
        <v>71</v>
      </c>
      <c r="E18" s="3">
        <v>8</v>
      </c>
      <c r="F18" s="3">
        <v>52</v>
      </c>
      <c r="G18" s="3">
        <v>241</v>
      </c>
      <c r="H18" s="3">
        <v>10718</v>
      </c>
      <c r="I18" s="3">
        <v>6.84</v>
      </c>
      <c r="J18" s="3">
        <v>1.8628175529000801E-5</v>
      </c>
      <c r="K18" s="3">
        <v>4.7300000000000004</v>
      </c>
      <c r="L18" s="1" t="s">
        <v>0</v>
      </c>
    </row>
    <row r="19" spans="1:12" ht="14.4" x14ac:dyDescent="0.3">
      <c r="A19" s="3" t="s">
        <v>52</v>
      </c>
      <c r="B19" s="3" t="s">
        <v>51</v>
      </c>
      <c r="C19" s="3">
        <v>4</v>
      </c>
      <c r="D19" s="3" t="s">
        <v>70</v>
      </c>
      <c r="E19" s="3">
        <v>19</v>
      </c>
      <c r="F19" s="3">
        <v>95</v>
      </c>
      <c r="G19" s="3">
        <v>212</v>
      </c>
      <c r="H19" s="3">
        <v>8322</v>
      </c>
      <c r="I19" s="3">
        <v>7.85</v>
      </c>
      <c r="J19" s="3">
        <v>1.4386269953092801E-12</v>
      </c>
      <c r="K19" s="3">
        <v>11.84</v>
      </c>
      <c r="L19" s="1" t="s">
        <v>50</v>
      </c>
    </row>
    <row r="20" spans="1:12" ht="14.4" x14ac:dyDescent="0.3">
      <c r="A20" s="4"/>
      <c r="B20" s="3" t="s">
        <v>49</v>
      </c>
      <c r="C20" s="3">
        <v>5</v>
      </c>
      <c r="D20" s="3" t="s">
        <v>69</v>
      </c>
      <c r="E20" s="3">
        <v>9</v>
      </c>
      <c r="F20" s="3">
        <v>36</v>
      </c>
      <c r="G20" s="3">
        <v>212</v>
      </c>
      <c r="H20" s="3">
        <v>8322</v>
      </c>
      <c r="I20" s="3">
        <v>9.81</v>
      </c>
      <c r="J20" s="3">
        <v>1.97576223492923E-7</v>
      </c>
      <c r="K20" s="3">
        <v>6.7</v>
      </c>
      <c r="L20" s="1" t="s">
        <v>48</v>
      </c>
    </row>
    <row r="21" spans="1:12" ht="14.4" x14ac:dyDescent="0.3">
      <c r="A21" s="4"/>
      <c r="B21" s="3" t="s">
        <v>47</v>
      </c>
      <c r="C21" s="3">
        <v>8</v>
      </c>
      <c r="D21" s="3" t="s">
        <v>68</v>
      </c>
      <c r="E21" s="3">
        <v>9</v>
      </c>
      <c r="F21" s="3">
        <v>38</v>
      </c>
      <c r="G21" s="3">
        <v>212</v>
      </c>
      <c r="H21" s="3">
        <v>8322</v>
      </c>
      <c r="I21" s="3">
        <v>9.3000000000000007</v>
      </c>
      <c r="J21" s="3">
        <v>3.2728888021971201E-7</v>
      </c>
      <c r="K21" s="3">
        <v>6.49</v>
      </c>
      <c r="L21" s="1" t="s">
        <v>13</v>
      </c>
    </row>
    <row r="22" spans="1:12" ht="14.4" x14ac:dyDescent="0.3">
      <c r="A22" s="4"/>
      <c r="B22" s="3" t="s">
        <v>46</v>
      </c>
      <c r="C22" s="3">
        <v>6</v>
      </c>
      <c r="D22" s="3" t="s">
        <v>67</v>
      </c>
      <c r="E22" s="3">
        <v>6</v>
      </c>
      <c r="F22" s="3">
        <v>24</v>
      </c>
      <c r="G22" s="3">
        <v>212</v>
      </c>
      <c r="H22" s="3">
        <v>8322</v>
      </c>
      <c r="I22" s="3">
        <v>9.81</v>
      </c>
      <c r="J22" s="3">
        <v>2.3346002137936099E-5</v>
      </c>
      <c r="K22" s="3">
        <v>4.63</v>
      </c>
      <c r="L22" s="1" t="s">
        <v>45</v>
      </c>
    </row>
    <row r="23" spans="1:12" ht="14.4" x14ac:dyDescent="0.3">
      <c r="A23" s="4"/>
      <c r="B23" s="3" t="s">
        <v>44</v>
      </c>
      <c r="C23" s="3">
        <v>11</v>
      </c>
      <c r="D23" s="3" t="s">
        <v>66</v>
      </c>
      <c r="E23" s="3">
        <v>7</v>
      </c>
      <c r="F23" s="3">
        <v>36</v>
      </c>
      <c r="G23" s="3">
        <v>212</v>
      </c>
      <c r="H23" s="3">
        <v>8322</v>
      </c>
      <c r="I23" s="3">
        <v>7.63</v>
      </c>
      <c r="J23" s="3">
        <v>2.8072711446669499E-5</v>
      </c>
      <c r="K23" s="3">
        <v>4.55</v>
      </c>
      <c r="L23" s="1" t="s">
        <v>42</v>
      </c>
    </row>
    <row r="24" spans="1:12" ht="14.4" x14ac:dyDescent="0.3">
      <c r="A24" s="4"/>
      <c r="B24" s="3" t="s">
        <v>43</v>
      </c>
      <c r="C24" s="3">
        <v>10</v>
      </c>
      <c r="D24" s="3" t="s">
        <v>65</v>
      </c>
      <c r="E24" s="3">
        <v>7</v>
      </c>
      <c r="F24" s="3">
        <v>36</v>
      </c>
      <c r="G24" s="3">
        <v>212</v>
      </c>
      <c r="H24" s="3">
        <v>8322</v>
      </c>
      <c r="I24" s="3">
        <v>7.63</v>
      </c>
      <c r="J24" s="3">
        <v>2.8072711446669499E-5</v>
      </c>
      <c r="K24" s="3">
        <v>4.55</v>
      </c>
      <c r="L24" s="1" t="s">
        <v>42</v>
      </c>
    </row>
    <row r="25" spans="1:12" ht="14.4" x14ac:dyDescent="0.3">
      <c r="A25" s="4"/>
      <c r="B25" s="3" t="s">
        <v>41</v>
      </c>
      <c r="C25" s="3">
        <v>4</v>
      </c>
      <c r="D25" s="3" t="s">
        <v>64</v>
      </c>
      <c r="E25" s="3">
        <v>59</v>
      </c>
      <c r="F25" s="3">
        <v>1488</v>
      </c>
      <c r="G25" s="3">
        <v>212</v>
      </c>
      <c r="H25" s="3">
        <v>8322</v>
      </c>
      <c r="I25" s="3">
        <v>1.56</v>
      </c>
      <c r="J25" s="3">
        <v>1.9389721642482099E-4</v>
      </c>
      <c r="K25" s="3">
        <v>3.71</v>
      </c>
      <c r="L25" s="1" t="s">
        <v>40</v>
      </c>
    </row>
    <row r="26" spans="1:12" ht="14.4" x14ac:dyDescent="0.3">
      <c r="A26" s="4"/>
      <c r="B26" s="3" t="s">
        <v>39</v>
      </c>
      <c r="C26" s="3">
        <v>4</v>
      </c>
      <c r="D26" s="3" t="s">
        <v>63</v>
      </c>
      <c r="E26" s="3">
        <v>35</v>
      </c>
      <c r="F26" s="3">
        <v>746</v>
      </c>
      <c r="G26" s="3">
        <v>212</v>
      </c>
      <c r="H26" s="3">
        <v>8322</v>
      </c>
      <c r="I26" s="3">
        <v>1.84</v>
      </c>
      <c r="J26" s="3">
        <v>2.67858901281115E-4</v>
      </c>
      <c r="K26" s="3">
        <v>3.57</v>
      </c>
      <c r="L26" s="1" t="s">
        <v>38</v>
      </c>
    </row>
    <row r="27" spans="1:12" ht="14.4" x14ac:dyDescent="0.3">
      <c r="A27" s="4"/>
      <c r="B27" s="3" t="s">
        <v>37</v>
      </c>
      <c r="C27" s="3">
        <v>3</v>
      </c>
      <c r="D27" s="3" t="s">
        <v>62</v>
      </c>
      <c r="E27" s="3">
        <v>12</v>
      </c>
      <c r="F27" s="3">
        <v>144</v>
      </c>
      <c r="G27" s="3">
        <v>212</v>
      </c>
      <c r="H27" s="3">
        <v>8322</v>
      </c>
      <c r="I27" s="3">
        <v>3.27</v>
      </c>
      <c r="J27" s="3">
        <v>2.9539277828216599E-4</v>
      </c>
      <c r="K27" s="3">
        <v>3.53</v>
      </c>
      <c r="L27" s="1" t="s">
        <v>36</v>
      </c>
    </row>
    <row r="28" spans="1:12" ht="14.4" x14ac:dyDescent="0.3">
      <c r="A28" s="4"/>
      <c r="B28" s="3" t="s">
        <v>35</v>
      </c>
      <c r="C28" s="3">
        <v>4</v>
      </c>
      <c r="D28" s="3" t="s">
        <v>61</v>
      </c>
      <c r="E28" s="3">
        <v>6</v>
      </c>
      <c r="F28" s="3">
        <v>37</v>
      </c>
      <c r="G28" s="3">
        <v>212</v>
      </c>
      <c r="H28" s="3">
        <v>8322</v>
      </c>
      <c r="I28" s="3">
        <v>6.37</v>
      </c>
      <c r="J28" s="3">
        <v>3.05836257245229E-4</v>
      </c>
      <c r="K28" s="3">
        <v>3.51</v>
      </c>
      <c r="L28" s="1" t="s">
        <v>34</v>
      </c>
    </row>
    <row r="29" spans="1:12" ht="14.4" x14ac:dyDescent="0.3">
      <c r="A29" s="4"/>
      <c r="B29" s="3" t="s">
        <v>33</v>
      </c>
      <c r="C29" s="3">
        <v>7</v>
      </c>
      <c r="D29" s="3" t="s">
        <v>60</v>
      </c>
      <c r="E29" s="3">
        <v>5</v>
      </c>
      <c r="F29" s="3">
        <v>30</v>
      </c>
      <c r="G29" s="3">
        <v>212</v>
      </c>
      <c r="H29" s="3">
        <v>8322</v>
      </c>
      <c r="I29" s="3">
        <v>6.54</v>
      </c>
      <c r="J29" s="3">
        <v>8.6727188517088404E-4</v>
      </c>
      <c r="K29" s="3">
        <v>3.06</v>
      </c>
      <c r="L29" s="1" t="s">
        <v>31</v>
      </c>
    </row>
    <row r="30" spans="1:12" ht="14.4" x14ac:dyDescent="0.3">
      <c r="A30" s="4"/>
      <c r="B30" s="3" t="s">
        <v>32</v>
      </c>
      <c r="C30" s="3">
        <v>8</v>
      </c>
      <c r="D30" s="3" t="s">
        <v>59</v>
      </c>
      <c r="E30" s="3">
        <v>5</v>
      </c>
      <c r="F30" s="3">
        <v>30</v>
      </c>
      <c r="G30" s="3">
        <v>212</v>
      </c>
      <c r="H30" s="3">
        <v>8322</v>
      </c>
      <c r="I30" s="3">
        <v>6.54</v>
      </c>
      <c r="J30" s="3">
        <v>8.6727188517088404E-4</v>
      </c>
      <c r="K30" s="3">
        <v>3.06</v>
      </c>
      <c r="L30" s="1" t="s">
        <v>31</v>
      </c>
    </row>
    <row r="31" spans="1:12" ht="14.4" x14ac:dyDescent="0.3">
      <c r="A31" s="4"/>
      <c r="B31" s="3" t="s">
        <v>30</v>
      </c>
      <c r="C31" s="3">
        <v>4</v>
      </c>
      <c r="D31" s="3" t="s">
        <v>58</v>
      </c>
      <c r="E31" s="3">
        <v>4</v>
      </c>
      <c r="F31" s="3">
        <v>19</v>
      </c>
      <c r="G31" s="3">
        <v>212</v>
      </c>
      <c r="H31" s="3">
        <v>8322</v>
      </c>
      <c r="I31" s="3">
        <v>8.26</v>
      </c>
      <c r="J31" s="3">
        <v>1.1744777480879899E-3</v>
      </c>
      <c r="K31" s="3">
        <v>2.93</v>
      </c>
      <c r="L31" s="3" t="s">
        <v>29</v>
      </c>
    </row>
    <row r="32" spans="1:12" ht="14.4" x14ac:dyDescent="0.3">
      <c r="A32" s="6">
        <f>SUM(E19:E32)</f>
        <v>186</v>
      </c>
      <c r="B32" s="5" t="s">
        <v>28</v>
      </c>
      <c r="C32" s="5">
        <v>6</v>
      </c>
      <c r="D32" s="5" t="s">
        <v>57</v>
      </c>
      <c r="E32" s="5">
        <v>3</v>
      </c>
      <c r="F32" s="5">
        <v>9</v>
      </c>
      <c r="G32" s="5">
        <v>212</v>
      </c>
      <c r="H32" s="5">
        <v>8322</v>
      </c>
      <c r="I32" s="5">
        <v>13.08</v>
      </c>
      <c r="J32" s="5">
        <v>1.22228408483127E-3</v>
      </c>
      <c r="K32" s="5">
        <v>2.91</v>
      </c>
      <c r="L32" s="5" t="s">
        <v>27</v>
      </c>
    </row>
    <row r="55" spans="1:4" x14ac:dyDescent="0.25">
      <c r="A55" s="2"/>
      <c r="B55" s="2"/>
      <c r="C55" s="2"/>
      <c r="D55" s="2"/>
    </row>
    <row r="56" spans="1:4" ht="14.4" x14ac:dyDescent="0.3">
      <c r="A56" s="1"/>
      <c r="B56" s="1"/>
      <c r="C56" s="1"/>
      <c r="D56" s="1"/>
    </row>
    <row r="57" spans="1:4" ht="14.4" x14ac:dyDescent="0.3">
      <c r="B57" s="1"/>
      <c r="C57" s="1"/>
      <c r="D57" s="1"/>
    </row>
    <row r="58" spans="1:4" ht="14.4" x14ac:dyDescent="0.3">
      <c r="B58" s="1"/>
      <c r="C58" s="1"/>
      <c r="D58" s="1"/>
    </row>
    <row r="59" spans="1:4" ht="14.4" x14ac:dyDescent="0.3">
      <c r="B59" s="1"/>
      <c r="C59" s="1"/>
      <c r="D59" s="1"/>
    </row>
    <row r="60" spans="1:4" ht="14.4" x14ac:dyDescent="0.3">
      <c r="B60" s="1"/>
      <c r="C60" s="1"/>
      <c r="D60" s="1"/>
    </row>
    <row r="61" spans="1:4" ht="14.4" x14ac:dyDescent="0.3">
      <c r="B61" s="1"/>
      <c r="C61" s="1"/>
      <c r="D61" s="1"/>
    </row>
    <row r="62" spans="1:4" ht="14.4" x14ac:dyDescent="0.3">
      <c r="B62" s="1"/>
      <c r="C62" s="1"/>
      <c r="D62" s="1"/>
    </row>
    <row r="63" spans="1:4" ht="14.4" x14ac:dyDescent="0.3">
      <c r="B63" s="1"/>
      <c r="C63" s="1"/>
      <c r="D63" s="1"/>
    </row>
    <row r="64" spans="1:4" ht="14.4" x14ac:dyDescent="0.3">
      <c r="B64" s="1"/>
      <c r="C64" s="1"/>
      <c r="D64" s="1"/>
    </row>
    <row r="65" spans="1:4" ht="14.4" x14ac:dyDescent="0.3">
      <c r="B65" s="1"/>
      <c r="C65" s="1"/>
      <c r="D65" s="1"/>
    </row>
    <row r="66" spans="1:4" ht="14.4" x14ac:dyDescent="0.3">
      <c r="B66" s="1"/>
      <c r="C66" s="1"/>
      <c r="D66" s="1"/>
    </row>
    <row r="67" spans="1:4" ht="14.4" x14ac:dyDescent="0.3">
      <c r="B67" s="1"/>
      <c r="C67" s="1"/>
      <c r="D67" s="1"/>
    </row>
    <row r="68" spans="1:4" ht="14.4" x14ac:dyDescent="0.3">
      <c r="B68" s="1"/>
      <c r="C68" s="1"/>
      <c r="D68" s="1"/>
    </row>
    <row r="69" spans="1:4" ht="14.4" x14ac:dyDescent="0.3">
      <c r="B69" s="1"/>
      <c r="C69" s="1"/>
      <c r="D69" s="1"/>
    </row>
    <row r="70" spans="1:4" ht="14.4" x14ac:dyDescent="0.3">
      <c r="A70" s="1"/>
      <c r="B70" s="1"/>
      <c r="C70" s="1"/>
      <c r="D70" s="1"/>
    </row>
    <row r="71" spans="1:4" ht="14.4" x14ac:dyDescent="0.3">
      <c r="B71" s="1"/>
      <c r="C71" s="1"/>
      <c r="D71" s="1"/>
    </row>
    <row r="72" spans="1:4" ht="14.4" x14ac:dyDescent="0.3">
      <c r="B72" s="1"/>
      <c r="C72" s="1"/>
      <c r="D72" s="1"/>
    </row>
    <row r="73" spans="1:4" ht="14.4" x14ac:dyDescent="0.3">
      <c r="B73" s="1"/>
      <c r="C73" s="1"/>
      <c r="D73" s="1"/>
    </row>
    <row r="74" spans="1:4" ht="14.4" x14ac:dyDescent="0.3">
      <c r="B74" s="1"/>
      <c r="C74" s="1"/>
      <c r="D74" s="1"/>
    </row>
    <row r="75" spans="1:4" ht="14.4" x14ac:dyDescent="0.3">
      <c r="B75" s="1"/>
      <c r="C75" s="1"/>
      <c r="D75" s="1"/>
    </row>
    <row r="76" spans="1:4" ht="14.4" x14ac:dyDescent="0.3">
      <c r="B76" s="1"/>
      <c r="C76" s="1"/>
      <c r="D76" s="1"/>
    </row>
    <row r="77" spans="1:4" ht="14.4" x14ac:dyDescent="0.3">
      <c r="B77" s="1"/>
      <c r="C77" s="1"/>
      <c r="D77" s="1"/>
    </row>
    <row r="78" spans="1:4" ht="14.4" x14ac:dyDescent="0.3">
      <c r="A78" s="1"/>
      <c r="B78" s="1"/>
      <c r="C78" s="1"/>
      <c r="D78" s="1"/>
    </row>
    <row r="79" spans="1:4" ht="14.4" x14ac:dyDescent="0.3">
      <c r="B79" s="1"/>
      <c r="C79" s="1"/>
      <c r="D79" s="1"/>
    </row>
    <row r="80" spans="1:4" ht="14.4" x14ac:dyDescent="0.3">
      <c r="B80" s="1"/>
      <c r="C80" s="1"/>
      <c r="D80" s="1"/>
    </row>
    <row r="81" spans="2:8" ht="14.4" x14ac:dyDescent="0.3">
      <c r="B81" s="1"/>
      <c r="C81" s="1"/>
      <c r="D81" s="1"/>
    </row>
    <row r="82" spans="2:8" ht="14.4" x14ac:dyDescent="0.3">
      <c r="B82" s="1"/>
      <c r="C82" s="1"/>
      <c r="D82" s="1"/>
    </row>
    <row r="83" spans="2:8" ht="14.4" x14ac:dyDescent="0.3">
      <c r="B83" s="1"/>
      <c r="C83" s="1"/>
      <c r="D83" s="1"/>
    </row>
    <row r="84" spans="2:8" ht="14.4" x14ac:dyDescent="0.3">
      <c r="B84" s="1"/>
      <c r="C84" s="1"/>
      <c r="D84" s="1"/>
    </row>
    <row r="85" spans="2:8" ht="14.4" x14ac:dyDescent="0.3">
      <c r="B85" s="1"/>
      <c r="C85" s="1"/>
      <c r="D85" s="1"/>
    </row>
    <row r="90" spans="2:8" ht="14.4" x14ac:dyDescent="0.3">
      <c r="D90" s="1"/>
      <c r="F90" s="1"/>
      <c r="H90" s="1"/>
    </row>
    <row r="91" spans="2:8" ht="14.4" x14ac:dyDescent="0.3">
      <c r="D91" s="1"/>
      <c r="F91" s="1"/>
      <c r="H91" s="1"/>
    </row>
    <row r="92" spans="2:8" ht="14.4" x14ac:dyDescent="0.3">
      <c r="D92" s="1"/>
      <c r="F92" s="1"/>
      <c r="H92" s="1"/>
    </row>
    <row r="93" spans="2:8" ht="14.4" x14ac:dyDescent="0.3">
      <c r="B93" s="1"/>
      <c r="C93" s="1"/>
      <c r="D93" s="1"/>
      <c r="F93" s="1"/>
      <c r="H93" s="1"/>
    </row>
    <row r="94" spans="2:8" ht="14.4" x14ac:dyDescent="0.3">
      <c r="B94" s="1"/>
      <c r="C94" s="1"/>
      <c r="D94" s="1"/>
      <c r="F94" s="1"/>
      <c r="H94" s="1"/>
    </row>
    <row r="95" spans="2:8" ht="14.4" x14ac:dyDescent="0.3">
      <c r="B95" s="1"/>
      <c r="C95" s="1"/>
      <c r="D95" s="1"/>
      <c r="F95" s="1"/>
      <c r="H95" s="1"/>
    </row>
    <row r="96" spans="2:8" ht="14.4" x14ac:dyDescent="0.3">
      <c r="B96" s="1"/>
      <c r="C96" s="1"/>
      <c r="D96" s="1"/>
      <c r="F96" s="1"/>
      <c r="H96" s="1"/>
    </row>
    <row r="97" spans="2:8" ht="14.4" x14ac:dyDescent="0.3">
      <c r="B97" s="1"/>
      <c r="C97" s="1"/>
      <c r="D97" s="1"/>
      <c r="F97" s="1"/>
      <c r="H97" s="1"/>
    </row>
    <row r="98" spans="2:8" ht="14.4" x14ac:dyDescent="0.3">
      <c r="B98" s="1"/>
      <c r="C98" s="1"/>
      <c r="D98" s="1"/>
    </row>
    <row r="99" spans="2:8" ht="14.4" x14ac:dyDescent="0.3">
      <c r="B99" s="1"/>
      <c r="C99" s="1"/>
      <c r="D99" s="1"/>
    </row>
    <row r="100" spans="2:8" ht="14.4" x14ac:dyDescent="0.3">
      <c r="B100" s="1"/>
      <c r="C100" s="1"/>
      <c r="D100" s="1"/>
    </row>
    <row r="101" spans="2:8" ht="14.4" x14ac:dyDescent="0.3">
      <c r="B101" s="1"/>
      <c r="C101" s="1"/>
      <c r="D101" s="1"/>
    </row>
    <row r="102" spans="2:8" ht="14.4" x14ac:dyDescent="0.3">
      <c r="B102" s="1"/>
      <c r="C102" s="1"/>
      <c r="D102" s="1"/>
    </row>
    <row r="103" spans="2:8" ht="14.4" x14ac:dyDescent="0.3">
      <c r="B103" s="1"/>
      <c r="C103" s="1"/>
      <c r="D103" s="1"/>
    </row>
    <row r="104" spans="2:8" ht="14.4" x14ac:dyDescent="0.3">
      <c r="B104" s="1"/>
      <c r="C104" s="1"/>
    </row>
    <row r="105" spans="2:8" ht="14.4" x14ac:dyDescent="0.3">
      <c r="B105" s="1"/>
      <c r="C105" s="1"/>
    </row>
    <row r="106" spans="2:8" ht="14.4" x14ac:dyDescent="0.3">
      <c r="B106" s="1"/>
      <c r="C106" s="1"/>
    </row>
  </sheetData>
  <mergeCells count="1">
    <mergeCell ref="A1:K1"/>
  </mergeCells>
  <phoneticPr fontId="1"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7E6FB-5A0B-448B-B8A3-062F2A629A94}">
  <dimension ref="A1:I8"/>
  <sheetViews>
    <sheetView workbookViewId="0">
      <selection activeCell="K13" sqref="K13"/>
    </sheetView>
  </sheetViews>
  <sheetFormatPr defaultRowHeight="13.8" x14ac:dyDescent="0.25"/>
  <cols>
    <col min="1" max="1" width="38.5546875" customWidth="1"/>
  </cols>
  <sheetData>
    <row r="1" spans="1:9" ht="21" x14ac:dyDescent="0.4">
      <c r="A1" s="13" t="s">
        <v>112</v>
      </c>
      <c r="B1" s="13"/>
      <c r="C1" s="13"/>
      <c r="D1" s="13"/>
      <c r="E1" s="13"/>
      <c r="F1" s="13"/>
      <c r="G1" s="13"/>
      <c r="H1" s="13"/>
      <c r="I1" s="13"/>
    </row>
    <row r="2" spans="1:9" ht="41.4" x14ac:dyDescent="0.25">
      <c r="A2" s="12" t="s">
        <v>111</v>
      </c>
      <c r="B2" s="12" t="s">
        <v>54</v>
      </c>
      <c r="C2" s="12" t="s">
        <v>92</v>
      </c>
      <c r="D2" s="12" t="s">
        <v>91</v>
      </c>
      <c r="E2" s="12" t="s">
        <v>90</v>
      </c>
      <c r="F2" s="12" t="s">
        <v>110</v>
      </c>
      <c r="G2" s="12" t="s">
        <v>109</v>
      </c>
      <c r="H2" s="12" t="s">
        <v>87</v>
      </c>
      <c r="I2" s="12" t="s">
        <v>108</v>
      </c>
    </row>
    <row r="3" spans="1:9" ht="14.4" x14ac:dyDescent="0.3">
      <c r="A3" s="11" t="s">
        <v>107</v>
      </c>
      <c r="B3" s="1">
        <v>8</v>
      </c>
      <c r="C3" s="1">
        <v>219</v>
      </c>
      <c r="D3" s="1">
        <v>22</v>
      </c>
      <c r="E3" s="1">
        <v>4974</v>
      </c>
      <c r="F3" s="1">
        <v>8.26</v>
      </c>
      <c r="G3" s="1">
        <v>2.3304515355260202E-6</v>
      </c>
      <c r="H3" s="1">
        <v>5.63</v>
      </c>
      <c r="I3" s="1" t="s">
        <v>106</v>
      </c>
    </row>
    <row r="4" spans="1:9" ht="14.4" x14ac:dyDescent="0.3">
      <c r="A4" s="11" t="s">
        <v>105</v>
      </c>
      <c r="B4" s="1">
        <v>3</v>
      </c>
      <c r="C4" s="1">
        <v>65</v>
      </c>
      <c r="D4" s="1">
        <v>22</v>
      </c>
      <c r="E4" s="1">
        <v>4974</v>
      </c>
      <c r="F4" s="1">
        <v>10.43</v>
      </c>
      <c r="G4" s="1">
        <v>2.7471628681815501E-3</v>
      </c>
      <c r="H4" s="1">
        <v>2.56</v>
      </c>
      <c r="I4" s="1" t="s">
        <v>104</v>
      </c>
    </row>
    <row r="5" spans="1:9" ht="14.4" x14ac:dyDescent="0.3">
      <c r="A5" s="11" t="s">
        <v>103</v>
      </c>
      <c r="B5" s="1">
        <v>5</v>
      </c>
      <c r="C5" s="1">
        <v>258</v>
      </c>
      <c r="D5" s="1">
        <v>22</v>
      </c>
      <c r="E5" s="1">
        <v>4974</v>
      </c>
      <c r="F5" s="1">
        <v>4.38</v>
      </c>
      <c r="G5" s="1">
        <v>4.5915356457604303E-3</v>
      </c>
      <c r="H5" s="1">
        <v>2.34</v>
      </c>
      <c r="I5" s="1" t="s">
        <v>102</v>
      </c>
    </row>
    <row r="6" spans="1:9" ht="14.4" x14ac:dyDescent="0.3">
      <c r="A6" s="11" t="s">
        <v>101</v>
      </c>
      <c r="B6" s="1">
        <v>12</v>
      </c>
      <c r="C6" s="1">
        <v>1344</v>
      </c>
      <c r="D6" s="1">
        <v>22</v>
      </c>
      <c r="E6" s="1">
        <v>4974</v>
      </c>
      <c r="F6" s="1">
        <v>2.02</v>
      </c>
      <c r="G6" s="1">
        <v>5.6447756731424397E-3</v>
      </c>
      <c r="H6" s="1">
        <v>2.25</v>
      </c>
      <c r="I6" s="1" t="s">
        <v>100</v>
      </c>
    </row>
    <row r="7" spans="1:9" ht="14.4" x14ac:dyDescent="0.3">
      <c r="A7" s="11" t="s">
        <v>99</v>
      </c>
      <c r="B7" s="1">
        <v>4</v>
      </c>
      <c r="C7" s="1">
        <v>183</v>
      </c>
      <c r="D7" s="1">
        <v>22</v>
      </c>
      <c r="E7" s="1">
        <v>4974</v>
      </c>
      <c r="F7" s="1">
        <v>4.9400000000000004</v>
      </c>
      <c r="G7" s="1">
        <v>7.7098076846307002E-3</v>
      </c>
      <c r="H7" s="1">
        <v>2.11</v>
      </c>
      <c r="I7" s="1" t="s">
        <v>98</v>
      </c>
    </row>
    <row r="8" spans="1:9" ht="14.4" x14ac:dyDescent="0.3">
      <c r="A8" s="10" t="s">
        <v>97</v>
      </c>
      <c r="B8" s="5">
        <v>3</v>
      </c>
      <c r="C8" s="5">
        <v>165</v>
      </c>
      <c r="D8" s="5">
        <v>22</v>
      </c>
      <c r="E8" s="5">
        <v>4974</v>
      </c>
      <c r="F8" s="5">
        <v>4.1100000000000003</v>
      </c>
      <c r="G8" s="5">
        <v>3.4746612451535097E-2</v>
      </c>
      <c r="H8" s="5">
        <v>1.46</v>
      </c>
      <c r="I8" s="5" t="s">
        <v>96</v>
      </c>
    </row>
  </sheetData>
  <mergeCells count="1">
    <mergeCell ref="A1:I1"/>
  </mergeCells>
  <phoneticPr fontId="1"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32CF6-A190-4B17-979A-747A56D81313}">
  <dimension ref="A1:J9"/>
  <sheetViews>
    <sheetView workbookViewId="0">
      <selection activeCell="O11" sqref="O11"/>
    </sheetView>
  </sheetViews>
  <sheetFormatPr defaultRowHeight="13.8" x14ac:dyDescent="0.25"/>
  <cols>
    <col min="1" max="1" width="15.5546875" customWidth="1"/>
  </cols>
  <sheetData>
    <row r="1" spans="1:10" ht="21" x14ac:dyDescent="0.4">
      <c r="A1" s="8" t="s">
        <v>126</v>
      </c>
      <c r="B1" s="8"/>
      <c r="C1" s="8"/>
      <c r="D1" s="8"/>
      <c r="E1" s="8"/>
      <c r="F1" s="8"/>
      <c r="G1" s="8"/>
      <c r="H1" s="8"/>
      <c r="I1" s="8"/>
    </row>
    <row r="2" spans="1:10" ht="41.4" x14ac:dyDescent="0.25">
      <c r="A2" s="7" t="s">
        <v>111</v>
      </c>
      <c r="B2" s="7" t="s">
        <v>54</v>
      </c>
      <c r="C2" s="7" t="s">
        <v>92</v>
      </c>
      <c r="D2" s="7" t="s">
        <v>91</v>
      </c>
      <c r="E2" s="7" t="s">
        <v>90</v>
      </c>
      <c r="F2" s="7" t="s">
        <v>110</v>
      </c>
      <c r="G2" s="7" t="s">
        <v>109</v>
      </c>
      <c r="H2" s="7" t="s">
        <v>87</v>
      </c>
      <c r="I2" s="7" t="s">
        <v>108</v>
      </c>
      <c r="J2" s="16"/>
    </row>
    <row r="3" spans="1:10" ht="14.4" x14ac:dyDescent="0.3">
      <c r="A3" s="15" t="s">
        <v>125</v>
      </c>
      <c r="B3" s="1">
        <v>5</v>
      </c>
      <c r="C3" s="1">
        <v>40</v>
      </c>
      <c r="D3" s="1">
        <v>45</v>
      </c>
      <c r="E3" s="1">
        <v>4974</v>
      </c>
      <c r="F3" s="1">
        <v>13.82</v>
      </c>
      <c r="G3" s="1">
        <v>2.5088500755443599E-5</v>
      </c>
      <c r="H3" s="1">
        <v>4.5999999999999996</v>
      </c>
      <c r="I3" s="1" t="s">
        <v>124</v>
      </c>
    </row>
    <row r="4" spans="1:10" ht="14.4" x14ac:dyDescent="0.3">
      <c r="A4" s="15" t="s">
        <v>97</v>
      </c>
      <c r="B4" s="1">
        <v>8</v>
      </c>
      <c r="C4" s="1">
        <v>165</v>
      </c>
      <c r="D4" s="1">
        <v>45</v>
      </c>
      <c r="E4" s="1">
        <v>4974</v>
      </c>
      <c r="F4" s="1">
        <v>5.36</v>
      </c>
      <c r="G4" s="1">
        <v>9.3553398757717496E-5</v>
      </c>
      <c r="H4" s="1">
        <v>4.03</v>
      </c>
      <c r="I4" s="1" t="s">
        <v>123</v>
      </c>
    </row>
    <row r="5" spans="1:10" ht="14.4" x14ac:dyDescent="0.3">
      <c r="A5" s="1" t="s">
        <v>122</v>
      </c>
      <c r="B5" s="1">
        <v>5</v>
      </c>
      <c r="C5" s="1">
        <v>80</v>
      </c>
      <c r="D5" s="1">
        <v>45</v>
      </c>
      <c r="E5" s="1">
        <v>4974</v>
      </c>
      <c r="F5" s="1">
        <v>6.91</v>
      </c>
      <c r="G5" s="1">
        <v>7.00572937412547E-4</v>
      </c>
      <c r="H5" s="1">
        <v>3.15</v>
      </c>
      <c r="I5" s="1" t="s">
        <v>121</v>
      </c>
    </row>
    <row r="6" spans="1:10" ht="14.4" x14ac:dyDescent="0.3">
      <c r="A6" s="15" t="s">
        <v>120</v>
      </c>
      <c r="B6" s="1">
        <v>4</v>
      </c>
      <c r="C6" s="1">
        <v>82</v>
      </c>
      <c r="D6" s="1">
        <v>45</v>
      </c>
      <c r="E6" s="1">
        <v>4974</v>
      </c>
      <c r="F6" s="1">
        <v>5.39</v>
      </c>
      <c r="G6" s="1">
        <v>6.11877941007055E-3</v>
      </c>
      <c r="H6" s="1">
        <v>2.21</v>
      </c>
      <c r="I6" s="1" t="s">
        <v>119</v>
      </c>
    </row>
    <row r="7" spans="1:10" ht="14.4" x14ac:dyDescent="0.3">
      <c r="A7" s="1" t="s">
        <v>118</v>
      </c>
      <c r="B7" s="1">
        <v>2</v>
      </c>
      <c r="C7" s="1">
        <v>17</v>
      </c>
      <c r="D7" s="1">
        <v>45</v>
      </c>
      <c r="E7" s="1">
        <v>4974</v>
      </c>
      <c r="F7" s="1">
        <v>13</v>
      </c>
      <c r="G7" s="1">
        <v>9.9853871941353294E-3</v>
      </c>
      <c r="H7" s="1">
        <v>2</v>
      </c>
      <c r="I7" s="1" t="s">
        <v>117</v>
      </c>
    </row>
    <row r="8" spans="1:10" ht="14.4" x14ac:dyDescent="0.3">
      <c r="A8" s="1" t="s">
        <v>116</v>
      </c>
      <c r="B8" s="1">
        <v>3</v>
      </c>
      <c r="C8" s="1">
        <v>59</v>
      </c>
      <c r="D8" s="1">
        <v>45</v>
      </c>
      <c r="E8" s="1">
        <v>4974</v>
      </c>
      <c r="F8" s="1">
        <v>5.62</v>
      </c>
      <c r="G8" s="1">
        <v>1.5807971365896602E-2</v>
      </c>
      <c r="H8" s="1">
        <v>1.8</v>
      </c>
      <c r="I8" s="1" t="s">
        <v>115</v>
      </c>
    </row>
    <row r="9" spans="1:10" ht="14.4" x14ac:dyDescent="0.3">
      <c r="A9" s="14" t="s">
        <v>114</v>
      </c>
      <c r="B9" s="5">
        <v>3</v>
      </c>
      <c r="C9" s="5">
        <v>64</v>
      </c>
      <c r="D9" s="5">
        <v>45</v>
      </c>
      <c r="E9" s="5">
        <v>4974</v>
      </c>
      <c r="F9" s="5">
        <v>5.18</v>
      </c>
      <c r="G9" s="5">
        <v>1.9636446153439999E-2</v>
      </c>
      <c r="H9" s="5">
        <v>1.71</v>
      </c>
      <c r="I9" s="5" t="s">
        <v>113</v>
      </c>
      <c r="J9" s="6"/>
    </row>
  </sheetData>
  <mergeCells count="1">
    <mergeCell ref="A1:I1"/>
  </mergeCells>
  <phoneticPr fontId="1" type="noConversion"/>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C1475-CE86-4F78-A784-3FAA73FEAFF0}">
  <dimension ref="A1:I8"/>
  <sheetViews>
    <sheetView workbookViewId="0">
      <selection activeCell="N15" sqref="N15"/>
    </sheetView>
  </sheetViews>
  <sheetFormatPr defaultRowHeight="13.8" x14ac:dyDescent="0.25"/>
  <sheetData>
    <row r="1" spans="1:9" ht="23.4" x14ac:dyDescent="0.45">
      <c r="A1" s="17" t="s">
        <v>136</v>
      </c>
      <c r="B1" s="17"/>
      <c r="C1" s="17"/>
      <c r="D1" s="17"/>
      <c r="E1" s="17"/>
      <c r="F1" s="17"/>
      <c r="G1" s="17"/>
      <c r="H1" s="17"/>
      <c r="I1" s="17"/>
    </row>
    <row r="2" spans="1:9" ht="41.4" x14ac:dyDescent="0.25">
      <c r="A2" s="7" t="s">
        <v>111</v>
      </c>
      <c r="B2" s="7" t="s">
        <v>54</v>
      </c>
      <c r="C2" s="7" t="s">
        <v>92</v>
      </c>
      <c r="D2" s="7" t="s">
        <v>91</v>
      </c>
      <c r="E2" s="7" t="s">
        <v>90</v>
      </c>
      <c r="F2" s="7" t="s">
        <v>110</v>
      </c>
      <c r="G2" s="7" t="s">
        <v>109</v>
      </c>
      <c r="H2" s="7" t="s">
        <v>87</v>
      </c>
      <c r="I2" s="7" t="s">
        <v>108</v>
      </c>
    </row>
    <row r="3" spans="1:9" ht="14.4" x14ac:dyDescent="0.3">
      <c r="A3" s="1" t="s">
        <v>135</v>
      </c>
      <c r="B3" s="1">
        <v>21</v>
      </c>
      <c r="C3" s="1">
        <v>269</v>
      </c>
      <c r="D3" s="1">
        <v>70</v>
      </c>
      <c r="E3" s="1">
        <v>4974</v>
      </c>
      <c r="F3" s="1">
        <v>5.55</v>
      </c>
      <c r="G3" s="1">
        <v>4.0229153341897498E-11</v>
      </c>
      <c r="H3" s="1">
        <v>10.4</v>
      </c>
      <c r="I3" s="1" t="s">
        <v>4</v>
      </c>
    </row>
    <row r="4" spans="1:9" ht="14.4" x14ac:dyDescent="0.3">
      <c r="A4" s="1" t="s">
        <v>134</v>
      </c>
      <c r="B4" s="1">
        <v>12</v>
      </c>
      <c r="C4" s="1">
        <v>67</v>
      </c>
      <c r="D4" s="1">
        <v>70</v>
      </c>
      <c r="E4" s="1">
        <v>4974</v>
      </c>
      <c r="F4" s="1">
        <v>12.73</v>
      </c>
      <c r="G4" s="1">
        <v>7.3834494074276297E-11</v>
      </c>
      <c r="H4" s="1">
        <v>10.130000000000001</v>
      </c>
      <c r="I4" s="1" t="s">
        <v>133</v>
      </c>
    </row>
    <row r="5" spans="1:9" ht="14.4" x14ac:dyDescent="0.3">
      <c r="A5" s="1" t="s">
        <v>132</v>
      </c>
      <c r="B5" s="1">
        <v>6</v>
      </c>
      <c r="C5" s="1">
        <v>24</v>
      </c>
      <c r="D5" s="1">
        <v>70</v>
      </c>
      <c r="E5" s="1">
        <v>4974</v>
      </c>
      <c r="F5" s="1">
        <v>17.760000000000002</v>
      </c>
      <c r="G5" s="1">
        <v>6.8919307838477603E-7</v>
      </c>
      <c r="H5" s="1">
        <v>6.16</v>
      </c>
      <c r="I5" s="1" t="s">
        <v>45</v>
      </c>
    </row>
    <row r="6" spans="1:9" ht="14.4" x14ac:dyDescent="0.3">
      <c r="A6" s="1" t="s">
        <v>118</v>
      </c>
      <c r="B6" s="1">
        <v>3</v>
      </c>
      <c r="C6" s="1">
        <v>17</v>
      </c>
      <c r="D6" s="1">
        <v>70</v>
      </c>
      <c r="E6" s="1">
        <v>4974</v>
      </c>
      <c r="F6" s="1">
        <v>12.54</v>
      </c>
      <c r="G6" s="1">
        <v>1.5759717497161299E-3</v>
      </c>
      <c r="H6" s="1">
        <v>2.8</v>
      </c>
      <c r="I6" s="1" t="s">
        <v>131</v>
      </c>
    </row>
    <row r="7" spans="1:9" ht="14.4" x14ac:dyDescent="0.3">
      <c r="A7" s="1" t="s">
        <v>130</v>
      </c>
      <c r="B7" s="1">
        <v>7</v>
      </c>
      <c r="C7" s="1">
        <v>125</v>
      </c>
      <c r="D7" s="1">
        <v>70</v>
      </c>
      <c r="E7" s="1">
        <v>4974</v>
      </c>
      <c r="F7" s="1">
        <v>3.98</v>
      </c>
      <c r="G7" s="1">
        <v>1.7236009556704801E-3</v>
      </c>
      <c r="H7" s="1">
        <v>2.76</v>
      </c>
      <c r="I7" s="1" t="s">
        <v>129</v>
      </c>
    </row>
    <row r="8" spans="1:9" ht="14.4" x14ac:dyDescent="0.3">
      <c r="A8" s="5" t="s">
        <v>128</v>
      </c>
      <c r="B8" s="5">
        <v>5</v>
      </c>
      <c r="C8" s="5">
        <v>112</v>
      </c>
      <c r="D8" s="5">
        <v>70</v>
      </c>
      <c r="E8" s="5">
        <v>4974</v>
      </c>
      <c r="F8" s="5">
        <v>3.17</v>
      </c>
      <c r="G8" s="5">
        <v>2.0067452118081301E-2</v>
      </c>
      <c r="H8" s="5">
        <v>1.7</v>
      </c>
      <c r="I8" s="5" t="s">
        <v>127</v>
      </c>
    </row>
  </sheetData>
  <mergeCells count="1">
    <mergeCell ref="A1:I1"/>
  </mergeCells>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9DF24-352B-4922-AD9F-02471BC08518}">
  <dimension ref="B1:E18"/>
  <sheetViews>
    <sheetView workbookViewId="0">
      <selection activeCell="B24" sqref="B24"/>
    </sheetView>
  </sheetViews>
  <sheetFormatPr defaultRowHeight="13.8" x14ac:dyDescent="0.25"/>
  <cols>
    <col min="2" max="2" width="32" customWidth="1"/>
    <col min="3" max="3" width="29.44140625" customWidth="1"/>
    <col min="4" max="4" width="38.77734375" customWidth="1"/>
    <col min="5" max="5" width="45.44140625" customWidth="1"/>
  </cols>
  <sheetData>
    <row r="1" spans="2:5" ht="20.399999999999999" x14ac:dyDescent="0.35">
      <c r="B1" s="21" t="s">
        <v>187</v>
      </c>
      <c r="C1" s="21"/>
      <c r="D1" s="21"/>
      <c r="E1" s="21"/>
    </row>
    <row r="2" spans="2:5" ht="15.6" x14ac:dyDescent="0.25">
      <c r="B2" s="20" t="s">
        <v>186</v>
      </c>
      <c r="C2" s="20" t="s">
        <v>185</v>
      </c>
      <c r="D2" s="20" t="s">
        <v>184</v>
      </c>
      <c r="E2" s="20" t="s">
        <v>183</v>
      </c>
    </row>
    <row r="3" spans="2:5" x14ac:dyDescent="0.25">
      <c r="B3" s="19" t="s">
        <v>182</v>
      </c>
      <c r="C3" s="18" t="s">
        <v>181</v>
      </c>
      <c r="D3" s="18" t="s">
        <v>180</v>
      </c>
      <c r="E3" s="18">
        <v>219</v>
      </c>
    </row>
    <row r="4" spans="2:5" x14ac:dyDescent="0.25">
      <c r="B4" s="19" t="s">
        <v>179</v>
      </c>
      <c r="C4" s="18" t="s">
        <v>178</v>
      </c>
      <c r="D4" s="18" t="s">
        <v>177</v>
      </c>
      <c r="E4" s="18">
        <v>162</v>
      </c>
    </row>
    <row r="5" spans="2:5" x14ac:dyDescent="0.25">
      <c r="B5" s="19" t="s">
        <v>176</v>
      </c>
      <c r="C5" s="18" t="s">
        <v>175</v>
      </c>
      <c r="D5" s="18" t="s">
        <v>174</v>
      </c>
      <c r="E5" s="18">
        <v>110</v>
      </c>
    </row>
    <row r="6" spans="2:5" x14ac:dyDescent="0.25">
      <c r="B6" s="19" t="s">
        <v>173</v>
      </c>
      <c r="C6" s="18" t="s">
        <v>172</v>
      </c>
      <c r="D6" s="18" t="s">
        <v>171</v>
      </c>
      <c r="E6" s="18">
        <v>170</v>
      </c>
    </row>
    <row r="7" spans="2:5" x14ac:dyDescent="0.25">
      <c r="B7" s="19" t="s">
        <v>170</v>
      </c>
      <c r="C7" s="18" t="s">
        <v>169</v>
      </c>
      <c r="D7" s="18" t="s">
        <v>168</v>
      </c>
      <c r="E7" s="18">
        <v>166</v>
      </c>
    </row>
    <row r="8" spans="2:5" x14ac:dyDescent="0.25">
      <c r="B8" s="19" t="s">
        <v>167</v>
      </c>
      <c r="C8" s="18" t="s">
        <v>165</v>
      </c>
      <c r="D8" s="18" t="s">
        <v>164</v>
      </c>
      <c r="E8" s="18">
        <v>153</v>
      </c>
    </row>
    <row r="9" spans="2:5" x14ac:dyDescent="0.25">
      <c r="B9" s="19" t="s">
        <v>166</v>
      </c>
      <c r="C9" s="18" t="s">
        <v>165</v>
      </c>
      <c r="D9" s="18" t="s">
        <v>164</v>
      </c>
      <c r="E9" s="18">
        <v>153</v>
      </c>
    </row>
    <row r="10" spans="2:5" x14ac:dyDescent="0.25">
      <c r="B10" s="19" t="s">
        <v>163</v>
      </c>
      <c r="C10" s="18" t="s">
        <v>162</v>
      </c>
      <c r="D10" s="18" t="s">
        <v>161</v>
      </c>
      <c r="E10" s="18">
        <v>162</v>
      </c>
    </row>
    <row r="11" spans="2:5" x14ac:dyDescent="0.25">
      <c r="B11" s="19" t="s">
        <v>160</v>
      </c>
      <c r="C11" s="18" t="s">
        <v>159</v>
      </c>
      <c r="D11" s="18" t="s">
        <v>158</v>
      </c>
      <c r="E11" s="18">
        <v>153</v>
      </c>
    </row>
    <row r="12" spans="2:5" x14ac:dyDescent="0.25">
      <c r="B12" s="19" t="s">
        <v>157</v>
      </c>
      <c r="C12" s="18" t="s">
        <v>156</v>
      </c>
      <c r="D12" s="18" t="s">
        <v>155</v>
      </c>
      <c r="E12" s="18">
        <v>201</v>
      </c>
    </row>
    <row r="13" spans="2:5" x14ac:dyDescent="0.25">
      <c r="B13" s="19" t="s">
        <v>154</v>
      </c>
      <c r="C13" s="18" t="s">
        <v>153</v>
      </c>
      <c r="D13" s="18" t="s">
        <v>152</v>
      </c>
      <c r="E13" s="18">
        <v>192</v>
      </c>
    </row>
    <row r="14" spans="2:5" x14ac:dyDescent="0.25">
      <c r="B14" s="19" t="s">
        <v>151</v>
      </c>
      <c r="C14" s="18" t="s">
        <v>150</v>
      </c>
      <c r="D14" s="18" t="s">
        <v>149</v>
      </c>
      <c r="E14" s="18">
        <v>170</v>
      </c>
    </row>
    <row r="15" spans="2:5" x14ac:dyDescent="0.25">
      <c r="B15" s="19" t="s">
        <v>148</v>
      </c>
      <c r="C15" s="18" t="s">
        <v>147</v>
      </c>
      <c r="D15" s="18" t="s">
        <v>146</v>
      </c>
      <c r="E15" s="18">
        <v>154</v>
      </c>
    </row>
    <row r="16" spans="2:5" x14ac:dyDescent="0.25">
      <c r="B16" s="19" t="s">
        <v>145</v>
      </c>
      <c r="C16" s="18" t="s">
        <v>144</v>
      </c>
      <c r="D16" s="18" t="s">
        <v>143</v>
      </c>
      <c r="E16" s="18">
        <v>102</v>
      </c>
    </row>
    <row r="17" spans="2:5" x14ac:dyDescent="0.25">
      <c r="B17" s="19" t="s">
        <v>142</v>
      </c>
      <c r="C17" s="18" t="s">
        <v>141</v>
      </c>
      <c r="D17" s="18" t="s">
        <v>140</v>
      </c>
      <c r="E17" s="18">
        <v>169</v>
      </c>
    </row>
    <row r="18" spans="2:5" x14ac:dyDescent="0.25">
      <c r="B18" s="19" t="s">
        <v>139</v>
      </c>
      <c r="C18" s="18" t="s">
        <v>138</v>
      </c>
      <c r="D18" s="18" t="s">
        <v>137</v>
      </c>
      <c r="E18" s="18">
        <v>144</v>
      </c>
    </row>
  </sheetData>
  <mergeCells count="1">
    <mergeCell ref="B1:E1"/>
  </mergeCells>
  <phoneticPr fontId="1" type="noConversion"/>
  <dataValidations count="1">
    <dataValidation type="textLength" allowBlank="1" showInputMessage="1" showErrorMessage="1" promptTitle="序列要求" prompt="一、序列大小写均可以，兼并碱基请用以下代码:R(A,g),Y(C,T),M(A,C),K(g,T),S(g,C),W(A,T),H(A,T,C),B(g,T,C),V(g,A,C),D(g,A,T), N(A,T,g,C)；为配合我们自动录入，序列中请不要使用空格或其它非序列信息符号；_x000a_二、如需要中间修饰，请把修饰代码放入序列中您需要标记的位置，多种修饰或多个修饰请依次填写。中间修饰名称及代码请参照 sheet《修饰名称》" sqref="C9:D16" xr:uid="{9A9C6AAE-8EB4-41EB-A0C4-63A220A2D5DE}">
      <formula1>4</formula1>
      <formula2>1000</formula2>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Table S1</vt:lpstr>
      <vt:lpstr>Table S2</vt:lpstr>
      <vt:lpstr>Table S3</vt:lpstr>
      <vt:lpstr>Table S4</vt:lpstr>
      <vt:lpstr>Table S6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Mila Joe</dc:creator>
  <cp:lastModifiedBy>Mila Joe</cp:lastModifiedBy>
  <dcterms:created xsi:type="dcterms:W3CDTF">2015-06-05T18:19:34Z</dcterms:created>
  <dcterms:modified xsi:type="dcterms:W3CDTF">2020-10-03T14:44:56Z</dcterms:modified>
</cp:coreProperties>
</file>