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nas02.storage.uq.edu.au\homes\uqnhuds3\MANUSCRIPTS\BeefCRCIII_IMF\Full_manuscript\July2019\"/>
    </mc:Choice>
  </mc:AlternateContent>
  <bookViews>
    <workbookView xWindow="240" yWindow="375" windowWidth="28515" windowHeight="14085" activeTab="4"/>
  </bookViews>
  <sheets>
    <sheet name="LD4SC" sheetId="2" r:id="rId1"/>
    <sheet name="IMF132 IMF2LD" sheetId="3" r:id="rId2"/>
    <sheet name="IMF168 IMFLD" sheetId="5" r:id="rId3"/>
    <sheet name="IMF2SC" sheetId="4" r:id="rId4"/>
    <sheet name="IMF04SC" sheetId="6" r:id="rId5"/>
  </sheets>
  <definedNames>
    <definedName name="_xlnm._FilterDatabase" localSheetId="1" hidden="1">'IMF132 IMF2LD'!$I$1:$I$34228</definedName>
  </definedNames>
  <calcPr calcId="162913"/>
</workbook>
</file>

<file path=xl/calcChain.xml><?xml version="1.0" encoding="utf-8"?>
<calcChain xmlns="http://schemas.openxmlformats.org/spreadsheetml/2006/main">
  <c r="K27" i="6" l="1"/>
  <c r="K24" i="6"/>
  <c r="K4" i="6"/>
  <c r="K32" i="6"/>
  <c r="K22" i="6"/>
  <c r="K34" i="6"/>
  <c r="K42" i="6"/>
  <c r="K9" i="6"/>
  <c r="K40" i="6"/>
  <c r="K3" i="6"/>
  <c r="K19" i="6"/>
  <c r="K7" i="6"/>
  <c r="K10" i="6"/>
  <c r="K33" i="6"/>
  <c r="K28" i="6"/>
  <c r="K14" i="6"/>
  <c r="K15" i="6"/>
  <c r="K5" i="6"/>
  <c r="K13" i="6"/>
  <c r="K12" i="6"/>
  <c r="K8" i="6"/>
  <c r="K11" i="6"/>
  <c r="K29" i="6"/>
  <c r="K17" i="6"/>
  <c r="K18" i="6"/>
  <c r="K6" i="6"/>
  <c r="K41" i="6"/>
  <c r="K37" i="6"/>
  <c r="K21" i="6"/>
  <c r="K26" i="6"/>
  <c r="K25" i="6"/>
  <c r="K35" i="6"/>
  <c r="K16" i="6"/>
  <c r="K31" i="6"/>
  <c r="K36" i="6"/>
  <c r="K38" i="6"/>
  <c r="K23" i="6"/>
  <c r="K30" i="6"/>
  <c r="K20" i="6"/>
  <c r="K39" i="6"/>
  <c r="K2" i="6"/>
  <c r="J27" i="6"/>
  <c r="L27" i="6" s="1"/>
  <c r="J24" i="6"/>
  <c r="J4" i="6"/>
  <c r="J32" i="6"/>
  <c r="L32" i="6" s="1"/>
  <c r="J22" i="6"/>
  <c r="L22" i="6" s="1"/>
  <c r="J34" i="6"/>
  <c r="J42" i="6"/>
  <c r="J9" i="6"/>
  <c r="L9" i="6" s="1"/>
  <c r="J40" i="6"/>
  <c r="L40" i="6" s="1"/>
  <c r="J3" i="6"/>
  <c r="J19" i="6"/>
  <c r="J7" i="6"/>
  <c r="L7" i="6" s="1"/>
  <c r="J10" i="6"/>
  <c r="L10" i="6" s="1"/>
  <c r="J33" i="6"/>
  <c r="J28" i="6"/>
  <c r="J14" i="6"/>
  <c r="L14" i="6" s="1"/>
  <c r="J15" i="6"/>
  <c r="L15" i="6" s="1"/>
  <c r="J5" i="6"/>
  <c r="J13" i="6"/>
  <c r="J12" i="6"/>
  <c r="L12" i="6" s="1"/>
  <c r="J8" i="6"/>
  <c r="L8" i="6" s="1"/>
  <c r="J11" i="6"/>
  <c r="J29" i="6"/>
  <c r="J17" i="6"/>
  <c r="L17" i="6" s="1"/>
  <c r="J18" i="6"/>
  <c r="L18" i="6" s="1"/>
  <c r="J6" i="6"/>
  <c r="J41" i="6"/>
  <c r="J37" i="6"/>
  <c r="L37" i="6" s="1"/>
  <c r="J21" i="6"/>
  <c r="L21" i="6" s="1"/>
  <c r="J26" i="6"/>
  <c r="J25" i="6"/>
  <c r="J35" i="6"/>
  <c r="L35" i="6" s="1"/>
  <c r="J16" i="6"/>
  <c r="L16" i="6" s="1"/>
  <c r="J31" i="6"/>
  <c r="J36" i="6"/>
  <c r="J38" i="6"/>
  <c r="L38" i="6" s="1"/>
  <c r="J23" i="6"/>
  <c r="L23" i="6" s="1"/>
  <c r="J30" i="6"/>
  <c r="J20" i="6"/>
  <c r="J39" i="6"/>
  <c r="L39" i="6" s="1"/>
  <c r="J2" i="6"/>
  <c r="L2" i="6" s="1"/>
  <c r="L30" i="6" l="1"/>
  <c r="L31" i="6"/>
  <c r="L26" i="6"/>
  <c r="L6" i="6"/>
  <c r="L11" i="6"/>
  <c r="L5" i="6"/>
  <c r="L33" i="6"/>
  <c r="L3" i="6"/>
  <c r="L34" i="6"/>
  <c r="L24" i="6"/>
  <c r="L20" i="6"/>
  <c r="L36" i="6"/>
  <c r="L25" i="6"/>
  <c r="L41" i="6"/>
  <c r="L29" i="6"/>
  <c r="L13" i="6"/>
  <c r="L28" i="6"/>
  <c r="L19" i="6"/>
  <c r="L42" i="6"/>
  <c r="L4" i="6"/>
</calcChain>
</file>

<file path=xl/sharedStrings.xml><?xml version="1.0" encoding="utf-8"?>
<sst xmlns="http://schemas.openxmlformats.org/spreadsheetml/2006/main" count="882" uniqueCount="683">
  <si>
    <t>Probe</t>
  </si>
  <si>
    <t>A_73_100042</t>
  </si>
  <si>
    <t>A_73_100249</t>
  </si>
  <si>
    <t>A_73_100260</t>
  </si>
  <si>
    <t>A_73_100299</t>
  </si>
  <si>
    <t>A_73_100702</t>
  </si>
  <si>
    <t>A_73_100736</t>
  </si>
  <si>
    <t>A_73_100952</t>
  </si>
  <si>
    <t>A_73_100988</t>
  </si>
  <si>
    <t>A_73_101264</t>
  </si>
  <si>
    <t>A_73_101290</t>
  </si>
  <si>
    <t>A_73_101325</t>
  </si>
  <si>
    <t>A_73_101508</t>
  </si>
  <si>
    <t>A_73_101732</t>
  </si>
  <si>
    <t>A_73_101747</t>
  </si>
  <si>
    <t>A_73_101897</t>
  </si>
  <si>
    <t>A_73_101909</t>
  </si>
  <si>
    <t>A_73_102057</t>
  </si>
  <si>
    <t>A_73_102184</t>
  </si>
  <si>
    <t>A_73_102282</t>
  </si>
  <si>
    <t>A_73_102355</t>
  </si>
  <si>
    <t>A_73_102717</t>
  </si>
  <si>
    <t>A_73_102755</t>
  </si>
  <si>
    <t>A_73_103273</t>
  </si>
  <si>
    <t>A_73_103281</t>
  </si>
  <si>
    <t>A_73_103476</t>
  </si>
  <si>
    <t>A_73_103569</t>
  </si>
  <si>
    <t>A_73_103577</t>
  </si>
  <si>
    <t>A_73_103734</t>
  </si>
  <si>
    <t>A_73_104020</t>
  </si>
  <si>
    <t>A_73_104129</t>
  </si>
  <si>
    <t>A_73_104331</t>
  </si>
  <si>
    <t>A_73_104525</t>
  </si>
  <si>
    <t>A_73_104693</t>
  </si>
  <si>
    <t>A_73_104721</t>
  </si>
  <si>
    <t>A_73_105020</t>
  </si>
  <si>
    <t>A_73_105199</t>
  </si>
  <si>
    <t>A_73_105370</t>
  </si>
  <si>
    <t>A_73_105438</t>
  </si>
  <si>
    <t>A_73_105482</t>
  </si>
  <si>
    <t>A_73_105615</t>
  </si>
  <si>
    <t>A_73_105976</t>
  </si>
  <si>
    <t>A_73_106000</t>
  </si>
  <si>
    <t>A_73_106455</t>
  </si>
  <si>
    <t>A_73_106510</t>
  </si>
  <si>
    <t>A_73_106724</t>
  </si>
  <si>
    <t>A_73_106763</t>
  </si>
  <si>
    <t>A_73_106828</t>
  </si>
  <si>
    <t>A_73_106877</t>
  </si>
  <si>
    <t>A_73_106975</t>
  </si>
  <si>
    <t>A_73_107199</t>
  </si>
  <si>
    <t>A_73_107519</t>
  </si>
  <si>
    <t>A_73_107600</t>
  </si>
  <si>
    <t>A_73_107737</t>
  </si>
  <si>
    <t>A_73_107944</t>
  </si>
  <si>
    <t>A_73_108126</t>
  </si>
  <si>
    <t>A_73_108130</t>
  </si>
  <si>
    <t>A_73_108245</t>
  </si>
  <si>
    <t>A_73_108252</t>
  </si>
  <si>
    <t>A_73_108371</t>
  </si>
  <si>
    <t>A_73_108833</t>
  </si>
  <si>
    <t>A_73_108840</t>
  </si>
  <si>
    <t>A_73_108866</t>
  </si>
  <si>
    <t>A_73_109046</t>
  </si>
  <si>
    <t>A_73_109196</t>
  </si>
  <si>
    <t>A_73_109260</t>
  </si>
  <si>
    <t>A_73_109282</t>
  </si>
  <si>
    <t>A_73_109334</t>
  </si>
  <si>
    <t>A_73_109411</t>
  </si>
  <si>
    <t>A_73_109579</t>
  </si>
  <si>
    <t>A_73_109935</t>
  </si>
  <si>
    <t>A_73_109996</t>
  </si>
  <si>
    <t>A_73_110378</t>
  </si>
  <si>
    <t>A_73_110381</t>
  </si>
  <si>
    <t>A_73_111030</t>
  </si>
  <si>
    <t>A_73_111088</t>
  </si>
  <si>
    <t>A_73_111100</t>
  </si>
  <si>
    <t>A_73_111223</t>
  </si>
  <si>
    <t>A_73_112034</t>
  </si>
  <si>
    <t>A_73_112076</t>
  </si>
  <si>
    <t>A_73_112134</t>
  </si>
  <si>
    <t>A_73_112243</t>
  </si>
  <si>
    <t>A_73_112251</t>
  </si>
  <si>
    <t>A_73_112549</t>
  </si>
  <si>
    <t>A_73_112744</t>
  </si>
  <si>
    <t>A_73_112764</t>
  </si>
  <si>
    <t>A_73_112907</t>
  </si>
  <si>
    <t>A_73_113180</t>
  </si>
  <si>
    <t>A_73_113419</t>
  </si>
  <si>
    <t>A_73_113434</t>
  </si>
  <si>
    <t>A_73_113691</t>
  </si>
  <si>
    <t>A_73_113925</t>
  </si>
  <si>
    <t>A_73_113928</t>
  </si>
  <si>
    <t>A_73_114223</t>
  </si>
  <si>
    <t>A_73_114228</t>
  </si>
  <si>
    <t>A_73_114416</t>
  </si>
  <si>
    <t>A_73_114447</t>
  </si>
  <si>
    <t>A_73_114503</t>
  </si>
  <si>
    <t>A_73_114629</t>
  </si>
  <si>
    <t>A_73_115121</t>
  </si>
  <si>
    <t>A_73_115466</t>
  </si>
  <si>
    <t>A_73_115488</t>
  </si>
  <si>
    <t>A_73_115746</t>
  </si>
  <si>
    <t>A_73_115892</t>
  </si>
  <si>
    <t>A_73_115974</t>
  </si>
  <si>
    <t>A_73_116127</t>
  </si>
  <si>
    <t>A_73_116442</t>
  </si>
  <si>
    <t>A_73_116475</t>
  </si>
  <si>
    <t>A_73_116501</t>
  </si>
  <si>
    <t>A_73_116723</t>
  </si>
  <si>
    <t>A_73_116871</t>
  </si>
  <si>
    <t>A_73_116904</t>
  </si>
  <si>
    <t>A_73_116984</t>
  </si>
  <si>
    <t>A_73_117013</t>
  </si>
  <si>
    <t>A_73_117092</t>
  </si>
  <si>
    <t>A_73_117207</t>
  </si>
  <si>
    <t>A_73_117280</t>
  </si>
  <si>
    <t>A_73_117442</t>
  </si>
  <si>
    <t>A_73_117598</t>
  </si>
  <si>
    <t>A_73_117742</t>
  </si>
  <si>
    <t>A_73_117984</t>
  </si>
  <si>
    <t>A_73_118183</t>
  </si>
  <si>
    <t>A_73_118193</t>
  </si>
  <si>
    <t>A_73_118229</t>
  </si>
  <si>
    <t>A_73_118617</t>
  </si>
  <si>
    <t>A_73_118812</t>
  </si>
  <si>
    <t>A_73_118832</t>
  </si>
  <si>
    <t>A_73_118955</t>
  </si>
  <si>
    <t>A_73_119224</t>
  </si>
  <si>
    <t>A_73_119447</t>
  </si>
  <si>
    <t>A_73_119720</t>
  </si>
  <si>
    <t>A_73_119736</t>
  </si>
  <si>
    <t>A_73_120177</t>
  </si>
  <si>
    <t>A_73_120317</t>
  </si>
  <si>
    <t>A_73_120367</t>
  </si>
  <si>
    <t>A_73_120538</t>
  </si>
  <si>
    <t>A_73_120589</t>
  </si>
  <si>
    <t>A_73_120603</t>
  </si>
  <si>
    <t>A_73_120617</t>
  </si>
  <si>
    <t>A_73_120733</t>
  </si>
  <si>
    <t>A_73_120738</t>
  </si>
  <si>
    <t>A_73_120764</t>
  </si>
  <si>
    <t>A_73_120864</t>
  </si>
  <si>
    <t>A_73_120915</t>
  </si>
  <si>
    <t>A_73_P030871</t>
  </si>
  <si>
    <t>A_73_P031046</t>
  </si>
  <si>
    <t>A_73_P031326</t>
  </si>
  <si>
    <t>A_73_P032316</t>
  </si>
  <si>
    <t>A_73_P032361</t>
  </si>
  <si>
    <t>A_73_P032601</t>
  </si>
  <si>
    <t>A_73_P032901</t>
  </si>
  <si>
    <t>A_73_P033761</t>
  </si>
  <si>
    <t>A_73_P034856</t>
  </si>
  <si>
    <t>A_73_P034976</t>
  </si>
  <si>
    <t>A_73_P035676</t>
  </si>
  <si>
    <t>A_73_P035756</t>
  </si>
  <si>
    <t>A_73_P035856</t>
  </si>
  <si>
    <t>A_73_P035951</t>
  </si>
  <si>
    <t>A_73_P036301</t>
  </si>
  <si>
    <t>A_73_P037686</t>
  </si>
  <si>
    <t>A_73_P038191</t>
  </si>
  <si>
    <t>A_73_P038361</t>
  </si>
  <si>
    <t>A_73_P038406</t>
  </si>
  <si>
    <t>A_73_P039026</t>
  </si>
  <si>
    <t>A_73_P039126</t>
  </si>
  <si>
    <t>A_73_P039446</t>
  </si>
  <si>
    <t>A_73_P040186</t>
  </si>
  <si>
    <t>A_73_P040226</t>
  </si>
  <si>
    <t>A_73_P040676</t>
  </si>
  <si>
    <t>A_73_P040946</t>
  </si>
  <si>
    <t>A_73_P043356</t>
  </si>
  <si>
    <t>A_73_P043896</t>
  </si>
  <si>
    <t>A_73_P045126</t>
  </si>
  <si>
    <t>A_73_P045966</t>
  </si>
  <si>
    <t>A_73_P046131</t>
  </si>
  <si>
    <t>A_73_P046151</t>
  </si>
  <si>
    <t>A_73_P046646</t>
  </si>
  <si>
    <t>A_73_P046851</t>
  </si>
  <si>
    <t>A_73_P047156</t>
  </si>
  <si>
    <t>A_73_P047416</t>
  </si>
  <si>
    <t>A_73_P047766</t>
  </si>
  <si>
    <t>A_73_P047896</t>
  </si>
  <si>
    <t>A_73_P048021</t>
  </si>
  <si>
    <t>A_73_P048061</t>
  </si>
  <si>
    <t>A_73_P048086</t>
  </si>
  <si>
    <t>A_73_P048186</t>
  </si>
  <si>
    <t>A_73_P048371</t>
  </si>
  <si>
    <t>A_73_P048506</t>
  </si>
  <si>
    <t>A_73_P048871</t>
  </si>
  <si>
    <t>A_73_P048986</t>
  </si>
  <si>
    <t>A_73_P049196</t>
  </si>
  <si>
    <t>A_73_P049491</t>
  </si>
  <si>
    <t>A_73_P049681</t>
  </si>
  <si>
    <t>A_73_P050046</t>
  </si>
  <si>
    <t>A_73_P050061</t>
  </si>
  <si>
    <t>A_73_P050301</t>
  </si>
  <si>
    <t>A_73_P050951</t>
  </si>
  <si>
    <t>A_73_P051036</t>
  </si>
  <si>
    <t>A_73_P051986</t>
  </si>
  <si>
    <t>A_73_P056661</t>
  </si>
  <si>
    <t>A_73_P063956</t>
  </si>
  <si>
    <t>A_73_P064081</t>
  </si>
  <si>
    <t>A_73_P065361</t>
  </si>
  <si>
    <t>A_73_P065381</t>
  </si>
  <si>
    <t>A_73_P068061</t>
  </si>
  <si>
    <t>A_73_P069591</t>
  </si>
  <si>
    <t>A_73_P073086</t>
  </si>
  <si>
    <t>A_73_P073731</t>
  </si>
  <si>
    <t>A_73_P075036</t>
  </si>
  <si>
    <t>A_73_P075251</t>
  </si>
  <si>
    <t>A_73_P076651</t>
  </si>
  <si>
    <t>A_73_P078031</t>
  </si>
  <si>
    <t>A_73_P081071</t>
  </si>
  <si>
    <t>A_73_P081321</t>
  </si>
  <si>
    <t>A_73_P081536</t>
  </si>
  <si>
    <t>A_73_P082186</t>
  </si>
  <si>
    <t>A_73_P090191</t>
  </si>
  <si>
    <t>A_73_P092016</t>
  </si>
  <si>
    <t>A_73_P096526</t>
  </si>
  <si>
    <t>A_73_P100481</t>
  </si>
  <si>
    <t>A_73_P100526</t>
  </si>
  <si>
    <t>A_73_P100636</t>
  </si>
  <si>
    <t>A_73_P101156</t>
  </si>
  <si>
    <t>A_73_P102486</t>
  </si>
  <si>
    <t>A_73_P105616</t>
  </si>
  <si>
    <t>A_73_P106046</t>
  </si>
  <si>
    <t>A_73_P109351</t>
  </si>
  <si>
    <t>A_73_P109826</t>
  </si>
  <si>
    <t>A_73_P111516</t>
  </si>
  <si>
    <t>A_73_P113921</t>
  </si>
  <si>
    <t>A_73_P122386</t>
  </si>
  <si>
    <t>A_73_P124986</t>
  </si>
  <si>
    <t>A_73_P128601</t>
  </si>
  <si>
    <t>A_73_P131396</t>
  </si>
  <si>
    <t>A_73_P139661</t>
  </si>
  <si>
    <t>A_73_P140866</t>
  </si>
  <si>
    <t>A_73_P142236</t>
  </si>
  <si>
    <t>A_73_P148856</t>
  </si>
  <si>
    <t>A_73_P154377</t>
  </si>
  <si>
    <t>A_73_P179912</t>
  </si>
  <si>
    <t>A_73_P251641</t>
  </si>
  <si>
    <t>A_73_P253286</t>
  </si>
  <si>
    <t>A_73_P254441</t>
  </si>
  <si>
    <t>A_73_P260186</t>
  </si>
  <si>
    <t>A_73_P262171</t>
  </si>
  <si>
    <t>A_73_P263601</t>
  </si>
  <si>
    <t>A_73_P265751</t>
  </si>
  <si>
    <t>A_73_P265776</t>
  </si>
  <si>
    <t>A_73_P268106</t>
  </si>
  <si>
    <t>A_73_P282791</t>
  </si>
  <si>
    <t>A_73_P286289</t>
  </si>
  <si>
    <t>A_73_P291026</t>
  </si>
  <si>
    <t>A_73_P304216</t>
  </si>
  <si>
    <t>A_73_P308246</t>
  </si>
  <si>
    <t>A_73_P308916</t>
  </si>
  <si>
    <t>A_73_P316201</t>
  </si>
  <si>
    <t>A_73_P327461</t>
  </si>
  <si>
    <t>A_73_P329141</t>
  </si>
  <si>
    <t>A_73_P331481</t>
  </si>
  <si>
    <t>A_73_P338001</t>
  </si>
  <si>
    <t>A_73_P344886</t>
  </si>
  <si>
    <t>A_73_P351126</t>
  </si>
  <si>
    <t>A_73_P433816</t>
  </si>
  <si>
    <t>A_73_P461081</t>
  </si>
  <si>
    <t>A_73_P461271</t>
  </si>
  <si>
    <t>A_73_P468173</t>
  </si>
  <si>
    <t>A_73_P485828</t>
  </si>
  <si>
    <t>A_73_P493248</t>
  </si>
  <si>
    <t>A_73_P494813</t>
  </si>
  <si>
    <t>A_73_P495288</t>
  </si>
  <si>
    <t>MEST</t>
  </si>
  <si>
    <t>DSTN</t>
  </si>
  <si>
    <t>PITX2</t>
  </si>
  <si>
    <t>CKMT2</t>
  </si>
  <si>
    <t>EMC10</t>
  </si>
  <si>
    <t>ZNF750</t>
  </si>
  <si>
    <t>PKM</t>
  </si>
  <si>
    <t>ABRA</t>
  </si>
  <si>
    <t>ANKRD23</t>
  </si>
  <si>
    <t>ACTC1</t>
  </si>
  <si>
    <t>KCNH2</t>
  </si>
  <si>
    <t>MYH7</t>
  </si>
  <si>
    <t>GPBP1</t>
  </si>
  <si>
    <t>SMTNL2</t>
  </si>
  <si>
    <t>PGAM2</t>
  </si>
  <si>
    <t>LGI2</t>
  </si>
  <si>
    <t>MYOZ2</t>
  </si>
  <si>
    <t>GMPR</t>
  </si>
  <si>
    <t>RYR2</t>
  </si>
  <si>
    <t>UPK2</t>
  </si>
  <si>
    <t>UGT8</t>
  </si>
  <si>
    <t>CMYA5</t>
  </si>
  <si>
    <t>HRASLS</t>
  </si>
  <si>
    <t>COBL</t>
  </si>
  <si>
    <t>KBTBD5</t>
  </si>
  <si>
    <t>NEGR1</t>
  </si>
  <si>
    <t>ASB2</t>
  </si>
  <si>
    <t>ACTA2</t>
  </si>
  <si>
    <t>ACTB</t>
  </si>
  <si>
    <t>NEURL</t>
  </si>
  <si>
    <t>MYL2</t>
  </si>
  <si>
    <t>DUSP26</t>
  </si>
  <si>
    <t>RBM20</t>
  </si>
  <si>
    <t>WFIKKN2</t>
  </si>
  <si>
    <t>JPH2</t>
  </si>
  <si>
    <t>SLN</t>
  </si>
  <si>
    <t>ANKRD1</t>
  </si>
  <si>
    <t>HHATL</t>
  </si>
  <si>
    <t>MYH11</t>
  </si>
  <si>
    <t>ANK3</t>
  </si>
  <si>
    <t>PEX5L</t>
  </si>
  <si>
    <t>BFSP1</t>
  </si>
  <si>
    <t>PDLIM5</t>
  </si>
  <si>
    <t>MYLK2</t>
  </si>
  <si>
    <t>TMEM38A</t>
  </si>
  <si>
    <t>ATP1A2</t>
  </si>
  <si>
    <t>SLC6A6</t>
  </si>
  <si>
    <t>ANGPTL5</t>
  </si>
  <si>
    <t>HSPA1A</t>
  </si>
  <si>
    <t>MOXD1</t>
  </si>
  <si>
    <t>MYL1</t>
  </si>
  <si>
    <t>C13H20orf194</t>
  </si>
  <si>
    <t>NR4A1</t>
  </si>
  <si>
    <t>ASB12</t>
  </si>
  <si>
    <t>MKX</t>
  </si>
  <si>
    <t>GMPPA</t>
  </si>
  <si>
    <t>ART1</t>
  </si>
  <si>
    <t>TNNC1</t>
  </si>
  <si>
    <t>CLDN1</t>
  </si>
  <si>
    <t>MYOZ3</t>
  </si>
  <si>
    <t>MIR145</t>
  </si>
  <si>
    <t>U1</t>
  </si>
  <si>
    <t>MPP7</t>
  </si>
  <si>
    <t>DES</t>
  </si>
  <si>
    <t>TMEM59L</t>
  </si>
  <si>
    <t>ATP2A2</t>
  </si>
  <si>
    <t>RYR1</t>
  </si>
  <si>
    <t>HRC</t>
  </si>
  <si>
    <t>DHRS7C</t>
  </si>
  <si>
    <t>STRA6</t>
  </si>
  <si>
    <t>FLNC</t>
  </si>
  <si>
    <t>OBSCN</t>
  </si>
  <si>
    <t>TTN</t>
  </si>
  <si>
    <t>COL28A1</t>
  </si>
  <si>
    <t>ACTRT2</t>
  </si>
  <si>
    <t>PRDM6</t>
  </si>
  <si>
    <t>NCAM1</t>
  </si>
  <si>
    <t>COL4A6</t>
  </si>
  <si>
    <t>TMOD4</t>
  </si>
  <si>
    <t>TNC</t>
  </si>
  <si>
    <t>COX6A2</t>
  </si>
  <si>
    <t>TAGLN</t>
  </si>
  <si>
    <t>KRT8</t>
  </si>
  <si>
    <t>INHBA</t>
  </si>
  <si>
    <t>PTH1R</t>
  </si>
  <si>
    <t>LRRC2</t>
  </si>
  <si>
    <t>TNNT3</t>
  </si>
  <si>
    <t>MPZ</t>
  </si>
  <si>
    <t>STAC3</t>
  </si>
  <si>
    <t>NDRG4</t>
  </si>
  <si>
    <t>C14H8orf22</t>
  </si>
  <si>
    <t>F3</t>
  </si>
  <si>
    <t>GJA5</t>
  </si>
  <si>
    <t>COX8B</t>
  </si>
  <si>
    <t>MYL6B</t>
  </si>
  <si>
    <t>HPCAL1</t>
  </si>
  <si>
    <t>PMP2</t>
  </si>
  <si>
    <t>TNMD</t>
  </si>
  <si>
    <t>DLK1</t>
  </si>
  <si>
    <t>PTP4A1</t>
  </si>
  <si>
    <t>NTRK3</t>
  </si>
  <si>
    <t>CALM</t>
  </si>
  <si>
    <t>C5H12orf75</t>
  </si>
  <si>
    <t>CILP2</t>
  </si>
  <si>
    <t>TRIM63</t>
  </si>
  <si>
    <t>COPG2</t>
  </si>
  <si>
    <t>FABP3</t>
  </si>
  <si>
    <t>RABEP2</t>
  </si>
  <si>
    <t>ABCC8</t>
  </si>
  <si>
    <t>PLP1</t>
  </si>
  <si>
    <t>ANGPTL7</t>
  </si>
  <si>
    <t>CCL26</t>
  </si>
  <si>
    <t>MBP</t>
  </si>
  <si>
    <t>KLHL33</t>
  </si>
  <si>
    <t>MYF6</t>
  </si>
  <si>
    <t>NEB</t>
  </si>
  <si>
    <t>THBS4</t>
  </si>
  <si>
    <t>CLVS2</t>
  </si>
  <si>
    <t>MYPN</t>
  </si>
  <si>
    <t>GFAP</t>
  </si>
  <si>
    <t>DTNA</t>
  </si>
  <si>
    <t>ADCY2</t>
  </si>
  <si>
    <t>IGFN1</t>
  </si>
  <si>
    <t>PDE4DIP</t>
  </si>
  <si>
    <t>TRDN</t>
  </si>
  <si>
    <t>ITGB4</t>
  </si>
  <si>
    <t>KLK15</t>
  </si>
  <si>
    <t>MYH9</t>
  </si>
  <si>
    <t>CH25H</t>
  </si>
  <si>
    <t>CTPS2</t>
  </si>
  <si>
    <t>TCAP</t>
  </si>
  <si>
    <t>LCN1</t>
  </si>
  <si>
    <t>ASB16</t>
  </si>
  <si>
    <t>GRB14</t>
  </si>
  <si>
    <t>ADPRHL1</t>
  </si>
  <si>
    <t>ACTA1</t>
  </si>
  <si>
    <t>CPXM2</t>
  </si>
  <si>
    <t>ART3</t>
  </si>
  <si>
    <t>PLEKHB1</t>
  </si>
  <si>
    <t>TPM3</t>
  </si>
  <si>
    <t>PPP1R14C</t>
  </si>
  <si>
    <t>PLLP</t>
  </si>
  <si>
    <t>ACTG2</t>
  </si>
  <si>
    <t>PPP1R27</t>
  </si>
  <si>
    <t>FRZB</t>
  </si>
  <si>
    <t>EBAG9</t>
  </si>
  <si>
    <t>EEF1A2</t>
  </si>
  <si>
    <t>CNN1</t>
  </si>
  <si>
    <t>AMPD1</t>
  </si>
  <si>
    <t>CPE</t>
  </si>
  <si>
    <t>PPP1R3A</t>
  </si>
  <si>
    <t>PKIA</t>
  </si>
  <si>
    <t>SORBS2</t>
  </si>
  <si>
    <t>SRL</t>
  </si>
  <si>
    <t>CA14</t>
  </si>
  <si>
    <t>DKK3</t>
  </si>
  <si>
    <t>MYH4</t>
  </si>
  <si>
    <t>SH3BGR</t>
  </si>
  <si>
    <t>ASB15</t>
  </si>
  <si>
    <t>TNNT1</t>
  </si>
  <si>
    <t>PDLIM3</t>
  </si>
  <si>
    <t>FBP2</t>
  </si>
  <si>
    <t>NRAP</t>
  </si>
  <si>
    <t>USP13</t>
  </si>
  <si>
    <t>KCNAB1</t>
  </si>
  <si>
    <t>ENO3</t>
  </si>
  <si>
    <t>SNCA</t>
  </si>
  <si>
    <t>CAV3</t>
  </si>
  <si>
    <t>PEBP4</t>
  </si>
  <si>
    <t>RBM24</t>
  </si>
  <si>
    <t>CLDN11</t>
  </si>
  <si>
    <t>KBTBD10</t>
  </si>
  <si>
    <t>LMO3</t>
  </si>
  <si>
    <t>RPL3L</t>
  </si>
  <si>
    <t>KRT18</t>
  </si>
  <si>
    <t>MYOG</t>
  </si>
  <si>
    <t>TPM1</t>
  </si>
  <si>
    <t>LINGO1</t>
  </si>
  <si>
    <t>CAPN3</t>
  </si>
  <si>
    <t>TCEA3</t>
  </si>
  <si>
    <t>MB</t>
  </si>
  <si>
    <t>METRN</t>
  </si>
  <si>
    <t>ACTN3</t>
  </si>
  <si>
    <t>MYOZ1</t>
  </si>
  <si>
    <t>KLHL32</t>
  </si>
  <si>
    <t>MLLT11</t>
  </si>
  <si>
    <t>ITGA8</t>
  </si>
  <si>
    <t>LDB3</t>
  </si>
  <si>
    <t>RBFOX1</t>
  </si>
  <si>
    <t>KLK10</t>
  </si>
  <si>
    <t>DUSP27</t>
  </si>
  <si>
    <t>PPM1J</t>
  </si>
  <si>
    <t>RTN2</t>
  </si>
  <si>
    <t>SRPK3</t>
  </si>
  <si>
    <t>ATP2A1</t>
  </si>
  <si>
    <t>TUBA4A</t>
  </si>
  <si>
    <t>CAMK2A</t>
  </si>
  <si>
    <t>SMYD1</t>
  </si>
  <si>
    <t>CYP4B1</t>
  </si>
  <si>
    <t>ART5</t>
  </si>
  <si>
    <t>MYOM2</t>
  </si>
  <si>
    <t>FBXL22</t>
  </si>
  <si>
    <t>YIPF7</t>
  </si>
  <si>
    <t>TMEM182</t>
  </si>
  <si>
    <t>PPP1R1A</t>
  </si>
  <si>
    <t>ACTN2</t>
  </si>
  <si>
    <t>PTHLH</t>
  </si>
  <si>
    <t>JSRP1</t>
  </si>
  <si>
    <t>KRT80</t>
  </si>
  <si>
    <t>CA3</t>
  </si>
  <si>
    <t>PYGM</t>
  </si>
  <si>
    <t>TPM2</t>
  </si>
  <si>
    <t>CSRP3</t>
  </si>
  <si>
    <t>MC2R</t>
  </si>
  <si>
    <t>RAMP3</t>
  </si>
  <si>
    <t>DAPL1</t>
  </si>
  <si>
    <t>MLIP</t>
  </si>
  <si>
    <t>SYPL2</t>
  </si>
  <si>
    <t>UNC93A</t>
  </si>
  <si>
    <t>OTOR</t>
  </si>
  <si>
    <t>C16H1orf170</t>
  </si>
  <si>
    <t>MYH1</t>
  </si>
  <si>
    <t>KCNJ11</t>
  </si>
  <si>
    <t>ASB5</t>
  </si>
  <si>
    <t>KCNJ12</t>
  </si>
  <si>
    <t>APOBEC2</t>
  </si>
  <si>
    <t>TUBA8</t>
  </si>
  <si>
    <t>SGCG</t>
  </si>
  <si>
    <t>CAMK2B</t>
  </si>
  <si>
    <t>EYA2</t>
  </si>
  <si>
    <t>ITGB1BP3</t>
  </si>
  <si>
    <t>EFHD1</t>
  </si>
  <si>
    <t>MURC</t>
  </si>
  <si>
    <t>CASQ1</t>
  </si>
  <si>
    <t>NPY1R</t>
  </si>
  <si>
    <t>PFKM</t>
  </si>
  <si>
    <t>GADL1</t>
  </si>
  <si>
    <t>JPH1</t>
  </si>
  <si>
    <t>ARPP21</t>
  </si>
  <si>
    <t>MYOM1</t>
  </si>
  <si>
    <t>MYH13</t>
  </si>
  <si>
    <t>MYH2</t>
  </si>
  <si>
    <t>MYBPC2</t>
  </si>
  <si>
    <t>RSPO2</t>
  </si>
  <si>
    <t>C1QL3</t>
  </si>
  <si>
    <t>TMPRSS5</t>
  </si>
  <si>
    <t>SMTNL1</t>
  </si>
  <si>
    <t>FLNA</t>
  </si>
  <si>
    <t>SLC35F1</t>
  </si>
  <si>
    <t>EYA4</t>
  </si>
  <si>
    <t>NR4A3</t>
  </si>
  <si>
    <t>SHISA3</t>
  </si>
  <si>
    <t>HSPA6</t>
  </si>
  <si>
    <t>ZIC4</t>
  </si>
  <si>
    <t>COL2A1</t>
  </si>
  <si>
    <t>XIRP1</t>
  </si>
  <si>
    <t>CDNF</t>
  </si>
  <si>
    <t>SMPX</t>
  </si>
  <si>
    <t>CKM</t>
  </si>
  <si>
    <t>UCP3</t>
  </si>
  <si>
    <t>LRRC39</t>
  </si>
  <si>
    <t>LY6G6E</t>
  </si>
  <si>
    <t>MYBPC1</t>
  </si>
  <si>
    <t>CLCN1</t>
  </si>
  <si>
    <t>TNFRSF11B</t>
  </si>
  <si>
    <t>TXLNB</t>
  </si>
  <si>
    <t>MYLPF</t>
  </si>
  <si>
    <t>LD</t>
  </si>
  <si>
    <t>IMF</t>
  </si>
  <si>
    <t>SC</t>
  </si>
  <si>
    <t>INTER</t>
  </si>
  <si>
    <t>KIDNEY</t>
  </si>
  <si>
    <t>OMENTAL</t>
  </si>
  <si>
    <t>GENE</t>
  </si>
  <si>
    <t>LD4foldhigherthanSC</t>
  </si>
  <si>
    <t>NB duplicate genes removed leaving 171 remaining from original 279</t>
  </si>
  <si>
    <t>averageSCINTERKIDOMEN</t>
  </si>
  <si>
    <t>IMF2foldhigherLD</t>
  </si>
  <si>
    <t>IMF132foldhigher_averagefat</t>
  </si>
  <si>
    <t>JLbothTRUE</t>
  </si>
  <si>
    <t>NB duplicate genes removed leaving 49 from 67</t>
  </si>
  <si>
    <t>NB duplicate genes removed leaving 74 from 93</t>
  </si>
  <si>
    <t>IMF2foldhigherSC IMFhigherthanLD</t>
  </si>
  <si>
    <t>The gene list produced for those genes whose LD gene expression is at least 4 fold higher than SC rump. These genes are likely expressed from the myocytes not the adipocytes in the dissected IMF samples</t>
  </si>
  <si>
    <t>The gene list produced for those genes who are both 2 fold higher in IMF than LD and 1.32 fold higher in IMF than the average value for the other 4 fat depots. These can be considered representative of genes important to IMF biology</t>
  </si>
  <si>
    <t>The gene list produced for those genes who are both higher in IMF than LD (any amount) and 1.68 fold higher in IMF than the average value for the other 4 fat depots. These can be considered representative of genes important to IMF biology</t>
  </si>
  <si>
    <t>IMF168foldhigher_averagefat and higher than LD</t>
  </si>
  <si>
    <t>A_73_103703</t>
  </si>
  <si>
    <t>A_73_103929</t>
  </si>
  <si>
    <t>CMTM5</t>
  </si>
  <si>
    <t>A_73_105739</t>
  </si>
  <si>
    <t>COL13A1</t>
  </si>
  <si>
    <t>A_73_107060</t>
  </si>
  <si>
    <t>SPDEF</t>
  </si>
  <si>
    <t>A_73_109863</t>
  </si>
  <si>
    <t>KERA</t>
  </si>
  <si>
    <t>A_73_110588</t>
  </si>
  <si>
    <t>LRP4</t>
  </si>
  <si>
    <t>A_73_111903</t>
  </si>
  <si>
    <t>A_73_112091</t>
  </si>
  <si>
    <t>LMOD1</t>
  </si>
  <si>
    <t>A_73_112201</t>
  </si>
  <si>
    <t>KLF5</t>
  </si>
  <si>
    <t>A_73_112969</t>
  </si>
  <si>
    <t>UCHL1</t>
  </si>
  <si>
    <t>A_73_113164</t>
  </si>
  <si>
    <t>DIO2</t>
  </si>
  <si>
    <t>A_73_116346</t>
  </si>
  <si>
    <t>KIF5C</t>
  </si>
  <si>
    <t>A_73_117227</t>
  </si>
  <si>
    <t>FOXP2</t>
  </si>
  <si>
    <t>A_73_120042</t>
  </si>
  <si>
    <t>WNT6</t>
  </si>
  <si>
    <t>A_73_121159</t>
  </si>
  <si>
    <t>COL4A3</t>
  </si>
  <si>
    <t>A_73_P037531</t>
  </si>
  <si>
    <t>DBX2</t>
  </si>
  <si>
    <t>A_73_P037711</t>
  </si>
  <si>
    <t>SOX2</t>
  </si>
  <si>
    <t>A_73_P070896</t>
  </si>
  <si>
    <t>CIT</t>
  </si>
  <si>
    <t>A_73_P512018</t>
  </si>
  <si>
    <t>SHOX2</t>
  </si>
  <si>
    <t xml:space="preserve">NB duplicate genes removed leaving 76 from 105 </t>
  </si>
  <si>
    <t>The gene list produced for those genes who are 2 fold higher in IMF than SC and also higher by any amount than LD. These genes can also be considered important to IMF biology with particular reference to the SC rump comparison. This list was imported into Permut Matrix for hierarchical clustering</t>
  </si>
  <si>
    <t>IMF2foldlowerSC IMF lower than LD</t>
  </si>
  <si>
    <t>NB 41 remain after duplicates removed</t>
  </si>
  <si>
    <t>A_73_101924</t>
  </si>
  <si>
    <t>ANGPTL4</t>
  </si>
  <si>
    <t>A_73_102741</t>
  </si>
  <si>
    <t>CHRNA3</t>
  </si>
  <si>
    <t>A_73_104478</t>
  </si>
  <si>
    <t>PLEK</t>
  </si>
  <si>
    <t>A_73_104882</t>
  </si>
  <si>
    <t>HOXA10</t>
  </si>
  <si>
    <t>A_73_105462</t>
  </si>
  <si>
    <t>NELL2</t>
  </si>
  <si>
    <t>A_73_105982</t>
  </si>
  <si>
    <t>ADAMTS16</t>
  </si>
  <si>
    <t>A_73_106269</t>
  </si>
  <si>
    <t>SLC12A6</t>
  </si>
  <si>
    <t>A_73_106438</t>
  </si>
  <si>
    <t>BSP1</t>
  </si>
  <si>
    <t>A_73_106948</t>
  </si>
  <si>
    <t>GPX4</t>
  </si>
  <si>
    <t>A_73_110003</t>
  </si>
  <si>
    <t>OMG</t>
  </si>
  <si>
    <t>A_73_110179</t>
  </si>
  <si>
    <t>IGFBP5</t>
  </si>
  <si>
    <t>A_73_110616</t>
  </si>
  <si>
    <t>RABIF</t>
  </si>
  <si>
    <t>A_73_111432</t>
  </si>
  <si>
    <t>PRSS23</t>
  </si>
  <si>
    <t>A_73_112381</t>
  </si>
  <si>
    <t>ZCCHC12</t>
  </si>
  <si>
    <t>A_73_113331</t>
  </si>
  <si>
    <t>CD180</t>
  </si>
  <si>
    <t>A_73_114745</t>
  </si>
  <si>
    <t>PRND</t>
  </si>
  <si>
    <t>A_73_117258</t>
  </si>
  <si>
    <t>EEPD1</t>
  </si>
  <si>
    <t>A_73_117489</t>
  </si>
  <si>
    <t>COMTD1</t>
  </si>
  <si>
    <t>A_73_117770</t>
  </si>
  <si>
    <t>KLK9</t>
  </si>
  <si>
    <t>A_73_119603</t>
  </si>
  <si>
    <t>TLCD2</t>
  </si>
  <si>
    <t>A_73_P037081</t>
  </si>
  <si>
    <t>RPIA</t>
  </si>
  <si>
    <t>A_73_P047791</t>
  </si>
  <si>
    <t>C2CD4B</t>
  </si>
  <si>
    <t>A_73_P048226</t>
  </si>
  <si>
    <t>FAM71A</t>
  </si>
  <si>
    <t>A_73_P048406</t>
  </si>
  <si>
    <t>LHX1</t>
  </si>
  <si>
    <t>A_73_P048826</t>
  </si>
  <si>
    <t>CLIC3</t>
  </si>
  <si>
    <t>A_73_P050051</t>
  </si>
  <si>
    <t>XPO4</t>
  </si>
  <si>
    <t>A_73_P052356</t>
  </si>
  <si>
    <t>BRE</t>
  </si>
  <si>
    <t>A_73_P055401</t>
  </si>
  <si>
    <t>BDA20</t>
  </si>
  <si>
    <t>A_73_P058031</t>
  </si>
  <si>
    <t>TCEB2</t>
  </si>
  <si>
    <t>A_73_P066906</t>
  </si>
  <si>
    <t>GPT2</t>
  </si>
  <si>
    <t>A_73_P094306</t>
  </si>
  <si>
    <t>KIAA1715</t>
  </si>
  <si>
    <t>A_73_P105301</t>
  </si>
  <si>
    <t>AKR7A2</t>
  </si>
  <si>
    <t>A_73_P128981</t>
  </si>
  <si>
    <t>DBIL5</t>
  </si>
  <si>
    <t>A_73_P148316</t>
  </si>
  <si>
    <t>KPNB1</t>
  </si>
  <si>
    <t>A_73_P154567</t>
  </si>
  <si>
    <t>S100A4</t>
  </si>
  <si>
    <t>A_73_P158247</t>
  </si>
  <si>
    <t>USH2A</t>
  </si>
  <si>
    <t>A_73_P262291</t>
  </si>
  <si>
    <t>RAD21L1</t>
  </si>
  <si>
    <t>A_73_P376128</t>
  </si>
  <si>
    <t>IGLL1</t>
  </si>
  <si>
    <t>A_73_P384801</t>
  </si>
  <si>
    <t>ZNF689</t>
  </si>
  <si>
    <t>A_73_P440301</t>
  </si>
  <si>
    <t>STXBP2</t>
  </si>
  <si>
    <t>A_73_P512848</t>
  </si>
  <si>
    <t>SNORA70</t>
  </si>
  <si>
    <t>The gene list produced for those genes who are at least 0.4 lower in IMF than SC and also lower by any amount than LD. These genes can also be considered important to IMF biology with particular reference to the SC rump comparison but from the perspective of low, rather than high expression</t>
  </si>
  <si>
    <t>DE</t>
  </si>
  <si>
    <t>A</t>
  </si>
  <si>
    <t>PIF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</si>
</sst>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theme="1"/>
      <name val="Calibri"/>
      <family val="2"/>
      <scheme val="minor"/>
    </font>
    <font>
      <sz val="10"/>
      <color indexed="8"/>
      <name val="Arial"/>
      <family val="2"/>
    </font>
    <font>
      <sz val="11"/>
      <color indexed="8"/>
      <name val="Calibri"/>
      <family val="2"/>
    </font>
  </fonts>
  <fills count="2">
    <fill>
      <patternFill patternType="none"/>
    </fill>
    <fill>
      <patternFill patternType="gray125"/>
    </fill>
  </fills>
  <borders count="2">
    <border>
      <left/>
      <right/>
      <top/>
      <bottom/>
      <diagonal/>
    </border>
    <border>
      <left style="thin">
        <color indexed="22"/>
      </left>
      <right style="thin">
        <color indexed="22"/>
      </right>
      <top style="thin">
        <color indexed="22"/>
      </top>
      <bottom style="thin">
        <color indexed="22"/>
      </bottom>
      <diagonal/>
    </border>
  </borders>
  <cellStyleXfs count="2">
    <xf numFmtId="0" fontId="0" fillId="0" borderId="0"/>
    <xf numFmtId="0" fontId="2" fillId="0" borderId="0"/>
  </cellStyleXfs>
  <cellXfs count="7">
    <xf numFmtId="0" fontId="0" fillId="0" borderId="0" xfId="0"/>
    <xf numFmtId="2" fontId="3" fillId="0" borderId="1" xfId="1" applyNumberFormat="1" applyFont="1" applyFill="1" applyBorder="1" applyAlignment="1">
      <alignment horizontal="left" wrapText="1"/>
    </xf>
    <xf numFmtId="2" fontId="0" fillId="0" borderId="0" xfId="0" applyNumberFormat="1" applyAlignment="1">
      <alignment horizontal="left"/>
    </xf>
    <xf numFmtId="0" fontId="1" fillId="0" borderId="0" xfId="0" applyFont="1" applyAlignment="1">
      <alignment horizontal="left"/>
    </xf>
    <xf numFmtId="0" fontId="0" fillId="0" borderId="0" xfId="0" applyAlignment="1">
      <alignment horizontal="left"/>
    </xf>
    <xf numFmtId="0" fontId="1" fillId="0" borderId="0" xfId="0" applyFont="1"/>
    <xf numFmtId="0" fontId="0" fillId="0" borderId="1" xfId="0" applyBorder="1"/>
  </cellXfs>
  <cellStyles count="2">
    <cellStyle name="Normal" xfId="0" builtinId="0"/>
    <cellStyle name="Normal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2"/>
  <sheetViews>
    <sheetView workbookViewId="0">
      <selection activeCell="I2" sqref="I2"/>
    </sheetView>
  </sheetViews>
  <sheetFormatPr defaultRowHeight="15" x14ac:dyDescent="0.25"/>
  <cols>
    <col min="1" max="1" width="15.28515625" customWidth="1"/>
    <col min="2" max="2" width="13.28515625" customWidth="1"/>
    <col min="9" max="9" width="18.7109375" customWidth="1"/>
  </cols>
  <sheetData>
    <row r="1" spans="1:11" x14ac:dyDescent="0.25">
      <c r="A1" s="3" t="s">
        <v>0</v>
      </c>
      <c r="B1" s="5" t="s">
        <v>543</v>
      </c>
      <c r="C1" s="3" t="s">
        <v>537</v>
      </c>
      <c r="D1" s="3" t="s">
        <v>538</v>
      </c>
      <c r="E1" s="3" t="s">
        <v>539</v>
      </c>
      <c r="F1" s="3" t="s">
        <v>540</v>
      </c>
      <c r="G1" s="3" t="s">
        <v>541</v>
      </c>
      <c r="H1" s="3" t="s">
        <v>542</v>
      </c>
      <c r="I1" s="3" t="s">
        <v>544</v>
      </c>
      <c r="K1" s="3" t="s">
        <v>553</v>
      </c>
    </row>
    <row r="2" spans="1:11" x14ac:dyDescent="0.25">
      <c r="A2" s="4" t="s">
        <v>3</v>
      </c>
      <c r="B2" t="s">
        <v>272</v>
      </c>
      <c r="C2" s="1">
        <v>7.8583449999999999</v>
      </c>
      <c r="D2" s="2">
        <v>7.2003233333333334</v>
      </c>
      <c r="E2" s="1">
        <v>5.8330399999999996</v>
      </c>
      <c r="F2" s="2">
        <v>6.1957699999999996</v>
      </c>
      <c r="G2" s="2">
        <v>5.8341733333333332</v>
      </c>
      <c r="H2" s="2">
        <v>6.2954233333333329</v>
      </c>
      <c r="I2" s="4" t="b">
        <v>1</v>
      </c>
      <c r="K2" s="3" t="s">
        <v>545</v>
      </c>
    </row>
    <row r="3" spans="1:11" x14ac:dyDescent="0.25">
      <c r="A3" s="4" t="s">
        <v>4</v>
      </c>
      <c r="B3" t="s">
        <v>273</v>
      </c>
      <c r="C3" s="1">
        <v>14.486466666666665</v>
      </c>
      <c r="D3" s="2">
        <v>14.045899999999998</v>
      </c>
      <c r="E3" s="1">
        <v>10.463200000000001</v>
      </c>
      <c r="F3" s="2">
        <v>11.2973</v>
      </c>
      <c r="G3" s="2">
        <v>10.872066666666667</v>
      </c>
      <c r="H3" s="2">
        <v>10.832733333333335</v>
      </c>
      <c r="I3" s="4" t="b">
        <v>1</v>
      </c>
    </row>
    <row r="4" spans="1:11" x14ac:dyDescent="0.25">
      <c r="A4" s="4" t="s">
        <v>5</v>
      </c>
      <c r="B4" t="s">
        <v>277</v>
      </c>
      <c r="C4" s="1">
        <v>9.6234950000000001</v>
      </c>
      <c r="D4" s="2">
        <v>8.9645399999999995</v>
      </c>
      <c r="E4" s="1">
        <v>6.8075666666666663</v>
      </c>
      <c r="F4" s="2">
        <v>6.9527600000000005</v>
      </c>
      <c r="G4" s="2">
        <v>6.8600400000000006</v>
      </c>
      <c r="H4" s="2">
        <v>6.8297699999999999</v>
      </c>
      <c r="I4" s="4" t="b">
        <v>1</v>
      </c>
    </row>
    <row r="5" spans="1:11" x14ac:dyDescent="0.25">
      <c r="A5" s="4" t="s">
        <v>6</v>
      </c>
      <c r="B5" t="s">
        <v>278</v>
      </c>
      <c r="C5" s="1">
        <v>8.6479250000000008</v>
      </c>
      <c r="D5" s="2">
        <v>7.7619766666666665</v>
      </c>
      <c r="E5" s="1">
        <v>6.3119866666666669</v>
      </c>
      <c r="F5" s="2">
        <v>6.3638966666666663</v>
      </c>
      <c r="G5" s="2">
        <v>6.1877533333333332</v>
      </c>
      <c r="H5" s="2">
        <v>6.2437633333333338</v>
      </c>
      <c r="I5" s="4" t="b">
        <v>1</v>
      </c>
    </row>
    <row r="6" spans="1:11" x14ac:dyDescent="0.25">
      <c r="A6" s="4" t="s">
        <v>8</v>
      </c>
      <c r="B6" t="s">
        <v>281</v>
      </c>
      <c r="C6" s="1">
        <v>16.299733333333332</v>
      </c>
      <c r="D6" s="2">
        <v>15.9094</v>
      </c>
      <c r="E6" s="1">
        <v>12.887433333333334</v>
      </c>
      <c r="F6" s="2">
        <v>13.324033333333333</v>
      </c>
      <c r="G6" s="2">
        <v>12.983366666666667</v>
      </c>
      <c r="H6" s="2">
        <v>12.900033333333333</v>
      </c>
      <c r="I6" s="4" t="b">
        <v>1</v>
      </c>
    </row>
    <row r="7" spans="1:11" x14ac:dyDescent="0.25">
      <c r="A7" s="4" t="s">
        <v>9</v>
      </c>
      <c r="B7" t="s">
        <v>283</v>
      </c>
      <c r="C7" s="1">
        <v>11.486483333333332</v>
      </c>
      <c r="D7" s="2">
        <v>11.016833333333333</v>
      </c>
      <c r="E7" s="1">
        <v>9.0513366666666659</v>
      </c>
      <c r="F7" s="2">
        <v>9.2373233333333342</v>
      </c>
      <c r="G7" s="2">
        <v>8.82179</v>
      </c>
      <c r="H7" s="2">
        <v>9.3005066666666654</v>
      </c>
      <c r="I7" s="4" t="b">
        <v>1</v>
      </c>
    </row>
    <row r="8" spans="1:11" x14ac:dyDescent="0.25">
      <c r="A8" s="4" t="s">
        <v>10</v>
      </c>
      <c r="B8" t="s">
        <v>284</v>
      </c>
      <c r="C8" s="1">
        <v>14.842533333333334</v>
      </c>
      <c r="D8" s="2">
        <v>14.329766666666666</v>
      </c>
      <c r="E8" s="1">
        <v>10.641</v>
      </c>
      <c r="F8" s="2">
        <v>11.479666666666667</v>
      </c>
      <c r="G8" s="2">
        <v>11.058433333333333</v>
      </c>
      <c r="H8" s="2">
        <v>10.950566666666667</v>
      </c>
      <c r="I8" s="4" t="b">
        <v>1</v>
      </c>
    </row>
    <row r="9" spans="1:11" x14ac:dyDescent="0.25">
      <c r="A9" s="4" t="s">
        <v>12</v>
      </c>
      <c r="B9" t="s">
        <v>286</v>
      </c>
      <c r="C9" s="1">
        <v>11.847416666666668</v>
      </c>
      <c r="D9" s="2">
        <v>11.438466666666665</v>
      </c>
      <c r="E9" s="1">
        <v>8.5595633333333332</v>
      </c>
      <c r="F9" s="2">
        <v>8.824959999999999</v>
      </c>
      <c r="G9" s="2">
        <v>8.442476666666666</v>
      </c>
      <c r="H9" s="2">
        <v>8.2193899999999989</v>
      </c>
      <c r="I9" s="4" t="b">
        <v>1</v>
      </c>
    </row>
    <row r="10" spans="1:11" x14ac:dyDescent="0.25">
      <c r="A10" s="4" t="s">
        <v>13</v>
      </c>
      <c r="B10" t="s">
        <v>287</v>
      </c>
      <c r="C10" s="1">
        <v>9.465069999999999</v>
      </c>
      <c r="D10" s="2">
        <v>8.9158533333333327</v>
      </c>
      <c r="E10" s="1">
        <v>7.0413433333333337</v>
      </c>
      <c r="F10" s="2">
        <v>7.3700466666666671</v>
      </c>
      <c r="G10" s="2">
        <v>6.9984433333333333</v>
      </c>
      <c r="H10" s="2">
        <v>7.1183466666666675</v>
      </c>
      <c r="I10" s="4" t="b">
        <v>1</v>
      </c>
    </row>
    <row r="11" spans="1:11" x14ac:dyDescent="0.25">
      <c r="A11" s="4" t="s">
        <v>15</v>
      </c>
      <c r="B11" t="s">
        <v>291</v>
      </c>
      <c r="C11" s="1">
        <v>14.79965</v>
      </c>
      <c r="D11" s="2">
        <v>14.233066666666668</v>
      </c>
      <c r="E11" s="1">
        <v>11.555566666666666</v>
      </c>
      <c r="F11" s="2">
        <v>12.140533333333332</v>
      </c>
      <c r="G11" s="2">
        <v>11.6798</v>
      </c>
      <c r="H11" s="2">
        <v>11.7385</v>
      </c>
      <c r="I11" s="4" t="b">
        <v>1</v>
      </c>
    </row>
    <row r="12" spans="1:11" x14ac:dyDescent="0.25">
      <c r="A12" s="4" t="s">
        <v>16</v>
      </c>
      <c r="B12" t="s">
        <v>292</v>
      </c>
      <c r="C12" s="1">
        <v>10.571133333333334</v>
      </c>
      <c r="D12" s="2">
        <v>10.065263333333334</v>
      </c>
      <c r="E12" s="1">
        <v>8.35867</v>
      </c>
      <c r="F12" s="2">
        <v>8.6037833333333342</v>
      </c>
      <c r="G12" s="2">
        <v>8.5804366666666656</v>
      </c>
      <c r="H12" s="2">
        <v>8.4333666666666662</v>
      </c>
      <c r="I12" s="4" t="b">
        <v>1</v>
      </c>
    </row>
    <row r="13" spans="1:11" x14ac:dyDescent="0.25">
      <c r="A13" s="4" t="s">
        <v>17</v>
      </c>
      <c r="B13" t="s">
        <v>294</v>
      </c>
      <c r="C13" s="1">
        <v>11.714583333333332</v>
      </c>
      <c r="D13" s="2">
        <v>11.293966666666668</v>
      </c>
      <c r="E13" s="1">
        <v>8.8462466666666657</v>
      </c>
      <c r="F13" s="2">
        <v>9.0919066666666666</v>
      </c>
      <c r="G13" s="2">
        <v>8.8672699999999995</v>
      </c>
      <c r="H13" s="2">
        <v>8.8219700000000003</v>
      </c>
      <c r="I13" s="4" t="b">
        <v>1</v>
      </c>
    </row>
    <row r="14" spans="1:11" x14ac:dyDescent="0.25">
      <c r="A14" s="4" t="s">
        <v>19</v>
      </c>
      <c r="B14" t="s">
        <v>296</v>
      </c>
      <c r="C14" s="1">
        <v>14.950850000000003</v>
      </c>
      <c r="D14" s="2">
        <v>14.513633333333333</v>
      </c>
      <c r="E14" s="1">
        <v>12.695333333333332</v>
      </c>
      <c r="F14" s="2">
        <v>13.155166666666666</v>
      </c>
      <c r="G14" s="2">
        <v>13.263166666666669</v>
      </c>
      <c r="H14" s="2">
        <v>13.096766666666667</v>
      </c>
      <c r="I14" s="4" t="b">
        <v>1</v>
      </c>
    </row>
    <row r="15" spans="1:11" x14ac:dyDescent="0.25">
      <c r="A15" s="4" t="s">
        <v>21</v>
      </c>
      <c r="B15" t="s">
        <v>300</v>
      </c>
      <c r="C15" s="1">
        <v>15.979016666666666</v>
      </c>
      <c r="D15" s="2">
        <v>15.808999999999999</v>
      </c>
      <c r="E15" s="1">
        <v>11.432733333333331</v>
      </c>
      <c r="F15" s="2">
        <v>12.747166666666667</v>
      </c>
      <c r="G15" s="2">
        <v>12.070933333333334</v>
      </c>
      <c r="H15" s="2">
        <v>11.249766666666666</v>
      </c>
      <c r="I15" s="4" t="b">
        <v>1</v>
      </c>
    </row>
    <row r="16" spans="1:11" x14ac:dyDescent="0.25">
      <c r="A16" s="4" t="s">
        <v>22</v>
      </c>
      <c r="B16" t="s">
        <v>301</v>
      </c>
      <c r="C16" s="1">
        <v>15.799300000000001</v>
      </c>
      <c r="D16" s="2">
        <v>15.350666666666667</v>
      </c>
      <c r="E16" s="1">
        <v>13.074933333333334</v>
      </c>
      <c r="F16" s="2">
        <v>13.530266666666668</v>
      </c>
      <c r="G16" s="2">
        <v>13.156799999999999</v>
      </c>
      <c r="H16" s="2">
        <v>13.148733333333334</v>
      </c>
      <c r="I16" s="4" t="b">
        <v>1</v>
      </c>
    </row>
    <row r="17" spans="1:9" x14ac:dyDescent="0.25">
      <c r="A17" s="4" t="s">
        <v>23</v>
      </c>
      <c r="B17" t="s">
        <v>304</v>
      </c>
      <c r="C17" s="1">
        <v>9.4739649999999997</v>
      </c>
      <c r="D17" s="2">
        <v>8.9117166666666652</v>
      </c>
      <c r="E17" s="1">
        <v>7.4035666666666673</v>
      </c>
      <c r="F17" s="2">
        <v>7.7333866666666671</v>
      </c>
      <c r="G17" s="2">
        <v>7.5072766666666668</v>
      </c>
      <c r="H17" s="2">
        <v>7.4594999999999994</v>
      </c>
      <c r="I17" s="4" t="b">
        <v>1</v>
      </c>
    </row>
    <row r="18" spans="1:9" x14ac:dyDescent="0.25">
      <c r="A18" s="4" t="s">
        <v>24</v>
      </c>
      <c r="B18" t="s">
        <v>305</v>
      </c>
      <c r="C18" s="1">
        <v>14.391816666666665</v>
      </c>
      <c r="D18" s="2">
        <v>13.893700000000001</v>
      </c>
      <c r="E18" s="1">
        <v>9.9538033333333331</v>
      </c>
      <c r="F18" s="2">
        <v>10.7582</v>
      </c>
      <c r="G18" s="2">
        <v>10.475300000000001</v>
      </c>
      <c r="H18" s="2">
        <v>10.097533333333333</v>
      </c>
      <c r="I18" s="4" t="b">
        <v>1</v>
      </c>
    </row>
    <row r="19" spans="1:9" x14ac:dyDescent="0.25">
      <c r="A19" s="4" t="s">
        <v>25</v>
      </c>
      <c r="B19" t="s">
        <v>306</v>
      </c>
      <c r="C19" s="1">
        <v>14.935283333333333</v>
      </c>
      <c r="D19" s="2">
        <v>14.394</v>
      </c>
      <c r="E19" s="1">
        <v>11.931933333333333</v>
      </c>
      <c r="F19" s="2">
        <v>12.231233333333334</v>
      </c>
      <c r="G19" s="2">
        <v>11.822933333333333</v>
      </c>
      <c r="H19" s="2">
        <v>12.008833333333333</v>
      </c>
      <c r="I19" s="4" t="b">
        <v>1</v>
      </c>
    </row>
    <row r="20" spans="1:9" x14ac:dyDescent="0.25">
      <c r="A20" s="4" t="s">
        <v>26</v>
      </c>
      <c r="B20" t="s">
        <v>307</v>
      </c>
      <c r="C20" s="1">
        <v>9.1041316666666674</v>
      </c>
      <c r="D20" s="2">
        <v>8.6130399999999998</v>
      </c>
      <c r="E20" s="1">
        <v>6.4263466666666664</v>
      </c>
      <c r="F20" s="2">
        <v>6.7048500000000004</v>
      </c>
      <c r="G20" s="2">
        <v>6.4850700000000003</v>
      </c>
      <c r="H20" s="2">
        <v>6.4778733333333323</v>
      </c>
      <c r="I20" s="4" t="b">
        <v>1</v>
      </c>
    </row>
    <row r="21" spans="1:9" x14ac:dyDescent="0.25">
      <c r="A21" s="4" t="s">
        <v>29</v>
      </c>
      <c r="B21" t="s">
        <v>313</v>
      </c>
      <c r="C21" s="1">
        <v>9.4524366666666673</v>
      </c>
      <c r="D21" s="2">
        <v>8.8751133333333332</v>
      </c>
      <c r="E21" s="1">
        <v>6.8271166666666661</v>
      </c>
      <c r="F21" s="2">
        <v>6.8992833333333339</v>
      </c>
      <c r="G21" s="2">
        <v>6.682570000000001</v>
      </c>
      <c r="H21" s="2">
        <v>6.8805666666666667</v>
      </c>
      <c r="I21" s="4" t="b">
        <v>1</v>
      </c>
    </row>
    <row r="22" spans="1:9" x14ac:dyDescent="0.25">
      <c r="A22" s="4" t="s">
        <v>30</v>
      </c>
      <c r="B22" t="s">
        <v>314</v>
      </c>
      <c r="C22" s="1">
        <v>13.13748333333333</v>
      </c>
      <c r="D22" s="2">
        <v>12.529733333333333</v>
      </c>
      <c r="E22" s="1">
        <v>11.119199999999999</v>
      </c>
      <c r="F22" s="2">
        <v>11.163233333333332</v>
      </c>
      <c r="G22" s="2">
        <v>11.024833333333333</v>
      </c>
      <c r="H22" s="2">
        <v>11.081333333333333</v>
      </c>
      <c r="I22" s="4" t="b">
        <v>1</v>
      </c>
    </row>
    <row r="23" spans="1:9" x14ac:dyDescent="0.25">
      <c r="A23" s="4" t="s">
        <v>31</v>
      </c>
      <c r="B23" t="s">
        <v>315</v>
      </c>
      <c r="C23" s="1">
        <v>12.894283333333332</v>
      </c>
      <c r="D23" s="2">
        <v>12.389066666666666</v>
      </c>
      <c r="E23" s="1">
        <v>10.0161</v>
      </c>
      <c r="F23" s="2">
        <v>10.722033333333334</v>
      </c>
      <c r="G23" s="2">
        <v>10.493066666666667</v>
      </c>
      <c r="H23" s="2">
        <v>10.524333333333333</v>
      </c>
      <c r="I23" s="4" t="b">
        <v>1</v>
      </c>
    </row>
    <row r="24" spans="1:9" x14ac:dyDescent="0.25">
      <c r="A24" s="4" t="s">
        <v>34</v>
      </c>
      <c r="B24" t="s">
        <v>320</v>
      </c>
      <c r="C24" s="1">
        <v>15.56335</v>
      </c>
      <c r="D24" s="2">
        <v>15.483833333333335</v>
      </c>
      <c r="E24" s="1">
        <v>11.340399999999997</v>
      </c>
      <c r="F24" s="2">
        <v>12.603266666666668</v>
      </c>
      <c r="G24" s="2">
        <v>12.141633333333333</v>
      </c>
      <c r="H24" s="2">
        <v>11.327733333333333</v>
      </c>
      <c r="I24" s="4" t="b">
        <v>1</v>
      </c>
    </row>
    <row r="25" spans="1:9" x14ac:dyDescent="0.25">
      <c r="A25" s="4" t="s">
        <v>35</v>
      </c>
      <c r="B25" t="s">
        <v>323</v>
      </c>
      <c r="C25" s="1">
        <v>12.044750000000001</v>
      </c>
      <c r="D25" s="2">
        <v>11.436599999999999</v>
      </c>
      <c r="E25" s="1">
        <v>9.3312500000000007</v>
      </c>
      <c r="F25" s="2">
        <v>9.675279999999999</v>
      </c>
      <c r="G25" s="2">
        <v>9.3335066666666648</v>
      </c>
      <c r="H25" s="2">
        <v>9.4204866666666671</v>
      </c>
      <c r="I25" s="4" t="b">
        <v>1</v>
      </c>
    </row>
    <row r="26" spans="1:9" x14ac:dyDescent="0.25">
      <c r="A26" s="4" t="s">
        <v>38</v>
      </c>
      <c r="B26" t="s">
        <v>327</v>
      </c>
      <c r="C26" s="1">
        <v>15.809233333333333</v>
      </c>
      <c r="D26" s="2">
        <v>15.435566666666666</v>
      </c>
      <c r="E26" s="1">
        <v>11.664699999999998</v>
      </c>
      <c r="F26" s="2">
        <v>12.489266666666666</v>
      </c>
      <c r="G26" s="2">
        <v>11.951866666666668</v>
      </c>
      <c r="H26" s="2">
        <v>11.813066666666666</v>
      </c>
      <c r="I26" s="4" t="b">
        <v>1</v>
      </c>
    </row>
    <row r="27" spans="1:9" x14ac:dyDescent="0.25">
      <c r="A27" s="4" t="s">
        <v>41</v>
      </c>
      <c r="B27" t="s">
        <v>333</v>
      </c>
      <c r="C27" s="1">
        <v>15.862183333333332</v>
      </c>
      <c r="D27" s="2">
        <v>15.591799999999999</v>
      </c>
      <c r="E27" s="1">
        <v>13.357333333333335</v>
      </c>
      <c r="F27" s="2">
        <v>13.927466666666668</v>
      </c>
      <c r="G27" s="2">
        <v>13.4765</v>
      </c>
      <c r="H27" s="2">
        <v>13.497399999999999</v>
      </c>
      <c r="I27" s="4" t="b">
        <v>1</v>
      </c>
    </row>
    <row r="28" spans="1:9" x14ac:dyDescent="0.25">
      <c r="A28" s="4" t="s">
        <v>43</v>
      </c>
      <c r="B28" t="s">
        <v>336</v>
      </c>
      <c r="C28" s="1">
        <v>11.148016666666665</v>
      </c>
      <c r="D28" s="2">
        <v>10.539866666666667</v>
      </c>
      <c r="E28" s="1">
        <v>8.131806666666666</v>
      </c>
      <c r="F28" s="2">
        <v>8.54556</v>
      </c>
      <c r="G28" s="2">
        <v>8.1866666666666674</v>
      </c>
      <c r="H28" s="2">
        <v>8.1912499999999984</v>
      </c>
      <c r="I28" s="4" t="b">
        <v>1</v>
      </c>
    </row>
    <row r="29" spans="1:9" x14ac:dyDescent="0.25">
      <c r="A29" s="4" t="s">
        <v>44</v>
      </c>
      <c r="B29" t="s">
        <v>337</v>
      </c>
      <c r="C29" s="1">
        <v>12.1685</v>
      </c>
      <c r="D29" s="2">
        <v>11.622033333333334</v>
      </c>
      <c r="E29" s="1">
        <v>9.6967466666666677</v>
      </c>
      <c r="F29" s="2">
        <v>9.8716166666666663</v>
      </c>
      <c r="G29" s="2">
        <v>9.6717133333333329</v>
      </c>
      <c r="H29" s="2">
        <v>9.8525666666666663</v>
      </c>
      <c r="I29" s="4" t="b">
        <v>1</v>
      </c>
    </row>
    <row r="30" spans="1:9" x14ac:dyDescent="0.25">
      <c r="A30" s="4" t="s">
        <v>45</v>
      </c>
      <c r="B30" t="s">
        <v>338</v>
      </c>
      <c r="C30" s="1">
        <v>12.369183333333334</v>
      </c>
      <c r="D30" s="2">
        <v>11.889166666666666</v>
      </c>
      <c r="E30" s="1">
        <v>8.6425166666666673</v>
      </c>
      <c r="F30" s="2">
        <v>9.1189666666666671</v>
      </c>
      <c r="G30" s="2">
        <v>8.9407433333333319</v>
      </c>
      <c r="H30" s="2">
        <v>8.7108633333333341</v>
      </c>
      <c r="I30" s="4" t="b">
        <v>1</v>
      </c>
    </row>
    <row r="31" spans="1:9" x14ac:dyDescent="0.25">
      <c r="A31" s="4" t="s">
        <v>47</v>
      </c>
      <c r="B31" t="s">
        <v>340</v>
      </c>
      <c r="C31" s="1">
        <v>16.115283333333334</v>
      </c>
      <c r="D31" s="2">
        <v>15.588166666666666</v>
      </c>
      <c r="E31" s="1">
        <v>14.069633333333334</v>
      </c>
      <c r="F31" s="2">
        <v>14.0976</v>
      </c>
      <c r="G31" s="2">
        <v>13.614633333333332</v>
      </c>
      <c r="H31" s="2">
        <v>13.851766666666668</v>
      </c>
      <c r="I31" s="4" t="b">
        <v>1</v>
      </c>
    </row>
    <row r="32" spans="1:9" x14ac:dyDescent="0.25">
      <c r="A32" s="4" t="s">
        <v>48</v>
      </c>
      <c r="B32" t="s">
        <v>341</v>
      </c>
      <c r="C32" s="1">
        <v>9.7123216666666679</v>
      </c>
      <c r="D32" s="2">
        <v>9.0996333333333315</v>
      </c>
      <c r="E32" s="1">
        <v>7.1379099999999989</v>
      </c>
      <c r="F32" s="2">
        <v>7.0954633333333321</v>
      </c>
      <c r="G32" s="2">
        <v>6.9180633333333335</v>
      </c>
      <c r="H32" s="2">
        <v>6.9366433333333335</v>
      </c>
      <c r="I32" s="4" t="b">
        <v>1</v>
      </c>
    </row>
    <row r="33" spans="1:9" x14ac:dyDescent="0.25">
      <c r="A33" s="4" t="s">
        <v>49</v>
      </c>
      <c r="B33" t="s">
        <v>342</v>
      </c>
      <c r="C33" s="1">
        <v>11.141550000000001</v>
      </c>
      <c r="D33" s="2">
        <v>10.662799999999999</v>
      </c>
      <c r="E33" s="1">
        <v>7.9760366666666664</v>
      </c>
      <c r="F33" s="2">
        <v>8.2977500000000006</v>
      </c>
      <c r="G33" s="2">
        <v>7.9185533333333327</v>
      </c>
      <c r="H33" s="2">
        <v>7.8761599999999996</v>
      </c>
      <c r="I33" s="4" t="b">
        <v>1</v>
      </c>
    </row>
    <row r="34" spans="1:9" x14ac:dyDescent="0.25">
      <c r="A34" s="4" t="s">
        <v>50</v>
      </c>
      <c r="B34" t="s">
        <v>321</v>
      </c>
      <c r="C34" s="1">
        <v>11.863783333333336</v>
      </c>
      <c r="D34" s="2">
        <v>11.0328</v>
      </c>
      <c r="E34" s="1">
        <v>9.1406266666666678</v>
      </c>
      <c r="F34" s="2">
        <v>9.3149533333333334</v>
      </c>
      <c r="G34" s="2">
        <v>9.1039666666666665</v>
      </c>
      <c r="H34" s="2">
        <v>9.126059999999999</v>
      </c>
      <c r="I34" s="4" t="b">
        <v>1</v>
      </c>
    </row>
    <row r="35" spans="1:9" x14ac:dyDescent="0.25">
      <c r="A35" s="4" t="s">
        <v>52</v>
      </c>
      <c r="B35" t="s">
        <v>299</v>
      </c>
      <c r="C35" s="1">
        <v>13.038883333333333</v>
      </c>
      <c r="D35" s="2">
        <v>12.391866666666667</v>
      </c>
      <c r="E35" s="1">
        <v>10.721299999999999</v>
      </c>
      <c r="F35" s="2">
        <v>11.303866666666666</v>
      </c>
      <c r="G35" s="2">
        <v>10.926733333333331</v>
      </c>
      <c r="H35" s="2">
        <v>10.898066666666667</v>
      </c>
      <c r="I35" s="4" t="b">
        <v>1</v>
      </c>
    </row>
    <row r="36" spans="1:9" x14ac:dyDescent="0.25">
      <c r="A36" s="4" t="s">
        <v>57</v>
      </c>
      <c r="B36" t="s">
        <v>348</v>
      </c>
      <c r="C36" s="1">
        <v>14.3439</v>
      </c>
      <c r="D36" s="2">
        <v>13.744966666666668</v>
      </c>
      <c r="E36" s="1">
        <v>11.501066666666667</v>
      </c>
      <c r="F36" s="2">
        <v>11.806333333333333</v>
      </c>
      <c r="G36" s="2">
        <v>11.5802</v>
      </c>
      <c r="H36" s="2">
        <v>11.4537</v>
      </c>
      <c r="I36" s="4" t="b">
        <v>1</v>
      </c>
    </row>
    <row r="37" spans="1:9" x14ac:dyDescent="0.25">
      <c r="A37" s="4" t="s">
        <v>59</v>
      </c>
      <c r="B37" t="s">
        <v>350</v>
      </c>
      <c r="C37" s="1">
        <v>13.203049999999999</v>
      </c>
      <c r="D37" s="2">
        <v>12.680033333333332</v>
      </c>
      <c r="E37" s="1">
        <v>10.040993333333333</v>
      </c>
      <c r="F37" s="2">
        <v>10.442366666666667</v>
      </c>
      <c r="G37" s="2">
        <v>10.196400000000001</v>
      </c>
      <c r="H37" s="2">
        <v>10.062666666666667</v>
      </c>
      <c r="I37" s="4" t="b">
        <v>1</v>
      </c>
    </row>
    <row r="38" spans="1:9" x14ac:dyDescent="0.25">
      <c r="A38" s="4" t="s">
        <v>63</v>
      </c>
      <c r="B38" t="s">
        <v>355</v>
      </c>
      <c r="C38" s="1">
        <v>8.9711116666666655</v>
      </c>
      <c r="D38" s="2">
        <v>8.5078333333333322</v>
      </c>
      <c r="E38" s="1">
        <v>6.5483200000000004</v>
      </c>
      <c r="F38" s="2">
        <v>6.8364366666666667</v>
      </c>
      <c r="G38" s="2">
        <v>6.5538766666666666</v>
      </c>
      <c r="H38" s="2">
        <v>6.5772033333333333</v>
      </c>
      <c r="I38" s="4" t="b">
        <v>1</v>
      </c>
    </row>
    <row r="39" spans="1:9" x14ac:dyDescent="0.25">
      <c r="A39" s="4" t="s">
        <v>64</v>
      </c>
      <c r="B39" t="s">
        <v>356</v>
      </c>
      <c r="C39" s="1">
        <v>14.236366666666669</v>
      </c>
      <c r="D39" s="2">
        <v>13.726466666666667</v>
      </c>
      <c r="E39" s="1">
        <v>10.082800000000001</v>
      </c>
      <c r="F39" s="2">
        <v>10.626066666666667</v>
      </c>
      <c r="G39" s="2">
        <v>10.367466666666667</v>
      </c>
      <c r="H39" s="2">
        <v>10.047556666666667</v>
      </c>
      <c r="I39" s="4" t="b">
        <v>1</v>
      </c>
    </row>
    <row r="40" spans="1:9" x14ac:dyDescent="0.25">
      <c r="A40" s="4" t="s">
        <v>65</v>
      </c>
      <c r="B40" t="s">
        <v>354</v>
      </c>
      <c r="C40" s="1">
        <v>12.662583333333336</v>
      </c>
      <c r="D40" s="2">
        <v>12.130766666666666</v>
      </c>
      <c r="E40" s="1">
        <v>10.080333333333334</v>
      </c>
      <c r="F40" s="2">
        <v>10.162369999999999</v>
      </c>
      <c r="G40" s="2">
        <v>10.146733333333332</v>
      </c>
      <c r="H40" s="2">
        <v>10.0959</v>
      </c>
      <c r="I40" s="4" t="b">
        <v>1</v>
      </c>
    </row>
    <row r="41" spans="1:9" x14ac:dyDescent="0.25">
      <c r="A41" s="4" t="s">
        <v>67</v>
      </c>
      <c r="B41" t="s">
        <v>358</v>
      </c>
      <c r="C41" s="1">
        <v>13.955733333333333</v>
      </c>
      <c r="D41" s="2">
        <v>13.485533333333334</v>
      </c>
      <c r="E41" s="1">
        <v>11.484699999999998</v>
      </c>
      <c r="F41" s="2">
        <v>11.324799999999998</v>
      </c>
      <c r="G41" s="2">
        <v>11.137533333333332</v>
      </c>
      <c r="H41" s="2">
        <v>11.306233333333333</v>
      </c>
      <c r="I41" s="4" t="b">
        <v>1</v>
      </c>
    </row>
    <row r="42" spans="1:9" x14ac:dyDescent="0.25">
      <c r="A42" s="4" t="s">
        <v>70</v>
      </c>
      <c r="B42" t="s">
        <v>363</v>
      </c>
      <c r="C42" s="1">
        <v>14.822699999999999</v>
      </c>
      <c r="D42" s="2">
        <v>14.317100000000002</v>
      </c>
      <c r="E42" s="1">
        <v>12.582333333333333</v>
      </c>
      <c r="F42" s="2">
        <v>13.250566666666666</v>
      </c>
      <c r="G42" s="2">
        <v>13.028</v>
      </c>
      <c r="H42" s="2">
        <v>12.808266666666666</v>
      </c>
      <c r="I42" s="4" t="b">
        <v>1</v>
      </c>
    </row>
    <row r="43" spans="1:9" x14ac:dyDescent="0.25">
      <c r="A43" s="4" t="s">
        <v>71</v>
      </c>
      <c r="B43" t="s">
        <v>364</v>
      </c>
      <c r="C43" s="1">
        <v>13.774583333333332</v>
      </c>
      <c r="D43" s="2">
        <v>13.244966666666668</v>
      </c>
      <c r="E43" s="1">
        <v>10.563133333333333</v>
      </c>
      <c r="F43" s="2">
        <v>10.880733333333334</v>
      </c>
      <c r="G43" s="2">
        <v>10.581766666666667</v>
      </c>
      <c r="H43" s="2">
        <v>10.488799999999999</v>
      </c>
      <c r="I43" s="4" t="b">
        <v>1</v>
      </c>
    </row>
    <row r="44" spans="1:9" x14ac:dyDescent="0.25">
      <c r="A44" s="4" t="s">
        <v>77</v>
      </c>
      <c r="B44" t="s">
        <v>374</v>
      </c>
      <c r="C44" s="1">
        <v>11.991233333333334</v>
      </c>
      <c r="D44" s="2">
        <v>11.557600000000001</v>
      </c>
      <c r="E44" s="1">
        <v>8.6244500000000013</v>
      </c>
      <c r="F44" s="2">
        <v>8.8994133333333334</v>
      </c>
      <c r="G44" s="2">
        <v>8.8052333333333337</v>
      </c>
      <c r="H44" s="2">
        <v>8.5407900000000012</v>
      </c>
      <c r="I44" s="4" t="b">
        <v>1</v>
      </c>
    </row>
    <row r="45" spans="1:9" x14ac:dyDescent="0.25">
      <c r="A45" s="4" t="s">
        <v>80</v>
      </c>
      <c r="B45" t="s">
        <v>383</v>
      </c>
      <c r="C45" s="1">
        <v>11.761066666666666</v>
      </c>
      <c r="D45" s="2">
        <v>11.317399999999999</v>
      </c>
      <c r="E45" s="1">
        <v>9.2811466666666664</v>
      </c>
      <c r="F45" s="2">
        <v>9.7268433333333331</v>
      </c>
      <c r="G45" s="2">
        <v>9.3957866666666678</v>
      </c>
      <c r="H45" s="2">
        <v>9.5033433333333335</v>
      </c>
      <c r="I45" s="4" t="b">
        <v>1</v>
      </c>
    </row>
    <row r="46" spans="1:9" x14ac:dyDescent="0.25">
      <c r="A46" s="4" t="s">
        <v>81</v>
      </c>
      <c r="B46" t="s">
        <v>384</v>
      </c>
      <c r="C46" s="1">
        <v>10.604733333333334</v>
      </c>
      <c r="D46" s="2">
        <v>9.9817733333333329</v>
      </c>
      <c r="E46" s="1">
        <v>8.5050566666666665</v>
      </c>
      <c r="F46" s="2">
        <v>8.7570833333333322</v>
      </c>
      <c r="G46" s="2">
        <v>8.5501466666666683</v>
      </c>
      <c r="H46" s="2">
        <v>8.5008533333333336</v>
      </c>
      <c r="I46" s="4" t="b">
        <v>1</v>
      </c>
    </row>
    <row r="47" spans="1:9" x14ac:dyDescent="0.25">
      <c r="A47" s="4" t="s">
        <v>82</v>
      </c>
      <c r="B47" t="s">
        <v>385</v>
      </c>
      <c r="C47" s="1">
        <v>10.876266666666666</v>
      </c>
      <c r="D47" s="2">
        <v>10.328933333333334</v>
      </c>
      <c r="E47" s="1">
        <v>7.7875466666666666</v>
      </c>
      <c r="F47" s="2">
        <v>7.9838166666666668</v>
      </c>
      <c r="G47" s="2">
        <v>7.6797800000000001</v>
      </c>
      <c r="H47" s="2">
        <v>7.6323733333333337</v>
      </c>
      <c r="I47" s="4" t="b">
        <v>1</v>
      </c>
    </row>
    <row r="48" spans="1:9" x14ac:dyDescent="0.25">
      <c r="A48" s="4" t="s">
        <v>84</v>
      </c>
      <c r="B48" t="s">
        <v>388</v>
      </c>
      <c r="C48" s="1">
        <v>10.01122</v>
      </c>
      <c r="D48" s="2">
        <v>9.4545933333333334</v>
      </c>
      <c r="E48" s="1">
        <v>7.7916799999999995</v>
      </c>
      <c r="F48" s="2">
        <v>8.093846666666666</v>
      </c>
      <c r="G48" s="2">
        <v>7.6848900000000002</v>
      </c>
      <c r="H48" s="2">
        <v>7.9480166666666667</v>
      </c>
      <c r="I48" s="4" t="b">
        <v>1</v>
      </c>
    </row>
    <row r="49" spans="1:9" x14ac:dyDescent="0.25">
      <c r="A49" s="4" t="s">
        <v>86</v>
      </c>
      <c r="B49" t="s">
        <v>391</v>
      </c>
      <c r="C49" s="1">
        <v>11.730966666666667</v>
      </c>
      <c r="D49" s="2">
        <v>11.151866666666665</v>
      </c>
      <c r="E49" s="1">
        <v>8.3506400000000003</v>
      </c>
      <c r="F49" s="2">
        <v>9.1551500000000008</v>
      </c>
      <c r="G49" s="2">
        <v>8.5293700000000001</v>
      </c>
      <c r="H49" s="2">
        <v>9.3393700000000006</v>
      </c>
      <c r="I49" s="4" t="b">
        <v>1</v>
      </c>
    </row>
    <row r="50" spans="1:9" x14ac:dyDescent="0.25">
      <c r="A50" s="4" t="s">
        <v>87</v>
      </c>
      <c r="B50" t="s">
        <v>392</v>
      </c>
      <c r="C50" s="1">
        <v>18.204666666666668</v>
      </c>
      <c r="D50" s="2">
        <v>17.709166666666665</v>
      </c>
      <c r="E50" s="1">
        <v>15.846233333333332</v>
      </c>
      <c r="F50" s="2">
        <v>15.971933333333334</v>
      </c>
      <c r="G50" s="2">
        <v>15.793166666666666</v>
      </c>
      <c r="H50" s="2">
        <v>16.013066666666667</v>
      </c>
      <c r="I50" s="4" t="b">
        <v>1</v>
      </c>
    </row>
    <row r="51" spans="1:9" x14ac:dyDescent="0.25">
      <c r="A51" s="4" t="s">
        <v>88</v>
      </c>
      <c r="B51" t="s">
        <v>393</v>
      </c>
      <c r="C51" s="1">
        <v>16.925900000000002</v>
      </c>
      <c r="D51" s="2">
        <v>16.459366666666668</v>
      </c>
      <c r="E51" s="1">
        <v>14.428366666666667</v>
      </c>
      <c r="F51" s="2">
        <v>14.895933333333332</v>
      </c>
      <c r="G51" s="2">
        <v>14.872566666666666</v>
      </c>
      <c r="H51" s="2">
        <v>14.827100000000002</v>
      </c>
      <c r="I51" s="4" t="b">
        <v>1</v>
      </c>
    </row>
    <row r="52" spans="1:9" x14ac:dyDescent="0.25">
      <c r="A52" s="4" t="s">
        <v>89</v>
      </c>
      <c r="B52" t="s">
        <v>394</v>
      </c>
      <c r="C52" s="1">
        <v>14.991466666666668</v>
      </c>
      <c r="D52" s="2">
        <v>14.550266666666666</v>
      </c>
      <c r="E52" s="1">
        <v>11.743499999999999</v>
      </c>
      <c r="F52" s="2">
        <v>12.323133333333333</v>
      </c>
      <c r="G52" s="2">
        <v>11.753633333333333</v>
      </c>
      <c r="H52" s="2">
        <v>11.968833333333331</v>
      </c>
      <c r="I52" s="4" t="b">
        <v>1</v>
      </c>
    </row>
    <row r="53" spans="1:9" x14ac:dyDescent="0.25">
      <c r="A53" s="4" t="s">
        <v>90</v>
      </c>
      <c r="B53" t="s">
        <v>396</v>
      </c>
      <c r="C53" s="1">
        <v>10.982616666666667</v>
      </c>
      <c r="D53" s="2">
        <v>10.556833333333332</v>
      </c>
      <c r="E53" s="1">
        <v>8.2877066666666668</v>
      </c>
      <c r="F53" s="2">
        <v>8.5142700000000016</v>
      </c>
      <c r="G53" s="2">
        <v>8.3474266666666672</v>
      </c>
      <c r="H53" s="2">
        <v>8.2122633333333344</v>
      </c>
      <c r="I53" s="4" t="b">
        <v>1</v>
      </c>
    </row>
    <row r="54" spans="1:9" x14ac:dyDescent="0.25">
      <c r="A54" s="4" t="s">
        <v>93</v>
      </c>
      <c r="B54" t="s">
        <v>400</v>
      </c>
      <c r="C54" s="1">
        <v>15.481766666666667</v>
      </c>
      <c r="D54" s="2">
        <v>15.172666666666666</v>
      </c>
      <c r="E54" s="1">
        <v>13.093233333333336</v>
      </c>
      <c r="F54" s="2">
        <v>13.354699999999999</v>
      </c>
      <c r="G54" s="2">
        <v>13.150633333333333</v>
      </c>
      <c r="H54" s="2">
        <v>13.163833333333335</v>
      </c>
      <c r="I54" s="4" t="b">
        <v>1</v>
      </c>
    </row>
    <row r="55" spans="1:9" x14ac:dyDescent="0.25">
      <c r="A55" s="4" t="s">
        <v>96</v>
      </c>
      <c r="B55" t="s">
        <v>404</v>
      </c>
      <c r="C55" s="1">
        <v>8.7064783333333331</v>
      </c>
      <c r="D55" s="2">
        <v>8.2316899999999986</v>
      </c>
      <c r="E55" s="1">
        <v>6.4645366666666666</v>
      </c>
      <c r="F55" s="2">
        <v>6.6672499999999992</v>
      </c>
      <c r="G55" s="2">
        <v>6.3313766666666664</v>
      </c>
      <c r="H55" s="2">
        <v>6.5242333333333322</v>
      </c>
      <c r="I55" s="4" t="b">
        <v>1</v>
      </c>
    </row>
    <row r="56" spans="1:9" x14ac:dyDescent="0.25">
      <c r="A56" s="4" t="s">
        <v>97</v>
      </c>
      <c r="B56" t="s">
        <v>405</v>
      </c>
      <c r="C56" s="1">
        <v>16.641733333333331</v>
      </c>
      <c r="D56" s="2">
        <v>16.599766666666667</v>
      </c>
      <c r="E56" s="1">
        <v>13.044233333333333</v>
      </c>
      <c r="F56" s="2">
        <v>14.214733333333333</v>
      </c>
      <c r="G56" s="2">
        <v>13.8162</v>
      </c>
      <c r="H56" s="2">
        <v>12.559833333333335</v>
      </c>
      <c r="I56" s="4" t="b">
        <v>1</v>
      </c>
    </row>
    <row r="57" spans="1:9" x14ac:dyDescent="0.25">
      <c r="A57" s="4" t="s">
        <v>99</v>
      </c>
      <c r="B57" t="s">
        <v>410</v>
      </c>
      <c r="C57" s="1">
        <v>11.058649999999998</v>
      </c>
      <c r="D57" s="2">
        <v>10.5763</v>
      </c>
      <c r="E57" s="1">
        <v>8.4875866666666671</v>
      </c>
      <c r="F57" s="2">
        <v>9.2535999999999987</v>
      </c>
      <c r="G57" s="2">
        <v>9.053843333333333</v>
      </c>
      <c r="H57" s="2">
        <v>8.834480000000001</v>
      </c>
      <c r="I57" s="4" t="b">
        <v>1</v>
      </c>
    </row>
    <row r="58" spans="1:9" x14ac:dyDescent="0.25">
      <c r="A58" s="4" t="s">
        <v>102</v>
      </c>
      <c r="B58" t="s">
        <v>413</v>
      </c>
      <c r="C58" s="1">
        <v>11.854866666666666</v>
      </c>
      <c r="D58" s="2">
        <v>11.3817</v>
      </c>
      <c r="E58" s="1">
        <v>8.3382033333333343</v>
      </c>
      <c r="F58" s="2">
        <v>8.8260400000000008</v>
      </c>
      <c r="G58" s="2">
        <v>8.783593333333334</v>
      </c>
      <c r="H58" s="2">
        <v>8.6103900000000007</v>
      </c>
      <c r="I58" s="4" t="b">
        <v>1</v>
      </c>
    </row>
    <row r="59" spans="1:9" x14ac:dyDescent="0.25">
      <c r="A59" s="4" t="s">
        <v>103</v>
      </c>
      <c r="B59" t="s">
        <v>414</v>
      </c>
      <c r="C59" s="1">
        <v>8.3339966666666658</v>
      </c>
      <c r="D59" s="2">
        <v>7.8547366666666667</v>
      </c>
      <c r="E59" s="1">
        <v>6.1205233333333338</v>
      </c>
      <c r="F59" s="2">
        <v>6.5048766666666671</v>
      </c>
      <c r="G59" s="2">
        <v>6.3624433333333341</v>
      </c>
      <c r="H59" s="2">
        <v>6.1781766666666664</v>
      </c>
      <c r="I59" s="4" t="b">
        <v>1</v>
      </c>
    </row>
    <row r="60" spans="1:9" x14ac:dyDescent="0.25">
      <c r="A60" s="4" t="s">
        <v>104</v>
      </c>
      <c r="B60" t="s">
        <v>416</v>
      </c>
      <c r="C60" s="1">
        <v>11.014316666666666</v>
      </c>
      <c r="D60" s="2">
        <v>10.487033333333335</v>
      </c>
      <c r="E60" s="1">
        <v>7.8019999999999996</v>
      </c>
      <c r="F60" s="2">
        <v>8.2678666666666683</v>
      </c>
      <c r="G60" s="2">
        <v>8.2726833333333332</v>
      </c>
      <c r="H60" s="2">
        <v>7.9651100000000001</v>
      </c>
      <c r="I60" s="4" t="b">
        <v>1</v>
      </c>
    </row>
    <row r="61" spans="1:9" x14ac:dyDescent="0.25">
      <c r="A61" s="4" t="s">
        <v>106</v>
      </c>
      <c r="B61" t="s">
        <v>418</v>
      </c>
      <c r="C61" s="1">
        <v>11.858499999999999</v>
      </c>
      <c r="D61" s="2">
        <v>11.246433333333334</v>
      </c>
      <c r="E61" s="1">
        <v>8.4541833333333329</v>
      </c>
      <c r="F61" s="2">
        <v>8.7999766666666677</v>
      </c>
      <c r="G61" s="2">
        <v>8.5400833333333335</v>
      </c>
      <c r="H61" s="2">
        <v>8.4790100000000006</v>
      </c>
      <c r="I61" s="4" t="b">
        <v>1</v>
      </c>
    </row>
    <row r="62" spans="1:9" x14ac:dyDescent="0.25">
      <c r="A62" s="4" t="s">
        <v>108</v>
      </c>
      <c r="B62" t="s">
        <v>420</v>
      </c>
      <c r="C62" s="1">
        <v>11.626516666666666</v>
      </c>
      <c r="D62" s="2">
        <v>11.105366666666667</v>
      </c>
      <c r="E62" s="1">
        <v>8.2575900000000004</v>
      </c>
      <c r="F62" s="2">
        <v>8.6893566666666668</v>
      </c>
      <c r="G62" s="2">
        <v>8.2952733333333324</v>
      </c>
      <c r="H62" s="2">
        <v>8.2747299999999999</v>
      </c>
      <c r="I62" s="4" t="b">
        <v>1</v>
      </c>
    </row>
    <row r="63" spans="1:9" x14ac:dyDescent="0.25">
      <c r="A63" s="4" t="s">
        <v>110</v>
      </c>
      <c r="B63" t="s">
        <v>424</v>
      </c>
      <c r="C63" s="1">
        <v>8.466896666666667</v>
      </c>
      <c r="D63" s="2">
        <v>7.8256800000000011</v>
      </c>
      <c r="E63" s="1">
        <v>5.9428733333333339</v>
      </c>
      <c r="F63" s="2">
        <v>6.1256766666666671</v>
      </c>
      <c r="G63" s="2">
        <v>5.9381766666666662</v>
      </c>
      <c r="H63" s="2">
        <v>6.1072733333333344</v>
      </c>
      <c r="I63" s="4" t="b">
        <v>1</v>
      </c>
    </row>
    <row r="64" spans="1:9" x14ac:dyDescent="0.25">
      <c r="A64" s="4" t="s">
        <v>112</v>
      </c>
      <c r="B64" t="s">
        <v>426</v>
      </c>
      <c r="C64" s="1">
        <v>10.238606666666668</v>
      </c>
      <c r="D64" s="2">
        <v>9.5869633333333351</v>
      </c>
      <c r="E64" s="1">
        <v>7.3596233333333343</v>
      </c>
      <c r="F64" s="2">
        <v>7.7112533333333344</v>
      </c>
      <c r="G64" s="2">
        <v>7.3323</v>
      </c>
      <c r="H64" s="2">
        <v>7.3906366666666665</v>
      </c>
      <c r="I64" s="4" t="b">
        <v>1</v>
      </c>
    </row>
    <row r="65" spans="1:9" x14ac:dyDescent="0.25">
      <c r="A65" s="4" t="s">
        <v>113</v>
      </c>
      <c r="B65" t="s">
        <v>427</v>
      </c>
      <c r="C65" s="1">
        <v>14.406166666666666</v>
      </c>
      <c r="D65" s="2">
        <v>13.934266666666668</v>
      </c>
      <c r="E65" s="1">
        <v>12.395899999999999</v>
      </c>
      <c r="F65" s="2">
        <v>12.617233333333333</v>
      </c>
      <c r="G65" s="2">
        <v>12.452500000000001</v>
      </c>
      <c r="H65" s="2">
        <v>12.598266666666666</v>
      </c>
      <c r="I65" s="4" t="b">
        <v>1</v>
      </c>
    </row>
    <row r="66" spans="1:9" x14ac:dyDescent="0.25">
      <c r="A66" s="4" t="s">
        <v>114</v>
      </c>
      <c r="B66" t="s">
        <v>428</v>
      </c>
      <c r="C66" s="1">
        <v>7.8955599999999997</v>
      </c>
      <c r="D66" s="2">
        <v>7.221493333333334</v>
      </c>
      <c r="E66" s="1">
        <v>5.7829933333333337</v>
      </c>
      <c r="F66" s="2">
        <v>5.8901166666666667</v>
      </c>
      <c r="G66" s="2">
        <v>6.0835633333333332</v>
      </c>
      <c r="H66" s="2">
        <v>5.8208700000000002</v>
      </c>
      <c r="I66" s="4" t="b">
        <v>1</v>
      </c>
    </row>
    <row r="67" spans="1:9" x14ac:dyDescent="0.25">
      <c r="A67" s="4" t="s">
        <v>115</v>
      </c>
      <c r="B67" t="s">
        <v>429</v>
      </c>
      <c r="C67" s="1">
        <v>13.940583333333334</v>
      </c>
      <c r="D67" s="2">
        <v>13.431333333333333</v>
      </c>
      <c r="E67" s="1">
        <v>9.7453933333333325</v>
      </c>
      <c r="F67" s="2">
        <v>10.523766666666667</v>
      </c>
      <c r="G67" s="2">
        <v>10.024336666666665</v>
      </c>
      <c r="H67" s="2">
        <v>9.8486600000000006</v>
      </c>
      <c r="I67" s="4" t="b">
        <v>1</v>
      </c>
    </row>
    <row r="68" spans="1:9" x14ac:dyDescent="0.25">
      <c r="A68" s="4" t="s">
        <v>116</v>
      </c>
      <c r="B68" t="s">
        <v>430</v>
      </c>
      <c r="C68" s="1">
        <v>11.936616666666668</v>
      </c>
      <c r="D68" s="2">
        <v>11.506099999999998</v>
      </c>
      <c r="E68" s="1">
        <v>8.3431733333333327</v>
      </c>
      <c r="F68" s="2">
        <v>9.0728599999999986</v>
      </c>
      <c r="G68" s="2">
        <v>8.4930599999999998</v>
      </c>
      <c r="H68" s="2">
        <v>8.8272866666666658</v>
      </c>
      <c r="I68" s="4" t="b">
        <v>1</v>
      </c>
    </row>
    <row r="69" spans="1:9" x14ac:dyDescent="0.25">
      <c r="A69" s="4" t="s">
        <v>117</v>
      </c>
      <c r="B69" t="s">
        <v>431</v>
      </c>
      <c r="C69" s="1">
        <v>15.3461</v>
      </c>
      <c r="D69" s="2">
        <v>14.859966666666665</v>
      </c>
      <c r="E69" s="1">
        <v>11.793699999999999</v>
      </c>
      <c r="F69" s="2">
        <v>12.389233333333335</v>
      </c>
      <c r="G69" s="2">
        <v>12.126766666666667</v>
      </c>
      <c r="H69" s="2">
        <v>12.482833333333334</v>
      </c>
      <c r="I69" s="4" t="b">
        <v>1</v>
      </c>
    </row>
    <row r="70" spans="1:9" x14ac:dyDescent="0.25">
      <c r="A70" s="4" t="s">
        <v>119</v>
      </c>
      <c r="B70" t="s">
        <v>435</v>
      </c>
      <c r="C70" s="1">
        <v>16.891549999999999</v>
      </c>
      <c r="D70" s="2">
        <v>16.501266666666666</v>
      </c>
      <c r="E70" s="1">
        <v>14.171633333333332</v>
      </c>
      <c r="F70" s="2">
        <v>14.315966666666666</v>
      </c>
      <c r="G70" s="2">
        <v>14.132033333333332</v>
      </c>
      <c r="H70" s="2">
        <v>13.996799999999999</v>
      </c>
      <c r="I70" s="4" t="b">
        <v>1</v>
      </c>
    </row>
    <row r="71" spans="1:9" x14ac:dyDescent="0.25">
      <c r="A71" s="4" t="s">
        <v>120</v>
      </c>
      <c r="B71" t="s">
        <v>437</v>
      </c>
      <c r="C71" s="1">
        <v>8.088256666666668</v>
      </c>
      <c r="D71" s="2">
        <v>7.4967433333333338</v>
      </c>
      <c r="E71" s="1">
        <v>5.942616666666666</v>
      </c>
      <c r="F71" s="2">
        <v>6.301166666666667</v>
      </c>
      <c r="G71" s="2">
        <v>6.0962033333333325</v>
      </c>
      <c r="H71" s="2">
        <v>5.9518699999999995</v>
      </c>
      <c r="I71" s="4" t="b">
        <v>1</v>
      </c>
    </row>
    <row r="72" spans="1:9" x14ac:dyDescent="0.25">
      <c r="A72" s="4" t="s">
        <v>121</v>
      </c>
      <c r="B72" t="s">
        <v>439</v>
      </c>
      <c r="C72" s="1">
        <v>13.236199999999998</v>
      </c>
      <c r="D72" s="2">
        <v>12.785833333333334</v>
      </c>
      <c r="E72" s="1">
        <v>11.126233333333332</v>
      </c>
      <c r="F72" s="2">
        <v>11.626366666666668</v>
      </c>
      <c r="G72" s="2">
        <v>11.362933333333332</v>
      </c>
      <c r="H72" s="2">
        <v>11.539533333333333</v>
      </c>
      <c r="I72" s="4" t="b">
        <v>1</v>
      </c>
    </row>
    <row r="73" spans="1:9" x14ac:dyDescent="0.25">
      <c r="A73" s="4" t="s">
        <v>123</v>
      </c>
      <c r="B73" t="s">
        <v>441</v>
      </c>
      <c r="C73" s="1">
        <v>13.824433333333332</v>
      </c>
      <c r="D73" s="2">
        <v>13.352066666666666</v>
      </c>
      <c r="E73" s="1">
        <v>10.035733333333333</v>
      </c>
      <c r="F73" s="2">
        <v>10.783266666666668</v>
      </c>
      <c r="G73" s="2">
        <v>10.365733333333333</v>
      </c>
      <c r="H73" s="2">
        <v>10.248133333333334</v>
      </c>
      <c r="I73" s="4" t="b">
        <v>1</v>
      </c>
    </row>
    <row r="74" spans="1:9" x14ac:dyDescent="0.25">
      <c r="A74" s="4" t="s">
        <v>124</v>
      </c>
      <c r="B74" t="s">
        <v>443</v>
      </c>
      <c r="C74" s="1">
        <v>11.796083333333334</v>
      </c>
      <c r="D74" s="2">
        <v>11.233566666666666</v>
      </c>
      <c r="E74" s="1">
        <v>8.6278600000000001</v>
      </c>
      <c r="F74" s="2">
        <v>9.0384833333333336</v>
      </c>
      <c r="G74" s="2">
        <v>8.6081633333333354</v>
      </c>
      <c r="H74" s="2">
        <v>8.7233366666666665</v>
      </c>
      <c r="I74" s="4" t="b">
        <v>1</v>
      </c>
    </row>
    <row r="75" spans="1:9" x14ac:dyDescent="0.25">
      <c r="A75" s="4" t="s">
        <v>126</v>
      </c>
      <c r="B75" t="s">
        <v>274</v>
      </c>
      <c r="C75" s="1">
        <v>8.9244366666666668</v>
      </c>
      <c r="D75" s="2">
        <v>8.5630466666666667</v>
      </c>
      <c r="E75" s="1">
        <v>6.7884099999999998</v>
      </c>
      <c r="F75" s="2">
        <v>6.90646</v>
      </c>
      <c r="G75" s="2">
        <v>6.728743333333334</v>
      </c>
      <c r="H75" s="2">
        <v>7.0178699999999994</v>
      </c>
      <c r="I75" s="4" t="b">
        <v>1</v>
      </c>
    </row>
    <row r="76" spans="1:9" x14ac:dyDescent="0.25">
      <c r="A76" s="4" t="s">
        <v>127</v>
      </c>
      <c r="B76" t="s">
        <v>446</v>
      </c>
      <c r="C76" s="1">
        <v>18.119300000000003</v>
      </c>
      <c r="D76" s="2">
        <v>17.861866666666668</v>
      </c>
      <c r="E76" s="1">
        <v>16.105533333333334</v>
      </c>
      <c r="F76" s="2">
        <v>16.297833333333333</v>
      </c>
      <c r="G76" s="2">
        <v>15.561566666666666</v>
      </c>
      <c r="H76" s="2">
        <v>15.864466666666667</v>
      </c>
      <c r="I76" s="4" t="b">
        <v>1</v>
      </c>
    </row>
    <row r="77" spans="1:9" x14ac:dyDescent="0.25">
      <c r="A77" s="4" t="s">
        <v>128</v>
      </c>
      <c r="B77" t="s">
        <v>447</v>
      </c>
      <c r="C77" s="1">
        <v>12.123433333333333</v>
      </c>
      <c r="D77" s="2">
        <v>11.548133333333334</v>
      </c>
      <c r="E77" s="1">
        <v>9.8447966666666655</v>
      </c>
      <c r="F77" s="2">
        <v>10.014946666666667</v>
      </c>
      <c r="G77" s="2">
        <v>9.8314233333333334</v>
      </c>
      <c r="H77" s="2">
        <v>10.025963333333335</v>
      </c>
      <c r="I77" s="4" t="b">
        <v>1</v>
      </c>
    </row>
    <row r="78" spans="1:9" x14ac:dyDescent="0.25">
      <c r="A78" s="4" t="s">
        <v>129</v>
      </c>
      <c r="B78" t="s">
        <v>449</v>
      </c>
      <c r="C78" s="1">
        <v>14.529483333333333</v>
      </c>
      <c r="D78" s="2">
        <v>14.0496</v>
      </c>
      <c r="E78" s="1">
        <v>12.335033333333334</v>
      </c>
      <c r="F78" s="2">
        <v>13.046533333333334</v>
      </c>
      <c r="G78" s="2">
        <v>12.966533333333333</v>
      </c>
      <c r="H78" s="2">
        <v>13.100299999999999</v>
      </c>
      <c r="I78" s="4" t="b">
        <v>1</v>
      </c>
    </row>
    <row r="79" spans="1:9" x14ac:dyDescent="0.25">
      <c r="A79" s="4" t="s">
        <v>130</v>
      </c>
      <c r="B79" t="s">
        <v>421</v>
      </c>
      <c r="C79" s="1">
        <v>13.10055</v>
      </c>
      <c r="D79" s="2">
        <v>12.558766666666665</v>
      </c>
      <c r="E79" s="1">
        <v>10.950966666666666</v>
      </c>
      <c r="F79" s="2">
        <v>11.018033333333335</v>
      </c>
      <c r="G79" s="2">
        <v>10.934100000000001</v>
      </c>
      <c r="H79" s="2">
        <v>10.9069</v>
      </c>
      <c r="I79" s="4" t="b">
        <v>1</v>
      </c>
    </row>
    <row r="80" spans="1:9" x14ac:dyDescent="0.25">
      <c r="A80" s="4" t="s">
        <v>131</v>
      </c>
      <c r="B80" t="s">
        <v>450</v>
      </c>
      <c r="C80" s="1">
        <v>17.263400000000004</v>
      </c>
      <c r="D80" s="2">
        <v>17.105599999999999</v>
      </c>
      <c r="E80" s="1">
        <v>13.810666666666668</v>
      </c>
      <c r="F80" s="2">
        <v>14.345133333333335</v>
      </c>
      <c r="G80" s="2">
        <v>13.902033333333334</v>
      </c>
      <c r="H80" s="2">
        <v>13.6327</v>
      </c>
      <c r="I80" s="4" t="b">
        <v>1</v>
      </c>
    </row>
    <row r="81" spans="1:9" x14ac:dyDescent="0.25">
      <c r="A81" s="4" t="s">
        <v>133</v>
      </c>
      <c r="B81" t="s">
        <v>452</v>
      </c>
      <c r="C81" s="1">
        <v>14.804066666666666</v>
      </c>
      <c r="D81" s="2">
        <v>14.212899999999999</v>
      </c>
      <c r="E81" s="1">
        <v>11.837200000000001</v>
      </c>
      <c r="F81" s="2">
        <v>12.253900000000002</v>
      </c>
      <c r="G81" s="2">
        <v>11.972</v>
      </c>
      <c r="H81" s="2">
        <v>11.955566666666668</v>
      </c>
      <c r="I81" s="4" t="b">
        <v>1</v>
      </c>
    </row>
    <row r="82" spans="1:9" x14ac:dyDescent="0.25">
      <c r="A82" s="4" t="s">
        <v>134</v>
      </c>
      <c r="B82" t="s">
        <v>453</v>
      </c>
      <c r="C82" s="1">
        <v>16.781749999999999</v>
      </c>
      <c r="D82" s="2">
        <v>16.474966666666663</v>
      </c>
      <c r="E82" s="1">
        <v>13.212733333333333</v>
      </c>
      <c r="F82" s="2">
        <v>13.786766666666667</v>
      </c>
      <c r="G82" s="2">
        <v>13.572766666666666</v>
      </c>
      <c r="H82" s="2">
        <v>13.317400000000001</v>
      </c>
      <c r="I82" s="4" t="b">
        <v>1</v>
      </c>
    </row>
    <row r="83" spans="1:9" x14ac:dyDescent="0.25">
      <c r="A83" s="4" t="s">
        <v>137</v>
      </c>
      <c r="B83" t="s">
        <v>457</v>
      </c>
      <c r="C83" s="1">
        <v>16.776199999999999</v>
      </c>
      <c r="D83" s="2">
        <v>16.333866666666665</v>
      </c>
      <c r="E83" s="1">
        <v>13.9011</v>
      </c>
      <c r="F83" s="2">
        <v>14.158266666666668</v>
      </c>
      <c r="G83" s="2">
        <v>14.023400000000001</v>
      </c>
      <c r="H83" s="2">
        <v>14.002966666666666</v>
      </c>
      <c r="I83" s="4" t="b">
        <v>1</v>
      </c>
    </row>
    <row r="84" spans="1:9" x14ac:dyDescent="0.25">
      <c r="A84" s="4" t="s">
        <v>138</v>
      </c>
      <c r="B84" t="s">
        <v>458</v>
      </c>
      <c r="C84" s="1">
        <v>11.533483333333331</v>
      </c>
      <c r="D84" s="2">
        <v>11.018533333333332</v>
      </c>
      <c r="E84" s="1">
        <v>8.9963366666666662</v>
      </c>
      <c r="F84" s="2">
        <v>9.4468433333333337</v>
      </c>
      <c r="G84" s="2">
        <v>8.7519299999999998</v>
      </c>
      <c r="H84" s="2">
        <v>8.2742066666666663</v>
      </c>
      <c r="I84" s="4" t="b">
        <v>1</v>
      </c>
    </row>
    <row r="85" spans="1:9" x14ac:dyDescent="0.25">
      <c r="A85" s="4" t="s">
        <v>140</v>
      </c>
      <c r="B85" t="s">
        <v>460</v>
      </c>
      <c r="C85" s="1">
        <v>11.996066666666666</v>
      </c>
      <c r="D85" s="2">
        <v>11.446599999999998</v>
      </c>
      <c r="E85" s="1">
        <v>9.1966466666666662</v>
      </c>
      <c r="F85" s="2">
        <v>9.5337266666666665</v>
      </c>
      <c r="G85" s="2">
        <v>9.3342166666666664</v>
      </c>
      <c r="H85" s="2">
        <v>9.4047399999999985</v>
      </c>
      <c r="I85" s="4" t="b">
        <v>1</v>
      </c>
    </row>
    <row r="86" spans="1:9" x14ac:dyDescent="0.25">
      <c r="A86" s="4" t="s">
        <v>142</v>
      </c>
      <c r="B86" t="s">
        <v>461</v>
      </c>
      <c r="C86" s="1">
        <v>9.8406750000000009</v>
      </c>
      <c r="D86" s="2">
        <v>9.3484999999999996</v>
      </c>
      <c r="E86" s="1">
        <v>7.7780333333333331</v>
      </c>
      <c r="F86" s="2">
        <v>8.007296666666667</v>
      </c>
      <c r="G86" s="2">
        <v>7.7788666666666657</v>
      </c>
      <c r="H86" s="2">
        <v>7.9516633333333333</v>
      </c>
      <c r="I86" s="4" t="b">
        <v>1</v>
      </c>
    </row>
    <row r="87" spans="1:9" x14ac:dyDescent="0.25">
      <c r="A87" s="4" t="s">
        <v>143</v>
      </c>
      <c r="B87" t="s">
        <v>462</v>
      </c>
      <c r="C87" s="1">
        <v>13.825883333333335</v>
      </c>
      <c r="D87" s="2">
        <v>13.272866666666667</v>
      </c>
      <c r="E87" s="1">
        <v>11.609400000000001</v>
      </c>
      <c r="F87" s="2">
        <v>11.8362</v>
      </c>
      <c r="G87" s="2">
        <v>11.679499999999999</v>
      </c>
      <c r="H87" s="2">
        <v>11.743400000000001</v>
      </c>
      <c r="I87" s="4" t="b">
        <v>1</v>
      </c>
    </row>
    <row r="88" spans="1:9" x14ac:dyDescent="0.25">
      <c r="A88" s="4" t="s">
        <v>144</v>
      </c>
      <c r="B88" t="s">
        <v>464</v>
      </c>
      <c r="C88" s="1">
        <v>12.685633333333334</v>
      </c>
      <c r="D88" s="2">
        <v>12.064433333333334</v>
      </c>
      <c r="E88" s="1">
        <v>8.9930700000000012</v>
      </c>
      <c r="F88" s="2">
        <v>9.4533533333333324</v>
      </c>
      <c r="G88" s="2">
        <v>9.1204400000000003</v>
      </c>
      <c r="H88" s="2">
        <v>8.7798766666666666</v>
      </c>
      <c r="I88" s="4" t="b">
        <v>1</v>
      </c>
    </row>
    <row r="89" spans="1:9" x14ac:dyDescent="0.25">
      <c r="A89" s="4" t="s">
        <v>145</v>
      </c>
      <c r="B89" t="s">
        <v>360</v>
      </c>
      <c r="C89" s="1">
        <v>10.122730000000001</v>
      </c>
      <c r="D89" s="2">
        <v>9.8568666666666669</v>
      </c>
      <c r="E89" s="1">
        <v>7.459509999999999</v>
      </c>
      <c r="F89" s="2">
        <v>7.7689133333333338</v>
      </c>
      <c r="G89" s="2">
        <v>7.1233566666666661</v>
      </c>
      <c r="H89" s="2">
        <v>7.2819533333333339</v>
      </c>
      <c r="I89" s="4" t="b">
        <v>1</v>
      </c>
    </row>
    <row r="90" spans="1:9" x14ac:dyDescent="0.25">
      <c r="A90" s="4" t="s">
        <v>146</v>
      </c>
      <c r="B90" t="s">
        <v>465</v>
      </c>
      <c r="C90" s="1">
        <v>14.790183333333333</v>
      </c>
      <c r="D90" s="2">
        <v>14.331866666666665</v>
      </c>
      <c r="E90" s="1">
        <v>11.684966666666668</v>
      </c>
      <c r="F90" s="2">
        <v>12.077666666666666</v>
      </c>
      <c r="G90" s="2">
        <v>11.940966666666666</v>
      </c>
      <c r="H90" s="2">
        <v>12.129</v>
      </c>
      <c r="I90" s="4" t="b">
        <v>1</v>
      </c>
    </row>
    <row r="91" spans="1:9" x14ac:dyDescent="0.25">
      <c r="A91" s="4" t="s">
        <v>147</v>
      </c>
      <c r="B91" t="s">
        <v>466</v>
      </c>
      <c r="C91" s="1">
        <v>8.675156666666668</v>
      </c>
      <c r="D91" s="2">
        <v>8.0503333333333327</v>
      </c>
      <c r="E91" s="1">
        <v>6.3403366666666665</v>
      </c>
      <c r="F91" s="2">
        <v>6.6535533333333339</v>
      </c>
      <c r="G91" s="2">
        <v>6.6443233333333325</v>
      </c>
      <c r="H91" s="2">
        <v>6.6572766666666654</v>
      </c>
      <c r="I91" s="4" t="b">
        <v>1</v>
      </c>
    </row>
    <row r="92" spans="1:9" x14ac:dyDescent="0.25">
      <c r="A92" s="4" t="s">
        <v>148</v>
      </c>
      <c r="B92" t="s">
        <v>293</v>
      </c>
      <c r="C92" s="1">
        <v>10.318883333333334</v>
      </c>
      <c r="D92" s="2">
        <v>9.7867966666666657</v>
      </c>
      <c r="E92" s="1">
        <v>7.3848866666666666</v>
      </c>
      <c r="F92" s="2">
        <v>7.65299</v>
      </c>
      <c r="G92" s="2">
        <v>7.3503466666666668</v>
      </c>
      <c r="H92" s="2">
        <v>7.4269533333333335</v>
      </c>
      <c r="I92" s="4" t="b">
        <v>1</v>
      </c>
    </row>
    <row r="93" spans="1:9" x14ac:dyDescent="0.25">
      <c r="A93" s="4" t="s">
        <v>149</v>
      </c>
      <c r="B93" t="s">
        <v>467</v>
      </c>
      <c r="C93" s="1">
        <v>10.258633333333334</v>
      </c>
      <c r="D93" s="2">
        <v>9.536266666666668</v>
      </c>
      <c r="E93" s="1">
        <v>7.3208133333333336</v>
      </c>
      <c r="F93" s="2">
        <v>7.5970699999999995</v>
      </c>
      <c r="G93" s="2">
        <v>7.1587366666666661</v>
      </c>
      <c r="H93" s="2">
        <v>7.2299199999999999</v>
      </c>
      <c r="I93" s="4" t="b">
        <v>1</v>
      </c>
    </row>
    <row r="94" spans="1:9" x14ac:dyDescent="0.25">
      <c r="A94" s="4" t="s">
        <v>150</v>
      </c>
      <c r="B94" t="s">
        <v>407</v>
      </c>
      <c r="C94" s="1">
        <v>9.2022933333333352</v>
      </c>
      <c r="D94" s="2">
        <v>8.8143000000000011</v>
      </c>
      <c r="E94" s="1">
        <v>6.6596666666666664</v>
      </c>
      <c r="F94" s="2">
        <v>6.9652933333333342</v>
      </c>
      <c r="G94" s="2">
        <v>6.4941466666666665</v>
      </c>
      <c r="H94" s="2">
        <v>6.6317266666666663</v>
      </c>
      <c r="I94" s="4" t="b">
        <v>1</v>
      </c>
    </row>
    <row r="95" spans="1:9" x14ac:dyDescent="0.25">
      <c r="A95" s="4" t="s">
        <v>152</v>
      </c>
      <c r="B95" t="s">
        <v>469</v>
      </c>
      <c r="C95" s="1">
        <v>9.7595916666666671</v>
      </c>
      <c r="D95" s="2">
        <v>9.2540233333333344</v>
      </c>
      <c r="E95" s="1">
        <v>7.4718599999999995</v>
      </c>
      <c r="F95" s="2">
        <v>7.785846666666667</v>
      </c>
      <c r="G95" s="2">
        <v>7.5952899999999994</v>
      </c>
      <c r="H95" s="2">
        <v>7.7033066666666663</v>
      </c>
      <c r="I95" s="4" t="b">
        <v>1</v>
      </c>
    </row>
    <row r="96" spans="1:9" x14ac:dyDescent="0.25">
      <c r="A96" s="4" t="s">
        <v>153</v>
      </c>
      <c r="B96" t="s">
        <v>470</v>
      </c>
      <c r="C96" s="1">
        <v>15.7363</v>
      </c>
      <c r="D96" s="2">
        <v>15.167333333333332</v>
      </c>
      <c r="E96" s="1">
        <v>12.9009</v>
      </c>
      <c r="F96" s="2">
        <v>13.065166666666668</v>
      </c>
      <c r="G96" s="2">
        <v>12.8653</v>
      </c>
      <c r="H96" s="2">
        <v>12.863666666666667</v>
      </c>
      <c r="I96" s="4" t="b">
        <v>1</v>
      </c>
    </row>
    <row r="97" spans="1:9" x14ac:dyDescent="0.25">
      <c r="A97" s="4" t="s">
        <v>155</v>
      </c>
      <c r="B97" t="s">
        <v>472</v>
      </c>
      <c r="C97" s="1">
        <v>9.5603883333333339</v>
      </c>
      <c r="D97" s="2">
        <v>9.0460466666666672</v>
      </c>
      <c r="E97" s="1">
        <v>7.0385966666666668</v>
      </c>
      <c r="F97" s="2">
        <v>7.4323933333333336</v>
      </c>
      <c r="G97" s="2">
        <v>7.1721933333333334</v>
      </c>
      <c r="H97" s="2">
        <v>7.2906599999999999</v>
      </c>
      <c r="I97" s="4" t="b">
        <v>1</v>
      </c>
    </row>
    <row r="98" spans="1:9" x14ac:dyDescent="0.25">
      <c r="A98" s="4" t="s">
        <v>156</v>
      </c>
      <c r="B98" t="s">
        <v>473</v>
      </c>
      <c r="C98" s="1">
        <v>9.6950783333333348</v>
      </c>
      <c r="D98" s="2">
        <v>9.1504499999999993</v>
      </c>
      <c r="E98" s="1">
        <v>7.5166833333333329</v>
      </c>
      <c r="F98" s="2">
        <v>7.8196599999999989</v>
      </c>
      <c r="G98" s="2">
        <v>7.4509066666666675</v>
      </c>
      <c r="H98" s="2">
        <v>7.5789400000000002</v>
      </c>
      <c r="I98" s="4" t="b">
        <v>1</v>
      </c>
    </row>
    <row r="99" spans="1:9" x14ac:dyDescent="0.25">
      <c r="A99" s="4" t="s">
        <v>157</v>
      </c>
      <c r="B99" t="s">
        <v>474</v>
      </c>
      <c r="C99" s="1">
        <v>17.210983333333335</v>
      </c>
      <c r="D99" s="2">
        <v>16.76393333333333</v>
      </c>
      <c r="E99" s="1">
        <v>15.096033333333333</v>
      </c>
      <c r="F99" s="2">
        <v>15.221466666666666</v>
      </c>
      <c r="G99" s="2">
        <v>14.576633333333334</v>
      </c>
      <c r="H99" s="2">
        <v>14.911899999999997</v>
      </c>
      <c r="I99" s="4" t="b">
        <v>1</v>
      </c>
    </row>
    <row r="100" spans="1:9" x14ac:dyDescent="0.25">
      <c r="A100" s="4" t="s">
        <v>158</v>
      </c>
      <c r="B100" t="s">
        <v>331</v>
      </c>
      <c r="C100" s="1">
        <v>9.9202016666666673</v>
      </c>
      <c r="D100" s="2">
        <v>9.2186800000000009</v>
      </c>
      <c r="E100" s="1">
        <v>7.1032900000000003</v>
      </c>
      <c r="F100" s="2">
        <v>7.5661433333333337</v>
      </c>
      <c r="G100" s="2">
        <v>6.9906899999999998</v>
      </c>
      <c r="H100" s="2">
        <v>7.1272599999999997</v>
      </c>
      <c r="I100" s="4" t="b">
        <v>1</v>
      </c>
    </row>
    <row r="101" spans="1:9" x14ac:dyDescent="0.25">
      <c r="A101" s="4" t="s">
        <v>160</v>
      </c>
      <c r="B101" t="s">
        <v>312</v>
      </c>
      <c r="C101" s="1">
        <v>13.911466666666668</v>
      </c>
      <c r="D101" s="2">
        <v>13.4589</v>
      </c>
      <c r="E101" s="1">
        <v>10.4514</v>
      </c>
      <c r="F101" s="2">
        <v>11.258633333333334</v>
      </c>
      <c r="G101" s="2">
        <v>10.8939</v>
      </c>
      <c r="H101" s="2">
        <v>11.002666666666665</v>
      </c>
      <c r="I101" s="4" t="b">
        <v>1</v>
      </c>
    </row>
    <row r="102" spans="1:9" x14ac:dyDescent="0.25">
      <c r="A102" s="4" t="s">
        <v>161</v>
      </c>
      <c r="B102" t="s">
        <v>329</v>
      </c>
      <c r="C102" s="1">
        <v>11.180833333333332</v>
      </c>
      <c r="D102" s="2">
        <v>10.563033333333333</v>
      </c>
      <c r="E102" s="1">
        <v>8.6505799999999997</v>
      </c>
      <c r="F102" s="2">
        <v>8.8747899999999991</v>
      </c>
      <c r="G102" s="2">
        <v>8.7488066666666668</v>
      </c>
      <c r="H102" s="2">
        <v>8.9150399999999994</v>
      </c>
      <c r="I102" s="4" t="b">
        <v>1</v>
      </c>
    </row>
    <row r="103" spans="1:9" x14ac:dyDescent="0.25">
      <c r="A103" s="4" t="s">
        <v>162</v>
      </c>
      <c r="B103" t="s">
        <v>475</v>
      </c>
      <c r="C103" s="1">
        <v>14.637033333333333</v>
      </c>
      <c r="D103" s="2">
        <v>14.169633333333332</v>
      </c>
      <c r="E103" s="1">
        <v>10.239133333333333</v>
      </c>
      <c r="F103" s="2">
        <v>11.125533333333331</v>
      </c>
      <c r="G103" s="2">
        <v>10.678900000000001</v>
      </c>
      <c r="H103" s="2">
        <v>10.3636</v>
      </c>
      <c r="I103" s="4" t="b">
        <v>1</v>
      </c>
    </row>
    <row r="104" spans="1:9" x14ac:dyDescent="0.25">
      <c r="A104" s="4" t="s">
        <v>164</v>
      </c>
      <c r="B104" t="s">
        <v>477</v>
      </c>
      <c r="C104" s="1">
        <v>14.613166666666666</v>
      </c>
      <c r="D104" s="2">
        <v>14.053233333333333</v>
      </c>
      <c r="E104" s="1">
        <v>11.406300000000002</v>
      </c>
      <c r="F104" s="2">
        <v>11.883633333333334</v>
      </c>
      <c r="G104" s="2">
        <v>11.558266666666666</v>
      </c>
      <c r="H104" s="2">
        <v>11.441733333333334</v>
      </c>
      <c r="I104" s="4" t="b">
        <v>1</v>
      </c>
    </row>
    <row r="105" spans="1:9" x14ac:dyDescent="0.25">
      <c r="A105" s="4" t="s">
        <v>165</v>
      </c>
      <c r="B105" t="s">
        <v>479</v>
      </c>
      <c r="C105" s="1">
        <v>13.542116666666667</v>
      </c>
      <c r="D105" s="2">
        <v>13.016166666666669</v>
      </c>
      <c r="E105" s="1">
        <v>9.4518566666666661</v>
      </c>
      <c r="F105" s="2">
        <v>10.099063333333334</v>
      </c>
      <c r="G105" s="2">
        <v>10.052666666666667</v>
      </c>
      <c r="H105" s="2">
        <v>9.8655100000000004</v>
      </c>
      <c r="I105" s="4" t="b">
        <v>1</v>
      </c>
    </row>
    <row r="106" spans="1:9" x14ac:dyDescent="0.25">
      <c r="A106" s="4" t="s">
        <v>166</v>
      </c>
      <c r="B106" t="s">
        <v>480</v>
      </c>
      <c r="C106" s="1">
        <v>12.616850000000001</v>
      </c>
      <c r="D106" s="2">
        <v>12.047666666666666</v>
      </c>
      <c r="E106" s="1">
        <v>8.8856900000000003</v>
      </c>
      <c r="F106" s="2">
        <v>9.3649366666666669</v>
      </c>
      <c r="G106" s="2">
        <v>9.1346033333333327</v>
      </c>
      <c r="H106" s="2">
        <v>8.9075033333333327</v>
      </c>
      <c r="I106" s="4" t="b">
        <v>1</v>
      </c>
    </row>
    <row r="107" spans="1:9" x14ac:dyDescent="0.25">
      <c r="A107" s="4" t="s">
        <v>168</v>
      </c>
      <c r="B107" t="s">
        <v>303</v>
      </c>
      <c r="C107" s="1">
        <v>7.9246949999999998</v>
      </c>
      <c r="D107" s="2">
        <v>7.3549599999999993</v>
      </c>
      <c r="E107" s="1">
        <v>5.8439333333333323</v>
      </c>
      <c r="F107" s="2">
        <v>6.1845833333333333</v>
      </c>
      <c r="G107" s="2">
        <v>5.8556066666666666</v>
      </c>
      <c r="H107" s="2">
        <v>6.7837366666666661</v>
      </c>
      <c r="I107" s="4" t="b">
        <v>1</v>
      </c>
    </row>
    <row r="108" spans="1:9" x14ac:dyDescent="0.25">
      <c r="A108" s="4" t="s">
        <v>169</v>
      </c>
      <c r="B108" t="s">
        <v>482</v>
      </c>
      <c r="C108" s="1">
        <v>12.766333333333334</v>
      </c>
      <c r="D108" s="2">
        <v>12.130600000000001</v>
      </c>
      <c r="E108" s="1">
        <v>8.9445966666666674</v>
      </c>
      <c r="F108" s="2">
        <v>9.4777133333333321</v>
      </c>
      <c r="G108" s="2">
        <v>9.0265300000000011</v>
      </c>
      <c r="H108" s="2">
        <v>8.9485500000000009</v>
      </c>
      <c r="I108" s="4" t="b">
        <v>1</v>
      </c>
    </row>
    <row r="109" spans="1:9" x14ac:dyDescent="0.25">
      <c r="A109" s="4" t="s">
        <v>172</v>
      </c>
      <c r="B109" t="s">
        <v>486</v>
      </c>
      <c r="C109" s="1">
        <v>8.7353316666666654</v>
      </c>
      <c r="D109" s="2">
        <v>8.2348499999999998</v>
      </c>
      <c r="E109" s="1">
        <v>6.661643333333334</v>
      </c>
      <c r="F109" s="2">
        <v>6.5273200000000005</v>
      </c>
      <c r="G109" s="2">
        <v>6.3153800000000002</v>
      </c>
      <c r="H109" s="2">
        <v>6.2878366666666663</v>
      </c>
      <c r="I109" s="4" t="b">
        <v>1</v>
      </c>
    </row>
    <row r="110" spans="1:9" x14ac:dyDescent="0.25">
      <c r="A110" s="4" t="s">
        <v>173</v>
      </c>
      <c r="B110" t="s">
        <v>487</v>
      </c>
      <c r="C110" s="1">
        <v>10.5931</v>
      </c>
      <c r="D110" s="2">
        <v>9.9993066666666675</v>
      </c>
      <c r="E110" s="1">
        <v>8.287963333333332</v>
      </c>
      <c r="F110" s="2">
        <v>8.6362666666666659</v>
      </c>
      <c r="G110" s="2">
        <v>8.4453033333333334</v>
      </c>
      <c r="H110" s="2">
        <v>8.5653233333333336</v>
      </c>
      <c r="I110" s="4" t="b">
        <v>1</v>
      </c>
    </row>
    <row r="111" spans="1:9" x14ac:dyDescent="0.25">
      <c r="A111" s="4" t="s">
        <v>175</v>
      </c>
      <c r="B111" t="s">
        <v>488</v>
      </c>
      <c r="C111" s="1">
        <v>9.2859299999999987</v>
      </c>
      <c r="D111" s="2">
        <v>8.7910700000000013</v>
      </c>
      <c r="E111" s="1">
        <v>7.2076299999999991</v>
      </c>
      <c r="F111" s="2">
        <v>7.5047233333333336</v>
      </c>
      <c r="G111" s="2">
        <v>7.2542266666666668</v>
      </c>
      <c r="H111" s="2">
        <v>7.1579666666666668</v>
      </c>
      <c r="I111" s="4" t="b">
        <v>1</v>
      </c>
    </row>
    <row r="112" spans="1:9" x14ac:dyDescent="0.25">
      <c r="A112" s="4" t="s">
        <v>177</v>
      </c>
      <c r="B112" t="s">
        <v>490</v>
      </c>
      <c r="C112" s="1">
        <v>8.3035266666666665</v>
      </c>
      <c r="D112" s="2">
        <v>7.7225833333333336</v>
      </c>
      <c r="E112" s="1">
        <v>5.9616299999999995</v>
      </c>
      <c r="F112" s="2">
        <v>6.2992899999999992</v>
      </c>
      <c r="G112" s="2">
        <v>5.9583033333333333</v>
      </c>
      <c r="H112" s="2">
        <v>5.9500766666666669</v>
      </c>
      <c r="I112" s="4" t="b">
        <v>1</v>
      </c>
    </row>
    <row r="113" spans="1:9" x14ac:dyDescent="0.25">
      <c r="A113" s="4" t="s">
        <v>178</v>
      </c>
      <c r="B113" t="s">
        <v>326</v>
      </c>
      <c r="C113" s="1">
        <v>9.9481916666666681</v>
      </c>
      <c r="D113" s="2">
        <v>9.4410766666666657</v>
      </c>
      <c r="E113" s="1">
        <v>7.8897433333333327</v>
      </c>
      <c r="F113" s="2">
        <v>8.1119199999999996</v>
      </c>
      <c r="G113" s="2">
        <v>8.0646133333333321</v>
      </c>
      <c r="H113" s="2">
        <v>8.1148199999999999</v>
      </c>
      <c r="I113" s="4" t="b">
        <v>1</v>
      </c>
    </row>
    <row r="114" spans="1:9" x14ac:dyDescent="0.25">
      <c r="A114" s="4" t="s">
        <v>179</v>
      </c>
      <c r="B114" t="s">
        <v>491</v>
      </c>
      <c r="C114" s="1">
        <v>14.757533333333333</v>
      </c>
      <c r="D114" s="2">
        <v>14.453966666666666</v>
      </c>
      <c r="E114" s="1">
        <v>10.433266666666666</v>
      </c>
      <c r="F114" s="2">
        <v>11.1464</v>
      </c>
      <c r="G114" s="2">
        <v>10.938166666666667</v>
      </c>
      <c r="H114" s="2">
        <v>10.129133333333334</v>
      </c>
      <c r="I114" s="4" t="b">
        <v>1</v>
      </c>
    </row>
    <row r="115" spans="1:9" x14ac:dyDescent="0.25">
      <c r="A115" s="4" t="s">
        <v>180</v>
      </c>
      <c r="B115" t="s">
        <v>492</v>
      </c>
      <c r="C115" s="1">
        <v>12.338333333333333</v>
      </c>
      <c r="D115" s="2">
        <v>11.759533333333332</v>
      </c>
      <c r="E115" s="1">
        <v>9.836450000000001</v>
      </c>
      <c r="F115" s="2">
        <v>10.219533333333333</v>
      </c>
      <c r="G115" s="2">
        <v>10.1076</v>
      </c>
      <c r="H115" s="2">
        <v>10.1302</v>
      </c>
      <c r="I115" s="4" t="b">
        <v>1</v>
      </c>
    </row>
    <row r="116" spans="1:9" x14ac:dyDescent="0.25">
      <c r="A116" s="4" t="s">
        <v>181</v>
      </c>
      <c r="B116" t="s">
        <v>493</v>
      </c>
      <c r="C116" s="1">
        <v>9.5148816666666658</v>
      </c>
      <c r="D116" s="2">
        <v>9.0575399999999995</v>
      </c>
      <c r="E116" s="1">
        <v>7.084039999999999</v>
      </c>
      <c r="F116" s="2">
        <v>7.6345866666666673</v>
      </c>
      <c r="G116" s="2">
        <v>7.5702766666666674</v>
      </c>
      <c r="H116" s="2">
        <v>7.2475333333333332</v>
      </c>
      <c r="I116" s="4" t="b">
        <v>1</v>
      </c>
    </row>
    <row r="117" spans="1:9" x14ac:dyDescent="0.25">
      <c r="A117" s="4" t="s">
        <v>182</v>
      </c>
      <c r="B117" t="s">
        <v>463</v>
      </c>
      <c r="C117" s="1">
        <v>11.875566666666666</v>
      </c>
      <c r="D117" s="2">
        <v>11.368366666666667</v>
      </c>
      <c r="E117" s="1">
        <v>9.1599033333333324</v>
      </c>
      <c r="F117" s="2">
        <v>9.6071733333333338</v>
      </c>
      <c r="G117" s="2">
        <v>9.3586999999999989</v>
      </c>
      <c r="H117" s="2">
        <v>9.4402600000000003</v>
      </c>
      <c r="I117" s="4" t="b">
        <v>1</v>
      </c>
    </row>
    <row r="118" spans="1:9" x14ac:dyDescent="0.25">
      <c r="A118" s="4" t="s">
        <v>183</v>
      </c>
      <c r="B118" t="s">
        <v>494</v>
      </c>
      <c r="C118" s="1">
        <v>9.758754999999999</v>
      </c>
      <c r="D118" s="2">
        <v>9.1232366666666671</v>
      </c>
      <c r="E118" s="1">
        <v>7.3885266666666665</v>
      </c>
      <c r="F118" s="2">
        <v>7.4369000000000005</v>
      </c>
      <c r="G118" s="2">
        <v>7.1533033333333336</v>
      </c>
      <c r="H118" s="2">
        <v>7.3448099999999998</v>
      </c>
      <c r="I118" s="4" t="b">
        <v>1</v>
      </c>
    </row>
    <row r="119" spans="1:9" x14ac:dyDescent="0.25">
      <c r="A119" s="4" t="s">
        <v>184</v>
      </c>
      <c r="B119" t="s">
        <v>495</v>
      </c>
      <c r="C119" s="1">
        <v>11.721399999999997</v>
      </c>
      <c r="D119" s="2">
        <v>11.1318</v>
      </c>
      <c r="E119" s="1">
        <v>9.2455433333333339</v>
      </c>
      <c r="F119" s="2">
        <v>9.2673733333333317</v>
      </c>
      <c r="G119" s="2">
        <v>9.1609400000000001</v>
      </c>
      <c r="H119" s="2">
        <v>8.6455966666666662</v>
      </c>
      <c r="I119" s="4" t="b">
        <v>1</v>
      </c>
    </row>
    <row r="120" spans="1:9" x14ac:dyDescent="0.25">
      <c r="A120" s="4" t="s">
        <v>185</v>
      </c>
      <c r="B120" t="s">
        <v>496</v>
      </c>
      <c r="C120" s="1">
        <v>12.011816666666666</v>
      </c>
      <c r="D120" s="2">
        <v>11.463900000000001</v>
      </c>
      <c r="E120" s="1">
        <v>9.2339399999999987</v>
      </c>
      <c r="F120" s="2">
        <v>9.5564466666666661</v>
      </c>
      <c r="G120" s="2">
        <v>9.2720599999999997</v>
      </c>
      <c r="H120" s="2">
        <v>9.2989333333333324</v>
      </c>
      <c r="I120" s="4" t="b">
        <v>1</v>
      </c>
    </row>
    <row r="121" spans="1:9" x14ac:dyDescent="0.25">
      <c r="A121" s="4" t="s">
        <v>186</v>
      </c>
      <c r="B121" t="s">
        <v>497</v>
      </c>
      <c r="C121" s="1">
        <v>10.808099999999998</v>
      </c>
      <c r="D121" s="2">
        <v>10.351033333333334</v>
      </c>
      <c r="E121" s="1">
        <v>8.618053333333334</v>
      </c>
      <c r="F121" s="2">
        <v>8.5838800000000006</v>
      </c>
      <c r="G121" s="2">
        <v>8.0454633333333323</v>
      </c>
      <c r="H121" s="2">
        <v>8.2019933333333324</v>
      </c>
      <c r="I121" s="4" t="b">
        <v>1</v>
      </c>
    </row>
    <row r="122" spans="1:9" x14ac:dyDescent="0.25">
      <c r="A122" s="4" t="s">
        <v>187</v>
      </c>
      <c r="B122" t="s">
        <v>498</v>
      </c>
      <c r="C122" s="1">
        <v>8.192123333333333</v>
      </c>
      <c r="D122" s="2">
        <v>7.6781433333333338</v>
      </c>
      <c r="E122" s="1">
        <v>6.0235966666666663</v>
      </c>
      <c r="F122" s="2">
        <v>6.1307333333333345</v>
      </c>
      <c r="G122" s="2">
        <v>5.7437733333333334</v>
      </c>
      <c r="H122" s="2">
        <v>5.9085266666666669</v>
      </c>
      <c r="I122" s="4" t="b">
        <v>1</v>
      </c>
    </row>
    <row r="123" spans="1:9" x14ac:dyDescent="0.25">
      <c r="A123" s="4" t="s">
        <v>190</v>
      </c>
      <c r="B123" t="s">
        <v>500</v>
      </c>
      <c r="C123" s="1">
        <v>11.485700000000001</v>
      </c>
      <c r="D123" s="2">
        <v>10.903733333333333</v>
      </c>
      <c r="E123" s="1">
        <v>8.2047499999999989</v>
      </c>
      <c r="F123" s="2">
        <v>8.5596133333333331</v>
      </c>
      <c r="G123" s="2">
        <v>8.3748766666666672</v>
      </c>
      <c r="H123" s="2">
        <v>8.504386666666667</v>
      </c>
      <c r="I123" s="4" t="b">
        <v>1</v>
      </c>
    </row>
    <row r="124" spans="1:9" x14ac:dyDescent="0.25">
      <c r="A124" s="4" t="s">
        <v>192</v>
      </c>
      <c r="B124" t="s">
        <v>502</v>
      </c>
      <c r="C124" s="1">
        <v>11.328849999999997</v>
      </c>
      <c r="D124" s="2">
        <v>10.740833333333333</v>
      </c>
      <c r="E124" s="1">
        <v>8.6265266666666687</v>
      </c>
      <c r="F124" s="2">
        <v>9.0826366666666676</v>
      </c>
      <c r="G124" s="2">
        <v>8.9089566666666666</v>
      </c>
      <c r="H124" s="2">
        <v>8.8963666666666672</v>
      </c>
      <c r="I124" s="4" t="b">
        <v>1</v>
      </c>
    </row>
    <row r="125" spans="1:9" x14ac:dyDescent="0.25">
      <c r="A125" s="4" t="s">
        <v>193</v>
      </c>
      <c r="B125" t="s">
        <v>503</v>
      </c>
      <c r="C125" s="1">
        <v>11.189816666666667</v>
      </c>
      <c r="D125" s="2">
        <v>10.616199999999999</v>
      </c>
      <c r="E125" s="1">
        <v>8.1212800000000005</v>
      </c>
      <c r="F125" s="2">
        <v>8.6713533333333341</v>
      </c>
      <c r="G125" s="2">
        <v>8.3565166666666659</v>
      </c>
      <c r="H125" s="2">
        <v>8.2428566666666665</v>
      </c>
      <c r="I125" s="4" t="b">
        <v>1</v>
      </c>
    </row>
    <row r="126" spans="1:9" x14ac:dyDescent="0.25">
      <c r="A126" s="4" t="s">
        <v>195</v>
      </c>
      <c r="B126" t="s">
        <v>505</v>
      </c>
      <c r="C126" s="1">
        <v>14.868</v>
      </c>
      <c r="D126" s="2">
        <v>14.453966666666668</v>
      </c>
      <c r="E126" s="1">
        <v>12.380533333333332</v>
      </c>
      <c r="F126" s="2">
        <v>12.573</v>
      </c>
      <c r="G126" s="2">
        <v>12.357866666666666</v>
      </c>
      <c r="H126" s="2">
        <v>12.372999999999999</v>
      </c>
      <c r="I126" s="4" t="b">
        <v>1</v>
      </c>
    </row>
    <row r="127" spans="1:9" x14ac:dyDescent="0.25">
      <c r="A127" s="4" t="s">
        <v>197</v>
      </c>
      <c r="B127" t="s">
        <v>506</v>
      </c>
      <c r="C127" s="1">
        <v>10.573833333333333</v>
      </c>
      <c r="D127" s="2">
        <v>9.9852299999999996</v>
      </c>
      <c r="E127" s="1">
        <v>7.5572766666666666</v>
      </c>
      <c r="F127" s="2">
        <v>8.1339733333333317</v>
      </c>
      <c r="G127" s="2">
        <v>7.6738233333333339</v>
      </c>
      <c r="H127" s="2">
        <v>7.5750099999999998</v>
      </c>
      <c r="I127" s="4" t="b">
        <v>1</v>
      </c>
    </row>
    <row r="128" spans="1:9" x14ac:dyDescent="0.25">
      <c r="A128" s="4" t="s">
        <v>198</v>
      </c>
      <c r="B128" t="s">
        <v>409</v>
      </c>
      <c r="C128" s="1">
        <v>14.224133333333334</v>
      </c>
      <c r="D128" s="2">
        <v>13.763966666666667</v>
      </c>
      <c r="E128" s="1">
        <v>11.844799999999999</v>
      </c>
      <c r="F128" s="2">
        <v>11.8996</v>
      </c>
      <c r="G128" s="2">
        <v>11.729733333333334</v>
      </c>
      <c r="H128" s="2">
        <v>11.707333333333333</v>
      </c>
      <c r="I128" s="4" t="b">
        <v>1</v>
      </c>
    </row>
    <row r="129" spans="1:9" x14ac:dyDescent="0.25">
      <c r="A129" s="4" t="s">
        <v>199</v>
      </c>
      <c r="B129" t="s">
        <v>438</v>
      </c>
      <c r="C129" s="1">
        <v>8.3099683333333338</v>
      </c>
      <c r="D129" s="2">
        <v>7.8733399999999998</v>
      </c>
      <c r="E129" s="1">
        <v>6.2095200000000004</v>
      </c>
      <c r="F129" s="2">
        <v>6.3117700000000001</v>
      </c>
      <c r="G129" s="2">
        <v>6.1495099999999994</v>
      </c>
      <c r="H129" s="2">
        <v>6.1501633333333325</v>
      </c>
      <c r="I129" s="4" t="b">
        <v>1</v>
      </c>
    </row>
    <row r="130" spans="1:9" x14ac:dyDescent="0.25">
      <c r="A130" s="4" t="s">
        <v>201</v>
      </c>
      <c r="B130" t="s">
        <v>390</v>
      </c>
      <c r="C130" s="1">
        <v>10.210716666666666</v>
      </c>
      <c r="D130" s="2">
        <v>9.7639066666666654</v>
      </c>
      <c r="E130" s="1">
        <v>7.7925300000000002</v>
      </c>
      <c r="F130" s="2">
        <v>8.4053366666666651</v>
      </c>
      <c r="G130" s="2">
        <v>7.9959633333333331</v>
      </c>
      <c r="H130" s="2">
        <v>8.2202700000000011</v>
      </c>
      <c r="I130" s="4" t="b">
        <v>1</v>
      </c>
    </row>
    <row r="131" spans="1:9" x14ac:dyDescent="0.25">
      <c r="A131" s="4" t="s">
        <v>202</v>
      </c>
      <c r="B131" t="s">
        <v>510</v>
      </c>
      <c r="C131" s="1">
        <v>13.475116666666667</v>
      </c>
      <c r="D131" s="2">
        <v>12.943566666666667</v>
      </c>
      <c r="E131" s="1">
        <v>9.7007600000000007</v>
      </c>
      <c r="F131" s="2">
        <v>10.369513333333332</v>
      </c>
      <c r="G131" s="2">
        <v>9.9229733333333332</v>
      </c>
      <c r="H131" s="2">
        <v>9.8615700000000004</v>
      </c>
      <c r="I131" s="4" t="b">
        <v>1</v>
      </c>
    </row>
    <row r="132" spans="1:9" x14ac:dyDescent="0.25">
      <c r="A132" s="4" t="s">
        <v>203</v>
      </c>
      <c r="B132" t="s">
        <v>511</v>
      </c>
      <c r="C132" s="1">
        <v>16.125066666666665</v>
      </c>
      <c r="D132" s="2">
        <v>15.808733333333334</v>
      </c>
      <c r="E132" s="1">
        <v>11.441066666666666</v>
      </c>
      <c r="F132" s="2">
        <v>12.783966666666666</v>
      </c>
      <c r="G132" s="2">
        <v>12.277300000000002</v>
      </c>
      <c r="H132" s="2">
        <v>11.379633333333333</v>
      </c>
      <c r="I132" s="4" t="b">
        <v>1</v>
      </c>
    </row>
    <row r="133" spans="1:9" x14ac:dyDescent="0.25">
      <c r="A133" s="4" t="s">
        <v>204</v>
      </c>
      <c r="B133" t="s">
        <v>512</v>
      </c>
      <c r="C133" s="1">
        <v>13.501283333333333</v>
      </c>
      <c r="D133" s="2">
        <v>12.94</v>
      </c>
      <c r="E133" s="1">
        <v>9.6719566666666665</v>
      </c>
      <c r="F133" s="2">
        <v>10.15508</v>
      </c>
      <c r="G133" s="2">
        <v>9.7430099999999999</v>
      </c>
      <c r="H133" s="2">
        <v>9.7868399999999998</v>
      </c>
      <c r="I133" s="4" t="b">
        <v>1</v>
      </c>
    </row>
    <row r="134" spans="1:9" x14ac:dyDescent="0.25">
      <c r="A134" s="4" t="s">
        <v>205</v>
      </c>
      <c r="B134" t="s">
        <v>368</v>
      </c>
      <c r="C134" s="1">
        <v>11.837833333333331</v>
      </c>
      <c r="D134" s="2">
        <v>11.267799999999999</v>
      </c>
      <c r="E134" s="1">
        <v>9.5827299999999997</v>
      </c>
      <c r="F134" s="2">
        <v>11.164433333333333</v>
      </c>
      <c r="G134" s="2">
        <v>11.971233333333332</v>
      </c>
      <c r="H134" s="2">
        <v>10.539340000000001</v>
      </c>
      <c r="I134" s="4" t="b">
        <v>1</v>
      </c>
    </row>
    <row r="135" spans="1:9" x14ac:dyDescent="0.25">
      <c r="A135" s="4" t="s">
        <v>206</v>
      </c>
      <c r="B135" t="s">
        <v>513</v>
      </c>
      <c r="C135" s="1">
        <v>9.0058966666666667</v>
      </c>
      <c r="D135" s="2">
        <v>8.481110000000001</v>
      </c>
      <c r="E135" s="1">
        <v>6.8254833333333336</v>
      </c>
      <c r="F135" s="2">
        <v>7.0304700000000002</v>
      </c>
      <c r="G135" s="2">
        <v>6.8061366666666672</v>
      </c>
      <c r="H135" s="2">
        <v>6.9930833333333338</v>
      </c>
      <c r="I135" s="4" t="b">
        <v>1</v>
      </c>
    </row>
    <row r="136" spans="1:9" x14ac:dyDescent="0.25">
      <c r="A136" s="4" t="s">
        <v>210</v>
      </c>
      <c r="B136" t="s">
        <v>516</v>
      </c>
      <c r="C136" s="1">
        <v>11.630366666666667</v>
      </c>
      <c r="D136" s="2">
        <v>11.003500000000003</v>
      </c>
      <c r="E136" s="1">
        <v>9.4759066666666669</v>
      </c>
      <c r="F136" s="2">
        <v>9.6133100000000002</v>
      </c>
      <c r="G136" s="2">
        <v>9.6254466666666669</v>
      </c>
      <c r="H136" s="2">
        <v>9.3976766666666673</v>
      </c>
      <c r="I136" s="4" t="b">
        <v>1</v>
      </c>
    </row>
    <row r="137" spans="1:9" x14ac:dyDescent="0.25">
      <c r="A137" s="4" t="s">
        <v>212</v>
      </c>
      <c r="B137" t="s">
        <v>387</v>
      </c>
      <c r="C137" s="1">
        <v>10.161700000000002</v>
      </c>
      <c r="D137" s="2">
        <v>9.6466199999999986</v>
      </c>
      <c r="E137" s="1">
        <v>7.4374799999999999</v>
      </c>
      <c r="F137" s="2">
        <v>7.9504633333333343</v>
      </c>
      <c r="G137" s="2">
        <v>7.6579799999999993</v>
      </c>
      <c r="H137" s="2">
        <v>7.9853333333333341</v>
      </c>
      <c r="I137" s="4" t="b">
        <v>1</v>
      </c>
    </row>
    <row r="138" spans="1:9" x14ac:dyDescent="0.25">
      <c r="A138" s="4" t="s">
        <v>214</v>
      </c>
      <c r="B138" t="s">
        <v>519</v>
      </c>
      <c r="C138" s="1">
        <v>8.0230033333333317</v>
      </c>
      <c r="D138" s="2">
        <v>7.4661333333333326</v>
      </c>
      <c r="E138" s="1">
        <v>5.7277833333333339</v>
      </c>
      <c r="F138" s="2">
        <v>6.115473333333334</v>
      </c>
      <c r="G138" s="2">
        <v>5.9015999999999993</v>
      </c>
      <c r="H138" s="2">
        <v>5.8434099999999995</v>
      </c>
      <c r="I138" s="4" t="b">
        <v>1</v>
      </c>
    </row>
    <row r="139" spans="1:9" x14ac:dyDescent="0.25">
      <c r="A139" s="4" t="s">
        <v>218</v>
      </c>
      <c r="B139" t="s">
        <v>433</v>
      </c>
      <c r="C139" s="1">
        <v>11.553750000000001</v>
      </c>
      <c r="D139" s="2">
        <v>11.013766666666667</v>
      </c>
      <c r="E139" s="1">
        <v>9.5120966666666664</v>
      </c>
      <c r="F139" s="2">
        <v>10.001489999999999</v>
      </c>
      <c r="G139" s="2">
        <v>9.7041533333333323</v>
      </c>
      <c r="H139" s="2">
        <v>9.8380366666666657</v>
      </c>
      <c r="I139" s="4" t="b">
        <v>1</v>
      </c>
    </row>
    <row r="140" spans="1:9" x14ac:dyDescent="0.25">
      <c r="A140" s="4" t="s">
        <v>219</v>
      </c>
      <c r="B140" t="s">
        <v>445</v>
      </c>
      <c r="C140" s="1">
        <v>8.6330033333333329</v>
      </c>
      <c r="D140" s="2">
        <v>7.9626566666666667</v>
      </c>
      <c r="E140" s="1">
        <v>6.371926666666667</v>
      </c>
      <c r="F140" s="2">
        <v>6.6974666666666671</v>
      </c>
      <c r="G140" s="2">
        <v>6.486883333333334</v>
      </c>
      <c r="H140" s="2">
        <v>6.6086033333333338</v>
      </c>
      <c r="I140" s="4" t="b">
        <v>1</v>
      </c>
    </row>
    <row r="141" spans="1:9" x14ac:dyDescent="0.25">
      <c r="A141" s="4" t="s">
        <v>220</v>
      </c>
      <c r="B141" t="s">
        <v>481</v>
      </c>
      <c r="C141" s="1">
        <v>14.607733333333334</v>
      </c>
      <c r="D141" s="2">
        <v>14.184033333333332</v>
      </c>
      <c r="E141" s="1">
        <v>10.624466666666665</v>
      </c>
      <c r="F141" s="2">
        <v>11.263866666666667</v>
      </c>
      <c r="G141" s="2">
        <v>10.713866666666666</v>
      </c>
      <c r="H141" s="2">
        <v>10.2798</v>
      </c>
      <c r="I141" s="4" t="b">
        <v>1</v>
      </c>
    </row>
    <row r="142" spans="1:9" x14ac:dyDescent="0.25">
      <c r="A142" s="4" t="s">
        <v>221</v>
      </c>
      <c r="B142" t="s">
        <v>276</v>
      </c>
      <c r="C142" s="1">
        <v>10.649366666666667</v>
      </c>
      <c r="D142" s="2">
        <v>10.097759999999999</v>
      </c>
      <c r="E142" s="1">
        <v>8.1201999999999988</v>
      </c>
      <c r="F142" s="2">
        <v>8.5138666666666669</v>
      </c>
      <c r="G142" s="2">
        <v>8.0303500000000003</v>
      </c>
      <c r="H142" s="2">
        <v>8.1792766666666665</v>
      </c>
      <c r="I142" s="4" t="b">
        <v>1</v>
      </c>
    </row>
    <row r="143" spans="1:9" x14ac:dyDescent="0.25">
      <c r="A143" s="4" t="s">
        <v>222</v>
      </c>
      <c r="B143" t="s">
        <v>448</v>
      </c>
      <c r="C143" s="1">
        <v>11.850866666666667</v>
      </c>
      <c r="D143" s="2">
        <v>11.299666666666667</v>
      </c>
      <c r="E143" s="1">
        <v>8.3327933333333331</v>
      </c>
      <c r="F143" s="2">
        <v>8.6932033333333347</v>
      </c>
      <c r="G143" s="2">
        <v>8.3873166666666652</v>
      </c>
      <c r="H143" s="2">
        <v>8.1431899999999988</v>
      </c>
      <c r="I143" s="4" t="b">
        <v>1</v>
      </c>
    </row>
    <row r="144" spans="1:9" x14ac:dyDescent="0.25">
      <c r="A144" s="4" t="s">
        <v>224</v>
      </c>
      <c r="B144" t="s">
        <v>525</v>
      </c>
      <c r="C144" s="1">
        <v>10.38705</v>
      </c>
      <c r="D144" s="2">
        <v>9.7807633333333346</v>
      </c>
      <c r="E144" s="1">
        <v>7.5115266666666676</v>
      </c>
      <c r="F144" s="2">
        <v>7.6313466666666665</v>
      </c>
      <c r="G144" s="2">
        <v>7.4363000000000001</v>
      </c>
      <c r="H144" s="2">
        <v>7.7826499999999994</v>
      </c>
      <c r="I144" s="4" t="b">
        <v>1</v>
      </c>
    </row>
    <row r="145" spans="1:9" x14ac:dyDescent="0.25">
      <c r="A145" s="4" t="s">
        <v>225</v>
      </c>
      <c r="B145" t="s">
        <v>377</v>
      </c>
      <c r="C145" s="1">
        <v>12.017899999999999</v>
      </c>
      <c r="D145" s="2">
        <v>11.486366666666667</v>
      </c>
      <c r="E145" s="1">
        <v>8.3605700000000009</v>
      </c>
      <c r="F145" s="2">
        <v>8.7945200000000003</v>
      </c>
      <c r="G145" s="2">
        <v>8.4564199999999996</v>
      </c>
      <c r="H145" s="2">
        <v>8.4807466666666667</v>
      </c>
      <c r="I145" s="4" t="b">
        <v>1</v>
      </c>
    </row>
    <row r="146" spans="1:9" x14ac:dyDescent="0.25">
      <c r="A146" s="4" t="s">
        <v>226</v>
      </c>
      <c r="B146" t="s">
        <v>376</v>
      </c>
      <c r="C146" s="1">
        <v>12.954899999999997</v>
      </c>
      <c r="D146" s="2">
        <v>12.768666666666666</v>
      </c>
      <c r="E146" s="1">
        <v>10.868700000000002</v>
      </c>
      <c r="F146" s="2">
        <v>11.307433333333334</v>
      </c>
      <c r="G146" s="2">
        <v>11.281566666666668</v>
      </c>
      <c r="H146" s="2">
        <v>11.048133333333332</v>
      </c>
      <c r="I146" s="4" t="b">
        <v>1</v>
      </c>
    </row>
    <row r="147" spans="1:9" x14ac:dyDescent="0.25">
      <c r="A147" s="4" t="s">
        <v>227</v>
      </c>
      <c r="B147" t="s">
        <v>275</v>
      </c>
      <c r="C147" s="1">
        <v>8.205425</v>
      </c>
      <c r="D147" s="2">
        <v>7.9550900000000011</v>
      </c>
      <c r="E147" s="1">
        <v>6.0178433333333343</v>
      </c>
      <c r="F147" s="2">
        <v>6.2834399999999997</v>
      </c>
      <c r="G147" s="2">
        <v>6.089036666666666</v>
      </c>
      <c r="H147" s="2">
        <v>5.8834466666666669</v>
      </c>
      <c r="I147" s="4" t="b">
        <v>1</v>
      </c>
    </row>
    <row r="148" spans="1:9" x14ac:dyDescent="0.25">
      <c r="A148" s="4" t="s">
        <v>229</v>
      </c>
      <c r="B148" t="s">
        <v>526</v>
      </c>
      <c r="C148" s="1">
        <v>9.5800249999999991</v>
      </c>
      <c r="D148" s="2">
        <v>9.0419166666666673</v>
      </c>
      <c r="E148" s="1">
        <v>6.8734799999999998</v>
      </c>
      <c r="F148" s="2">
        <v>7.4100833333333327</v>
      </c>
      <c r="G148" s="2">
        <v>7.1290366666666669</v>
      </c>
      <c r="H148" s="2">
        <v>7.2922966666666662</v>
      </c>
      <c r="I148" s="4" t="b">
        <v>1</v>
      </c>
    </row>
    <row r="149" spans="1:9" x14ac:dyDescent="0.25">
      <c r="A149" s="4" t="s">
        <v>230</v>
      </c>
      <c r="B149" t="s">
        <v>423</v>
      </c>
      <c r="C149" s="1">
        <v>9.8414816666666667</v>
      </c>
      <c r="D149" s="2">
        <v>9.2970600000000001</v>
      </c>
      <c r="E149" s="1">
        <v>7.6502433333333331</v>
      </c>
      <c r="F149" s="2">
        <v>7.8749933333333333</v>
      </c>
      <c r="G149" s="2">
        <v>7.5427333333333335</v>
      </c>
      <c r="H149" s="2">
        <v>7.7315700000000005</v>
      </c>
      <c r="I149" s="4" t="b">
        <v>1</v>
      </c>
    </row>
    <row r="150" spans="1:9" x14ac:dyDescent="0.25">
      <c r="A150" s="4" t="s">
        <v>231</v>
      </c>
      <c r="B150" t="s">
        <v>507</v>
      </c>
      <c r="C150" s="1">
        <v>11.784149999999999</v>
      </c>
      <c r="D150" s="2">
        <v>11.250633333333333</v>
      </c>
      <c r="E150" s="1">
        <v>8.4462400000000013</v>
      </c>
      <c r="F150" s="2">
        <v>8.9995633333333345</v>
      </c>
      <c r="G150" s="2">
        <v>8.6099066666666673</v>
      </c>
      <c r="H150" s="2">
        <v>8.6838133333333332</v>
      </c>
      <c r="I150" s="4" t="b">
        <v>1</v>
      </c>
    </row>
    <row r="151" spans="1:9" x14ac:dyDescent="0.25">
      <c r="A151" s="4" t="s">
        <v>232</v>
      </c>
      <c r="B151" t="s">
        <v>310</v>
      </c>
      <c r="C151" s="1">
        <v>10.577766666666667</v>
      </c>
      <c r="D151" s="2">
        <v>9.9610933333333325</v>
      </c>
      <c r="E151" s="1">
        <v>8.4698833333333337</v>
      </c>
      <c r="F151" s="2">
        <v>8.8993500000000001</v>
      </c>
      <c r="G151" s="2">
        <v>8.6341000000000001</v>
      </c>
      <c r="H151" s="2">
        <v>8.7502466666666674</v>
      </c>
      <c r="I151" s="4" t="b">
        <v>1</v>
      </c>
    </row>
    <row r="152" spans="1:9" x14ac:dyDescent="0.25">
      <c r="A152" s="4" t="s">
        <v>234</v>
      </c>
      <c r="B152" t="s">
        <v>523</v>
      </c>
      <c r="C152" s="1">
        <v>8.7683300000000006</v>
      </c>
      <c r="D152" s="2">
        <v>8.5469633333333324</v>
      </c>
      <c r="E152" s="1">
        <v>6.701249999999999</v>
      </c>
      <c r="F152" s="2">
        <v>8.2318533333333335</v>
      </c>
      <c r="G152" s="2">
        <v>7.2485833333333334</v>
      </c>
      <c r="H152" s="2">
        <v>6.6552566666666664</v>
      </c>
      <c r="I152" s="4" t="b">
        <v>1</v>
      </c>
    </row>
    <row r="153" spans="1:9" x14ac:dyDescent="0.25">
      <c r="A153" s="4" t="s">
        <v>236</v>
      </c>
      <c r="B153" t="s">
        <v>509</v>
      </c>
      <c r="C153" s="1">
        <v>15.533516666666669</v>
      </c>
      <c r="D153" s="2">
        <v>15.037966666666668</v>
      </c>
      <c r="E153" s="1">
        <v>13.1394</v>
      </c>
      <c r="F153" s="2">
        <v>13.437666666666667</v>
      </c>
      <c r="G153" s="2">
        <v>13.057466666666665</v>
      </c>
      <c r="H153" s="2">
        <v>13.155033333333334</v>
      </c>
      <c r="I153" s="4" t="b">
        <v>1</v>
      </c>
    </row>
    <row r="154" spans="1:9" x14ac:dyDescent="0.25">
      <c r="A154" s="4" t="s">
        <v>238</v>
      </c>
      <c r="B154" t="s">
        <v>527</v>
      </c>
      <c r="C154" s="1">
        <v>11.372483333333333</v>
      </c>
      <c r="D154" s="2">
        <v>10.825366666666667</v>
      </c>
      <c r="E154" s="1">
        <v>7.7952899999999987</v>
      </c>
      <c r="F154" s="2">
        <v>8.4838633333333338</v>
      </c>
      <c r="G154" s="2">
        <v>7.9591199999999995</v>
      </c>
      <c r="H154" s="2">
        <v>7.9921266666666666</v>
      </c>
      <c r="I154" s="4" t="b">
        <v>1</v>
      </c>
    </row>
    <row r="155" spans="1:9" x14ac:dyDescent="0.25">
      <c r="A155" s="4" t="s">
        <v>240</v>
      </c>
      <c r="B155" t="s">
        <v>279</v>
      </c>
      <c r="C155" s="1">
        <v>9.0722366666666669</v>
      </c>
      <c r="D155" s="2">
        <v>8.3439366666666661</v>
      </c>
      <c r="E155" s="1">
        <v>6.6558866666666674</v>
      </c>
      <c r="F155" s="2">
        <v>7.227456666666666</v>
      </c>
      <c r="G155" s="2">
        <v>6.9161066666666668</v>
      </c>
      <c r="H155" s="2">
        <v>7.0018333333333338</v>
      </c>
      <c r="I155" s="4" t="b">
        <v>1</v>
      </c>
    </row>
    <row r="156" spans="1:9" x14ac:dyDescent="0.25">
      <c r="A156" s="4" t="s">
        <v>241</v>
      </c>
      <c r="B156" t="s">
        <v>528</v>
      </c>
      <c r="C156" s="1">
        <v>12.967933333333333</v>
      </c>
      <c r="D156" s="2">
        <v>12.510900000000001</v>
      </c>
      <c r="E156" s="1">
        <v>9.0902166666666648</v>
      </c>
      <c r="F156" s="2">
        <v>9.7412799999999997</v>
      </c>
      <c r="G156" s="2">
        <v>9.3169633333333337</v>
      </c>
      <c r="H156" s="2">
        <v>9.1087366666666654</v>
      </c>
      <c r="I156" s="4" t="b">
        <v>1</v>
      </c>
    </row>
    <row r="157" spans="1:9" x14ac:dyDescent="0.25">
      <c r="A157" s="4" t="s">
        <v>242</v>
      </c>
      <c r="B157" t="s">
        <v>335</v>
      </c>
      <c r="C157" s="1">
        <v>9.5984833333333324</v>
      </c>
      <c r="D157" s="2">
        <v>9.1575366666666653</v>
      </c>
      <c r="E157" s="1">
        <v>7.4822300000000004</v>
      </c>
      <c r="F157" s="2">
        <v>7.9748533333333329</v>
      </c>
      <c r="G157" s="2">
        <v>7.7513499999999995</v>
      </c>
      <c r="H157" s="2">
        <v>7.7543499999999996</v>
      </c>
      <c r="I157" s="4" t="b">
        <v>1</v>
      </c>
    </row>
    <row r="158" spans="1:9" x14ac:dyDescent="0.25">
      <c r="A158" s="4" t="s">
        <v>243</v>
      </c>
      <c r="B158" t="s">
        <v>529</v>
      </c>
      <c r="C158" s="1">
        <v>11.01755</v>
      </c>
      <c r="D158" s="2">
        <v>10.580666666666668</v>
      </c>
      <c r="E158" s="1">
        <v>8.4621966666666655</v>
      </c>
      <c r="F158" s="2">
        <v>8.8563799999999997</v>
      </c>
      <c r="G158" s="2">
        <v>8.4878666666666671</v>
      </c>
      <c r="H158" s="2">
        <v>8.6257433333333324</v>
      </c>
      <c r="I158" s="4" t="b">
        <v>1</v>
      </c>
    </row>
    <row r="159" spans="1:9" x14ac:dyDescent="0.25">
      <c r="A159" s="4" t="s">
        <v>245</v>
      </c>
      <c r="B159" t="s">
        <v>530</v>
      </c>
      <c r="C159" s="1">
        <v>9.8897966666666672</v>
      </c>
      <c r="D159" s="2">
        <v>9.3134466666666658</v>
      </c>
      <c r="E159" s="1">
        <v>7.2649800000000004</v>
      </c>
      <c r="F159" s="2">
        <v>7.3722433333333335</v>
      </c>
      <c r="G159" s="2">
        <v>7.1414033333333329</v>
      </c>
      <c r="H159" s="2">
        <v>7.3920833333333329</v>
      </c>
      <c r="I159" s="4" t="b">
        <v>1</v>
      </c>
    </row>
    <row r="160" spans="1:9" x14ac:dyDescent="0.25">
      <c r="A160" s="4" t="s">
        <v>246</v>
      </c>
      <c r="B160" t="s">
        <v>309</v>
      </c>
      <c r="C160" s="1">
        <v>10.604683333333334</v>
      </c>
      <c r="D160" s="2">
        <v>10.1807</v>
      </c>
      <c r="E160" s="1">
        <v>8.5132899999999996</v>
      </c>
      <c r="F160" s="2">
        <v>9.3499633333333332</v>
      </c>
      <c r="G160" s="2">
        <v>9.381006666666666</v>
      </c>
      <c r="H160" s="2">
        <v>9.0223499999999994</v>
      </c>
      <c r="I160" s="4" t="b">
        <v>1</v>
      </c>
    </row>
    <row r="161" spans="1:9" x14ac:dyDescent="0.25">
      <c r="A161" s="4" t="s">
        <v>250</v>
      </c>
      <c r="B161" t="s">
        <v>532</v>
      </c>
      <c r="C161" s="1">
        <v>12.825316666666668</v>
      </c>
      <c r="D161" s="2">
        <v>12.211366666666668</v>
      </c>
      <c r="E161" s="1">
        <v>9.2570333333333341</v>
      </c>
      <c r="F161" s="2">
        <v>9.4906766666666655</v>
      </c>
      <c r="G161" s="2">
        <v>9.128073333333333</v>
      </c>
      <c r="H161" s="2">
        <v>8.9867899999999992</v>
      </c>
      <c r="I161" s="4" t="b">
        <v>1</v>
      </c>
    </row>
    <row r="162" spans="1:9" x14ac:dyDescent="0.25">
      <c r="A162" s="4" t="s">
        <v>253</v>
      </c>
      <c r="B162" t="s">
        <v>365</v>
      </c>
      <c r="C162" s="1">
        <v>12.577583333333335</v>
      </c>
      <c r="D162" s="2">
        <v>12.117766666666666</v>
      </c>
      <c r="E162" s="1">
        <v>9.5238133333333348</v>
      </c>
      <c r="F162" s="2">
        <v>10.08977</v>
      </c>
      <c r="G162" s="2">
        <v>9.9518299999999993</v>
      </c>
      <c r="H162" s="2">
        <v>9.9214099999999998</v>
      </c>
      <c r="I162" s="4" t="b">
        <v>1</v>
      </c>
    </row>
    <row r="163" spans="1:9" x14ac:dyDescent="0.25">
      <c r="A163" s="4" t="s">
        <v>255</v>
      </c>
      <c r="B163" t="s">
        <v>533</v>
      </c>
      <c r="C163" s="1">
        <v>10.579683333333334</v>
      </c>
      <c r="D163" s="2">
        <v>9.9616966666666684</v>
      </c>
      <c r="E163" s="1">
        <v>7.5309333333333335</v>
      </c>
      <c r="F163" s="2">
        <v>8.0300866666666675</v>
      </c>
      <c r="G163" s="2">
        <v>7.7526866666666665</v>
      </c>
      <c r="H163" s="2">
        <v>7.7641466666666661</v>
      </c>
      <c r="I163" s="4" t="b">
        <v>1</v>
      </c>
    </row>
    <row r="164" spans="1:9" x14ac:dyDescent="0.25">
      <c r="A164" s="4" t="s">
        <v>256</v>
      </c>
      <c r="B164" t="s">
        <v>302</v>
      </c>
      <c r="C164" s="1">
        <v>10.303233333333333</v>
      </c>
      <c r="D164" s="2">
        <v>9.7501499999999997</v>
      </c>
      <c r="E164" s="1">
        <v>8.2338633333333338</v>
      </c>
      <c r="F164" s="2">
        <v>8.4279233333333341</v>
      </c>
      <c r="G164" s="2">
        <v>8.0459599999999991</v>
      </c>
      <c r="H164" s="2">
        <v>8.2614566666666676</v>
      </c>
      <c r="I164" s="4" t="b">
        <v>1</v>
      </c>
    </row>
    <row r="165" spans="1:9" x14ac:dyDescent="0.25">
      <c r="A165" s="4" t="s">
        <v>257</v>
      </c>
      <c r="B165" t="s">
        <v>289</v>
      </c>
      <c r="C165" s="1">
        <v>12.980116666666667</v>
      </c>
      <c r="D165" s="2">
        <v>12.3805</v>
      </c>
      <c r="E165" s="1">
        <v>9.9112133333333325</v>
      </c>
      <c r="F165" s="2">
        <v>10.421433333333333</v>
      </c>
      <c r="G165" s="2">
        <v>10.360733333333334</v>
      </c>
      <c r="H165" s="2">
        <v>10.202846666666666</v>
      </c>
      <c r="I165" s="4" t="b">
        <v>1</v>
      </c>
    </row>
    <row r="166" spans="1:9" x14ac:dyDescent="0.25">
      <c r="A166" s="4" t="s">
        <v>260</v>
      </c>
      <c r="B166" t="s">
        <v>535</v>
      </c>
      <c r="C166" s="1">
        <v>10.391499999999999</v>
      </c>
      <c r="D166" s="2">
        <v>9.8369866666666663</v>
      </c>
      <c r="E166" s="1">
        <v>7.3280466666666664</v>
      </c>
      <c r="F166" s="2">
        <v>7.828216666666667</v>
      </c>
      <c r="G166" s="2">
        <v>7.6095433333333338</v>
      </c>
      <c r="H166" s="2">
        <v>7.4548366666666661</v>
      </c>
      <c r="I166" s="4" t="b">
        <v>1</v>
      </c>
    </row>
    <row r="167" spans="1:9" x14ac:dyDescent="0.25">
      <c r="A167" s="4" t="s">
        <v>261</v>
      </c>
      <c r="B167" t="s">
        <v>432</v>
      </c>
      <c r="C167" s="1">
        <v>10.5268</v>
      </c>
      <c r="D167" s="2">
        <v>9.9649533333333338</v>
      </c>
      <c r="E167" s="1">
        <v>7.4759233333333333</v>
      </c>
      <c r="F167" s="2">
        <v>7.7243666666666657</v>
      </c>
      <c r="G167" s="2">
        <v>7.5130566666666665</v>
      </c>
      <c r="H167" s="2">
        <v>7.6085533333333331</v>
      </c>
      <c r="I167" s="4" t="b">
        <v>1</v>
      </c>
    </row>
    <row r="168" spans="1:9" x14ac:dyDescent="0.25">
      <c r="A168" s="4" t="s">
        <v>262</v>
      </c>
      <c r="B168" t="s">
        <v>536</v>
      </c>
      <c r="C168" s="1">
        <v>17.2745</v>
      </c>
      <c r="D168" s="2">
        <v>17.061566666666668</v>
      </c>
      <c r="E168" s="1">
        <v>14.225933333333336</v>
      </c>
      <c r="F168" s="2">
        <v>14.645966666666666</v>
      </c>
      <c r="G168" s="2">
        <v>14.437966666666666</v>
      </c>
      <c r="H168" s="2">
        <v>14.282333333333332</v>
      </c>
      <c r="I168" s="4" t="b">
        <v>1</v>
      </c>
    </row>
    <row r="169" spans="1:9" x14ac:dyDescent="0.25">
      <c r="A169" s="4" t="s">
        <v>263</v>
      </c>
      <c r="B169" t="s">
        <v>402</v>
      </c>
      <c r="C169" s="1">
        <v>10.312666666666667</v>
      </c>
      <c r="D169" s="2">
        <v>9.681773333333334</v>
      </c>
      <c r="E169" s="1">
        <v>7.5091999999999999</v>
      </c>
      <c r="F169" s="2">
        <v>7.9218933333333332</v>
      </c>
      <c r="G169" s="2">
        <v>7.9101433333333331</v>
      </c>
      <c r="H169" s="2">
        <v>8.1696033333333329</v>
      </c>
      <c r="I169" s="4" t="b">
        <v>1</v>
      </c>
    </row>
    <row r="170" spans="1:9" x14ac:dyDescent="0.25">
      <c r="A170" s="4" t="s">
        <v>264</v>
      </c>
      <c r="B170" t="s">
        <v>508</v>
      </c>
      <c r="C170" s="1">
        <v>8.8953999999999986</v>
      </c>
      <c r="D170" s="2">
        <v>8.5219333333333349</v>
      </c>
      <c r="E170" s="1">
        <v>6.5008066666666666</v>
      </c>
      <c r="F170" s="2">
        <v>6.7816599999999996</v>
      </c>
      <c r="G170" s="2">
        <v>6.3724633333333331</v>
      </c>
      <c r="H170" s="2">
        <v>6.4708266666666665</v>
      </c>
      <c r="I170" s="4" t="b">
        <v>1</v>
      </c>
    </row>
    <row r="171" spans="1:9" x14ac:dyDescent="0.25">
      <c r="A171" s="4" t="s">
        <v>267</v>
      </c>
      <c r="B171" t="s">
        <v>282</v>
      </c>
      <c r="C171" s="1">
        <v>13.571850000000003</v>
      </c>
      <c r="D171" s="2">
        <v>13.071633333333333</v>
      </c>
      <c r="E171" s="1">
        <v>11.536233333333334</v>
      </c>
      <c r="F171" s="2">
        <v>11.702966666666667</v>
      </c>
      <c r="G171" s="2">
        <v>11.706033333333332</v>
      </c>
      <c r="H171" s="2">
        <v>11.636333333333333</v>
      </c>
      <c r="I171" s="4" t="b">
        <v>1</v>
      </c>
    </row>
    <row r="172" spans="1:9" x14ac:dyDescent="0.25">
      <c r="A172" s="4" t="s">
        <v>269</v>
      </c>
      <c r="B172" t="s">
        <v>369</v>
      </c>
      <c r="C172" s="1">
        <v>9.8324049999999996</v>
      </c>
      <c r="D172" s="2">
        <v>9.1847766666666661</v>
      </c>
      <c r="E172" s="1">
        <v>7.5875233333333334</v>
      </c>
      <c r="F172" s="2">
        <v>7.6730200000000002</v>
      </c>
      <c r="G172" s="2">
        <v>7.5793500000000007</v>
      </c>
      <c r="H172" s="2">
        <v>7.7047266666666658</v>
      </c>
      <c r="I172" s="4" t="b">
        <v>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topLeftCell="B1" workbookViewId="0">
      <selection activeCell="N1" sqref="N1:N2"/>
    </sheetView>
  </sheetViews>
  <sheetFormatPr defaultRowHeight="15" x14ac:dyDescent="0.25"/>
  <cols>
    <col min="1" max="1" width="14.5703125" customWidth="1"/>
    <col min="2" max="2" width="14.85546875" customWidth="1"/>
    <col min="9" max="9" width="19.28515625" customWidth="1"/>
    <col min="10" max="10" width="24.85546875" customWidth="1"/>
    <col min="11" max="11" width="25.85546875" customWidth="1"/>
    <col min="12" max="12" width="14.28515625" customWidth="1"/>
  </cols>
  <sheetData>
    <row r="1" spans="1:14" x14ac:dyDescent="0.25">
      <c r="A1" s="3" t="s">
        <v>0</v>
      </c>
      <c r="B1" s="5" t="s">
        <v>543</v>
      </c>
      <c r="C1" s="3" t="s">
        <v>537</v>
      </c>
      <c r="D1" s="3" t="s">
        <v>538</v>
      </c>
      <c r="E1" s="3" t="s">
        <v>539</v>
      </c>
      <c r="F1" s="3" t="s">
        <v>540</v>
      </c>
      <c r="G1" s="3" t="s">
        <v>541</v>
      </c>
      <c r="H1" s="3" t="s">
        <v>542</v>
      </c>
      <c r="I1" s="3" t="s">
        <v>547</v>
      </c>
      <c r="J1" s="3" t="s">
        <v>546</v>
      </c>
      <c r="K1" s="3" t="s">
        <v>548</v>
      </c>
      <c r="L1" s="3" t="s">
        <v>549</v>
      </c>
      <c r="N1" s="3" t="s">
        <v>554</v>
      </c>
    </row>
    <row r="2" spans="1:14" x14ac:dyDescent="0.25">
      <c r="A2" s="4" t="s">
        <v>2</v>
      </c>
      <c r="B2" t="s">
        <v>271</v>
      </c>
      <c r="C2" s="1">
        <v>11.102550000000001</v>
      </c>
      <c r="D2" s="2">
        <v>12.290700000000001</v>
      </c>
      <c r="E2" s="1">
        <v>11.834133333333334</v>
      </c>
      <c r="F2" s="2">
        <v>11.8591</v>
      </c>
      <c r="G2" s="2">
        <v>11.714666666666666</v>
      </c>
      <c r="H2" s="2">
        <v>11.801833333333333</v>
      </c>
      <c r="I2" s="4" t="b">
        <v>1</v>
      </c>
      <c r="J2" s="2">
        <v>11.802433333333333</v>
      </c>
      <c r="K2" s="4" t="b">
        <v>1</v>
      </c>
      <c r="L2" s="4" t="b">
        <v>1</v>
      </c>
      <c r="N2" s="3" t="s">
        <v>550</v>
      </c>
    </row>
    <row r="3" spans="1:14" x14ac:dyDescent="0.25">
      <c r="A3" s="4" t="s">
        <v>11</v>
      </c>
      <c r="B3" t="s">
        <v>285</v>
      </c>
      <c r="C3" s="1">
        <v>3.260381666666667</v>
      </c>
      <c r="D3" s="2">
        <v>4.5394466666666666</v>
      </c>
      <c r="E3" s="1">
        <v>3.4081966666666665</v>
      </c>
      <c r="F3" s="2">
        <v>3.2839000000000005</v>
      </c>
      <c r="G3" s="2">
        <v>3.3534900000000003</v>
      </c>
      <c r="H3" s="2">
        <v>3.4545566666666665</v>
      </c>
      <c r="I3" s="4" t="b">
        <v>1</v>
      </c>
      <c r="J3" s="2">
        <v>3.3750358333333335</v>
      </c>
      <c r="K3" s="4" t="b">
        <v>1</v>
      </c>
      <c r="L3" s="4" t="b">
        <v>1</v>
      </c>
    </row>
    <row r="4" spans="1:14" x14ac:dyDescent="0.25">
      <c r="A4" s="4" t="s">
        <v>14</v>
      </c>
      <c r="B4" t="s">
        <v>288</v>
      </c>
      <c r="C4" s="1">
        <v>4.5685449999999994</v>
      </c>
      <c r="D4" s="2">
        <v>5.5977500000000004</v>
      </c>
      <c r="E4" s="1">
        <v>4.8983333333333325</v>
      </c>
      <c r="F4" s="2">
        <v>4.9753033333333336</v>
      </c>
      <c r="G4" s="2">
        <v>4.7739366666666667</v>
      </c>
      <c r="H4" s="2">
        <v>4.93696</v>
      </c>
      <c r="I4" s="4" t="b">
        <v>1</v>
      </c>
      <c r="J4" s="2">
        <v>4.8961333333333332</v>
      </c>
      <c r="K4" s="4" t="b">
        <v>1</v>
      </c>
      <c r="L4" s="4" t="b">
        <v>1</v>
      </c>
    </row>
    <row r="5" spans="1:14" x14ac:dyDescent="0.25">
      <c r="A5" s="4" t="s">
        <v>18</v>
      </c>
      <c r="B5" t="s">
        <v>295</v>
      </c>
      <c r="C5" s="1">
        <v>3.3807833333333335</v>
      </c>
      <c r="D5" s="2">
        <v>4.4025366666666663</v>
      </c>
      <c r="E5" s="1">
        <v>3.74316</v>
      </c>
      <c r="F5" s="2">
        <v>3.8811633333333333</v>
      </c>
      <c r="G5" s="2">
        <v>3.65272</v>
      </c>
      <c r="H5" s="2">
        <v>3.4802599999999999</v>
      </c>
      <c r="I5" s="4" t="b">
        <v>1</v>
      </c>
      <c r="J5" s="2">
        <v>3.6893258333333332</v>
      </c>
      <c r="K5" s="4" t="b">
        <v>1</v>
      </c>
      <c r="L5" s="4" t="b">
        <v>1</v>
      </c>
    </row>
    <row r="6" spans="1:14" x14ac:dyDescent="0.25">
      <c r="A6" s="4" t="s">
        <v>20</v>
      </c>
      <c r="B6" t="s">
        <v>297</v>
      </c>
      <c r="C6" s="1">
        <v>15.746483333333332</v>
      </c>
      <c r="D6" s="2">
        <v>16.791266666666669</v>
      </c>
      <c r="E6" s="1">
        <v>15.687100000000001</v>
      </c>
      <c r="F6" s="2">
        <v>15.960466666666667</v>
      </c>
      <c r="G6" s="2">
        <v>15.880666666666665</v>
      </c>
      <c r="H6" s="2">
        <v>15.782999999999999</v>
      </c>
      <c r="I6" s="4" t="b">
        <v>1</v>
      </c>
      <c r="J6" s="2">
        <v>15.827808333333333</v>
      </c>
      <c r="K6" s="4" t="b">
        <v>1</v>
      </c>
      <c r="L6" s="4" t="b">
        <v>1</v>
      </c>
    </row>
    <row r="7" spans="1:14" x14ac:dyDescent="0.25">
      <c r="A7" s="4" t="s">
        <v>27</v>
      </c>
      <c r="B7" t="s">
        <v>308</v>
      </c>
      <c r="C7" s="1">
        <v>13.118183333333333</v>
      </c>
      <c r="D7" s="2">
        <v>14.333933333333334</v>
      </c>
      <c r="E7" s="1">
        <v>13.034666666666666</v>
      </c>
      <c r="F7" s="2">
        <v>13.305133333333332</v>
      </c>
      <c r="G7" s="2">
        <v>13.156466666666665</v>
      </c>
      <c r="H7" s="2">
        <v>13.060366666666667</v>
      </c>
      <c r="I7" s="4" t="b">
        <v>1</v>
      </c>
      <c r="J7" s="2">
        <v>13.139158333333333</v>
      </c>
      <c r="K7" s="4" t="b">
        <v>1</v>
      </c>
      <c r="L7" s="4" t="b">
        <v>1</v>
      </c>
    </row>
    <row r="8" spans="1:14" x14ac:dyDescent="0.25">
      <c r="A8" s="4" t="s">
        <v>32</v>
      </c>
      <c r="B8" t="s">
        <v>317</v>
      </c>
      <c r="C8" s="1">
        <v>5.6319533333333327</v>
      </c>
      <c r="D8" s="2">
        <v>6.6828399999999997</v>
      </c>
      <c r="E8" s="1">
        <v>6.9858399999999996</v>
      </c>
      <c r="F8" s="2">
        <v>6.6425899999999993</v>
      </c>
      <c r="G8" s="2">
        <v>5.3394766666666662</v>
      </c>
      <c r="H8" s="2">
        <v>5.4054700000000011</v>
      </c>
      <c r="I8" s="4" t="b">
        <v>1</v>
      </c>
      <c r="J8" s="2">
        <v>6.0933441666666663</v>
      </c>
      <c r="K8" s="4" t="b">
        <v>1</v>
      </c>
      <c r="L8" s="4" t="b">
        <v>1</v>
      </c>
    </row>
    <row r="9" spans="1:14" x14ac:dyDescent="0.25">
      <c r="A9" s="4" t="s">
        <v>36</v>
      </c>
      <c r="B9" t="s">
        <v>324</v>
      </c>
      <c r="C9" s="1">
        <v>5.2539899999999999</v>
      </c>
      <c r="D9" s="2">
        <v>6.3365733333333338</v>
      </c>
      <c r="E9" s="1">
        <v>4.9739866666666659</v>
      </c>
      <c r="F9" s="2">
        <v>5.7516999999999996</v>
      </c>
      <c r="G9" s="2">
        <v>4.9612466666666668</v>
      </c>
      <c r="H9" s="2">
        <v>5.1126266666666664</v>
      </c>
      <c r="I9" s="4" t="b">
        <v>1</v>
      </c>
      <c r="J9" s="2">
        <v>5.1998899999999999</v>
      </c>
      <c r="K9" s="4" t="b">
        <v>1</v>
      </c>
      <c r="L9" s="4" t="b">
        <v>1</v>
      </c>
    </row>
    <row r="10" spans="1:14" x14ac:dyDescent="0.25">
      <c r="A10" s="4" t="s">
        <v>40</v>
      </c>
      <c r="B10" t="s">
        <v>330</v>
      </c>
      <c r="C10" s="1">
        <v>12.310783333333333</v>
      </c>
      <c r="D10" s="2">
        <v>13.612333333333332</v>
      </c>
      <c r="E10" s="1">
        <v>13.040100000000001</v>
      </c>
      <c r="F10" s="2">
        <v>13.065966666666668</v>
      </c>
      <c r="G10" s="2">
        <v>12.963966666666666</v>
      </c>
      <c r="H10" s="2">
        <v>13.010300000000001</v>
      </c>
      <c r="I10" s="4" t="b">
        <v>1</v>
      </c>
      <c r="J10" s="2">
        <v>13.020083333333334</v>
      </c>
      <c r="K10" s="4" t="b">
        <v>1</v>
      </c>
      <c r="L10" s="4" t="b">
        <v>1</v>
      </c>
    </row>
    <row r="11" spans="1:14" x14ac:dyDescent="0.25">
      <c r="A11" s="4" t="s">
        <v>42</v>
      </c>
      <c r="B11" t="s">
        <v>334</v>
      </c>
      <c r="C11" s="1">
        <v>6.2020033333333338</v>
      </c>
      <c r="D11" s="2">
        <v>7.2472333333333339</v>
      </c>
      <c r="E11" s="1">
        <v>6.3739033333333337</v>
      </c>
      <c r="F11" s="2">
        <v>6.6553933333333335</v>
      </c>
      <c r="G11" s="2">
        <v>6.4718033333333338</v>
      </c>
      <c r="H11" s="2">
        <v>7.2639700000000005</v>
      </c>
      <c r="I11" s="4" t="b">
        <v>1</v>
      </c>
      <c r="J11" s="2">
        <v>6.6912675000000004</v>
      </c>
      <c r="K11" s="4" t="b">
        <v>1</v>
      </c>
      <c r="L11" s="4" t="b">
        <v>1</v>
      </c>
    </row>
    <row r="12" spans="1:14" x14ac:dyDescent="0.25">
      <c r="A12" s="4" t="s">
        <v>46</v>
      </c>
      <c r="B12" t="s">
        <v>339</v>
      </c>
      <c r="C12" s="1">
        <v>4.2214299999999998</v>
      </c>
      <c r="D12" s="2">
        <v>5.3327300000000006</v>
      </c>
      <c r="E12" s="1">
        <v>3.9941766666666667</v>
      </c>
      <c r="F12" s="2">
        <v>4.3748300000000002</v>
      </c>
      <c r="G12" s="2">
        <v>4.2133533333333331</v>
      </c>
      <c r="H12" s="2">
        <v>5.2690533333333329</v>
      </c>
      <c r="I12" s="4" t="b">
        <v>1</v>
      </c>
      <c r="J12" s="2">
        <v>4.4628533333333333</v>
      </c>
      <c r="K12" s="4" t="b">
        <v>1</v>
      </c>
      <c r="L12" s="4" t="b">
        <v>1</v>
      </c>
    </row>
    <row r="13" spans="1:14" x14ac:dyDescent="0.25">
      <c r="A13" s="4" t="s">
        <v>51</v>
      </c>
      <c r="B13" t="s">
        <v>343</v>
      </c>
      <c r="C13" s="1">
        <v>4.8971600000000004</v>
      </c>
      <c r="D13" s="2">
        <v>6.2751633333333325</v>
      </c>
      <c r="E13" s="1">
        <v>4.9310999999999998</v>
      </c>
      <c r="F13" s="2">
        <v>5.419156666666666</v>
      </c>
      <c r="G13" s="2">
        <v>5.4852566666666673</v>
      </c>
      <c r="H13" s="2">
        <v>5.0485066666666665</v>
      </c>
      <c r="I13" s="4" t="b">
        <v>1</v>
      </c>
      <c r="J13" s="2">
        <v>5.2210049999999999</v>
      </c>
      <c r="K13" s="4" t="b">
        <v>1</v>
      </c>
      <c r="L13" s="4" t="b">
        <v>1</v>
      </c>
    </row>
    <row r="14" spans="1:14" x14ac:dyDescent="0.25">
      <c r="A14" s="4" t="s">
        <v>53</v>
      </c>
      <c r="B14" t="s">
        <v>344</v>
      </c>
      <c r="C14" s="1">
        <v>7.9881666666666673</v>
      </c>
      <c r="D14" s="2">
        <v>9.2549700000000001</v>
      </c>
      <c r="E14" s="1">
        <v>7.7845933333333335</v>
      </c>
      <c r="F14" s="2">
        <v>8.2567433333333327</v>
      </c>
      <c r="G14" s="2">
        <v>8.040519999999999</v>
      </c>
      <c r="H14" s="2">
        <v>8.3963599999999996</v>
      </c>
      <c r="I14" s="4" t="b">
        <v>1</v>
      </c>
      <c r="J14" s="2">
        <v>8.1195541666666671</v>
      </c>
      <c r="K14" s="4" t="b">
        <v>1</v>
      </c>
      <c r="L14" s="4" t="b">
        <v>1</v>
      </c>
    </row>
    <row r="15" spans="1:14" x14ac:dyDescent="0.25">
      <c r="A15" s="4" t="s">
        <v>54</v>
      </c>
      <c r="B15" t="s">
        <v>345</v>
      </c>
      <c r="C15" s="1">
        <v>3.7251799999999999</v>
      </c>
      <c r="D15" s="2">
        <v>4.7483533333333332</v>
      </c>
      <c r="E15" s="1">
        <v>4.2056166666666668</v>
      </c>
      <c r="F15" s="2">
        <v>4.3177099999999999</v>
      </c>
      <c r="G15" s="2">
        <v>4.0360366666666669</v>
      </c>
      <c r="H15" s="2">
        <v>4.4046666666666665</v>
      </c>
      <c r="I15" s="4" t="b">
        <v>1</v>
      </c>
      <c r="J15" s="2">
        <v>4.2410075000000003</v>
      </c>
      <c r="K15" s="4" t="b">
        <v>1</v>
      </c>
      <c r="L15" s="4" t="b">
        <v>1</v>
      </c>
    </row>
    <row r="16" spans="1:14" x14ac:dyDescent="0.25">
      <c r="A16" s="4" t="s">
        <v>58</v>
      </c>
      <c r="B16" t="s">
        <v>349</v>
      </c>
      <c r="C16" s="1">
        <v>8.0318783333333332</v>
      </c>
      <c r="D16" s="2">
        <v>9.2203099999999996</v>
      </c>
      <c r="E16" s="1">
        <v>7.8311933333333341</v>
      </c>
      <c r="F16" s="2">
        <v>8.6650599999999987</v>
      </c>
      <c r="G16" s="2">
        <v>8.0884466666666679</v>
      </c>
      <c r="H16" s="2">
        <v>7.8655133333333325</v>
      </c>
      <c r="I16" s="4" t="b">
        <v>1</v>
      </c>
      <c r="J16" s="2">
        <v>8.1125533333333326</v>
      </c>
      <c r="K16" s="4" t="b">
        <v>1</v>
      </c>
      <c r="L16" s="4" t="b">
        <v>1</v>
      </c>
    </row>
    <row r="17" spans="1:12" x14ac:dyDescent="0.25">
      <c r="A17" s="4" t="s">
        <v>60</v>
      </c>
      <c r="B17" t="s">
        <v>352</v>
      </c>
      <c r="C17" s="1">
        <v>7.3815783333333327</v>
      </c>
      <c r="D17" s="2">
        <v>8.519286666666666</v>
      </c>
      <c r="E17" s="1">
        <v>7.019236666666667</v>
      </c>
      <c r="F17" s="2">
        <v>7.1406500000000008</v>
      </c>
      <c r="G17" s="2">
        <v>6.8603333333333332</v>
      </c>
      <c r="H17" s="2">
        <v>8.1713799999999992</v>
      </c>
      <c r="I17" s="4" t="b">
        <v>1</v>
      </c>
      <c r="J17" s="2">
        <v>7.2979000000000003</v>
      </c>
      <c r="K17" s="4" t="b">
        <v>1</v>
      </c>
      <c r="L17" s="4" t="b">
        <v>1</v>
      </c>
    </row>
    <row r="18" spans="1:12" x14ac:dyDescent="0.25">
      <c r="A18" s="4" t="s">
        <v>61</v>
      </c>
      <c r="B18" t="s">
        <v>353</v>
      </c>
      <c r="C18" s="1">
        <v>8.0394966666666665</v>
      </c>
      <c r="D18" s="2">
        <v>9.1765266666666676</v>
      </c>
      <c r="E18" s="1">
        <v>7.7216266666666664</v>
      </c>
      <c r="F18" s="2">
        <v>8.2691199999999991</v>
      </c>
      <c r="G18" s="2">
        <v>7.9425766666666675</v>
      </c>
      <c r="H18" s="2">
        <v>8.319323333333335</v>
      </c>
      <c r="I18" s="4" t="b">
        <v>1</v>
      </c>
      <c r="J18" s="2">
        <v>8.0631616666666677</v>
      </c>
      <c r="K18" s="4" t="b">
        <v>1</v>
      </c>
      <c r="L18" s="4" t="b">
        <v>1</v>
      </c>
    </row>
    <row r="19" spans="1:12" x14ac:dyDescent="0.25">
      <c r="A19" s="4" t="s">
        <v>68</v>
      </c>
      <c r="B19" t="s">
        <v>359</v>
      </c>
      <c r="C19" s="1">
        <v>9.7625133333333327</v>
      </c>
      <c r="D19" s="2">
        <v>10.8041</v>
      </c>
      <c r="E19" s="1">
        <v>9.6317799999999991</v>
      </c>
      <c r="F19" s="2">
        <v>9.922016666666666</v>
      </c>
      <c r="G19" s="2">
        <v>9.9095266666666664</v>
      </c>
      <c r="H19" s="2">
        <v>9.819683333333332</v>
      </c>
      <c r="I19" s="4" t="b">
        <v>1</v>
      </c>
      <c r="J19" s="2">
        <v>9.8207516666666645</v>
      </c>
      <c r="K19" s="4" t="b">
        <v>1</v>
      </c>
      <c r="L19" s="4" t="b">
        <v>1</v>
      </c>
    </row>
    <row r="20" spans="1:12" x14ac:dyDescent="0.25">
      <c r="A20" s="4" t="s">
        <v>69</v>
      </c>
      <c r="B20" t="s">
        <v>361</v>
      </c>
      <c r="C20" s="1">
        <v>9.4351683333333352</v>
      </c>
      <c r="D20" s="2">
        <v>10.8561</v>
      </c>
      <c r="E20" s="1">
        <v>10.456933333333334</v>
      </c>
      <c r="F20" s="2">
        <v>10.542299999999999</v>
      </c>
      <c r="G20" s="2">
        <v>10.428866666666666</v>
      </c>
      <c r="H20" s="2">
        <v>10.3866</v>
      </c>
      <c r="I20" s="4" t="b">
        <v>1</v>
      </c>
      <c r="J20" s="2">
        <v>10.453675</v>
      </c>
      <c r="K20" s="4" t="b">
        <v>1</v>
      </c>
      <c r="L20" s="4" t="b">
        <v>1</v>
      </c>
    </row>
    <row r="21" spans="1:12" x14ac:dyDescent="0.25">
      <c r="A21" s="4" t="s">
        <v>72</v>
      </c>
      <c r="B21" t="s">
        <v>366</v>
      </c>
      <c r="C21" s="1">
        <v>3.7448949999999996</v>
      </c>
      <c r="D21" s="2">
        <v>5.4370400000000005</v>
      </c>
      <c r="E21" s="1">
        <v>3.902883333333333</v>
      </c>
      <c r="F21" s="2">
        <v>3.7837666666666667</v>
      </c>
      <c r="G21" s="2">
        <v>3.74478</v>
      </c>
      <c r="H21" s="2">
        <v>3.716193333333333</v>
      </c>
      <c r="I21" s="4" t="b">
        <v>1</v>
      </c>
      <c r="J21" s="2">
        <v>3.7869058333333334</v>
      </c>
      <c r="K21" s="4" t="b">
        <v>1</v>
      </c>
      <c r="L21" s="4" t="b">
        <v>1</v>
      </c>
    </row>
    <row r="22" spans="1:12" x14ac:dyDescent="0.25">
      <c r="A22" s="4" t="s">
        <v>73</v>
      </c>
      <c r="B22" t="s">
        <v>367</v>
      </c>
      <c r="C22" s="1">
        <v>6.1631766666666659</v>
      </c>
      <c r="D22" s="2">
        <v>7.1923966666666663</v>
      </c>
      <c r="E22" s="1">
        <v>5.50603</v>
      </c>
      <c r="F22" s="2">
        <v>6.4453233333333335</v>
      </c>
      <c r="G22" s="2">
        <v>5.338516666666667</v>
      </c>
      <c r="H22" s="2">
        <v>5.3283300000000002</v>
      </c>
      <c r="I22" s="4" t="b">
        <v>1</v>
      </c>
      <c r="J22" s="2">
        <v>5.6545500000000004</v>
      </c>
      <c r="K22" s="4" t="b">
        <v>1</v>
      </c>
      <c r="L22" s="4" t="b">
        <v>1</v>
      </c>
    </row>
    <row r="23" spans="1:12" x14ac:dyDescent="0.25">
      <c r="A23" s="4" t="s">
        <v>75</v>
      </c>
      <c r="B23" t="s">
        <v>372</v>
      </c>
      <c r="C23" s="1">
        <v>4.9484983333333332</v>
      </c>
      <c r="D23" s="2">
        <v>6.399</v>
      </c>
      <c r="E23" s="1">
        <v>5.5539966666666665</v>
      </c>
      <c r="F23" s="2">
        <v>5.6652266666666664</v>
      </c>
      <c r="G23" s="2">
        <v>5.5872533333333338</v>
      </c>
      <c r="H23" s="2">
        <v>5.6108599999999997</v>
      </c>
      <c r="I23" s="4" t="b">
        <v>1</v>
      </c>
      <c r="J23" s="2">
        <v>5.604334166666666</v>
      </c>
      <c r="K23" s="4" t="b">
        <v>1</v>
      </c>
      <c r="L23" s="4" t="b">
        <v>1</v>
      </c>
    </row>
    <row r="24" spans="1:12" x14ac:dyDescent="0.25">
      <c r="A24" s="4" t="s">
        <v>78</v>
      </c>
      <c r="B24" t="s">
        <v>380</v>
      </c>
      <c r="C24" s="1">
        <v>3.6632250000000002</v>
      </c>
      <c r="D24" s="2">
        <v>4.7767500000000007</v>
      </c>
      <c r="E24" s="1">
        <v>3.6546599999999998</v>
      </c>
      <c r="F24" s="2">
        <v>4.3308533333333337</v>
      </c>
      <c r="G24" s="2">
        <v>3.4580233333333332</v>
      </c>
      <c r="H24" s="2">
        <v>3.8943033333333332</v>
      </c>
      <c r="I24" s="4" t="b">
        <v>1</v>
      </c>
      <c r="J24" s="2">
        <v>3.83446</v>
      </c>
      <c r="K24" s="4" t="b">
        <v>1</v>
      </c>
      <c r="L24" s="4" t="b">
        <v>1</v>
      </c>
    </row>
    <row r="25" spans="1:12" x14ac:dyDescent="0.25">
      <c r="A25" s="4" t="s">
        <v>79</v>
      </c>
      <c r="B25" t="s">
        <v>381</v>
      </c>
      <c r="C25" s="1">
        <v>6.284675</v>
      </c>
      <c r="D25" s="2">
        <v>7.2966433333333329</v>
      </c>
      <c r="E25" s="1">
        <v>6.7580633333333333</v>
      </c>
      <c r="F25" s="2">
        <v>7.0993533333333332</v>
      </c>
      <c r="G25" s="2">
        <v>6.3379966666666663</v>
      </c>
      <c r="H25" s="2">
        <v>6.3968933333333338</v>
      </c>
      <c r="I25" s="4" t="b">
        <v>1</v>
      </c>
      <c r="J25" s="2">
        <v>6.6480766666666664</v>
      </c>
      <c r="K25" s="4" t="b">
        <v>1</v>
      </c>
      <c r="L25" s="4" t="b">
        <v>1</v>
      </c>
    </row>
    <row r="26" spans="1:12" x14ac:dyDescent="0.25">
      <c r="A26" s="4" t="s">
        <v>91</v>
      </c>
      <c r="B26" t="s">
        <v>398</v>
      </c>
      <c r="C26" s="1">
        <v>9.1783200000000011</v>
      </c>
      <c r="D26" s="2">
        <v>10.529566666666668</v>
      </c>
      <c r="E26" s="1">
        <v>9.0114799999999988</v>
      </c>
      <c r="F26" s="2">
        <v>9.8279233333333327</v>
      </c>
      <c r="G26" s="2">
        <v>9.691749999999999</v>
      </c>
      <c r="H26" s="2">
        <v>9.8225866666666679</v>
      </c>
      <c r="I26" s="4" t="b">
        <v>1</v>
      </c>
      <c r="J26" s="2">
        <v>9.5884349999999987</v>
      </c>
      <c r="K26" s="4" t="b">
        <v>1</v>
      </c>
      <c r="L26" s="4" t="b">
        <v>1</v>
      </c>
    </row>
    <row r="27" spans="1:12" x14ac:dyDescent="0.25">
      <c r="A27" s="4" t="s">
        <v>92</v>
      </c>
      <c r="B27" t="s">
        <v>399</v>
      </c>
      <c r="C27" s="1">
        <v>13.042333333333334</v>
      </c>
      <c r="D27" s="2">
        <v>14.254266666666666</v>
      </c>
      <c r="E27" s="1">
        <v>13.553966666666668</v>
      </c>
      <c r="F27" s="2">
        <v>13.633600000000001</v>
      </c>
      <c r="G27" s="2">
        <v>13.460266666666664</v>
      </c>
      <c r="H27" s="2">
        <v>13.501399999999999</v>
      </c>
      <c r="I27" s="4" t="b">
        <v>1</v>
      </c>
      <c r="J27" s="2">
        <v>13.537308333333332</v>
      </c>
      <c r="K27" s="4" t="b">
        <v>1</v>
      </c>
      <c r="L27" s="4" t="b">
        <v>1</v>
      </c>
    </row>
    <row r="28" spans="1:12" x14ac:dyDescent="0.25">
      <c r="A28" s="4" t="s">
        <v>94</v>
      </c>
      <c r="B28" t="s">
        <v>401</v>
      </c>
      <c r="C28" s="1">
        <v>3.5575266666666665</v>
      </c>
      <c r="D28" s="2">
        <v>4.7073433333333341</v>
      </c>
      <c r="E28" s="1">
        <v>3.3901566666666665</v>
      </c>
      <c r="F28" s="2">
        <v>3.4603300000000004</v>
      </c>
      <c r="G28" s="2">
        <v>3.5635066666666666</v>
      </c>
      <c r="H28" s="2">
        <v>3.432633333333333</v>
      </c>
      <c r="I28" s="4" t="b">
        <v>1</v>
      </c>
      <c r="J28" s="2">
        <v>3.4616566666666668</v>
      </c>
      <c r="K28" s="4" t="b">
        <v>1</v>
      </c>
      <c r="L28" s="4" t="b">
        <v>1</v>
      </c>
    </row>
    <row r="29" spans="1:12" x14ac:dyDescent="0.25">
      <c r="A29" s="4" t="s">
        <v>105</v>
      </c>
      <c r="B29" t="s">
        <v>417</v>
      </c>
      <c r="C29" s="1">
        <v>12.925816666666668</v>
      </c>
      <c r="D29" s="2">
        <v>14.221966666666667</v>
      </c>
      <c r="E29" s="1">
        <v>12.844366666666666</v>
      </c>
      <c r="F29" s="2">
        <v>13.204733333333332</v>
      </c>
      <c r="G29" s="2">
        <v>12.982999999999999</v>
      </c>
      <c r="H29" s="2">
        <v>12.878033333333335</v>
      </c>
      <c r="I29" s="4" t="b">
        <v>1</v>
      </c>
      <c r="J29" s="2">
        <v>12.977533333333332</v>
      </c>
      <c r="K29" s="4" t="b">
        <v>1</v>
      </c>
      <c r="L29" s="4" t="b">
        <v>1</v>
      </c>
    </row>
    <row r="30" spans="1:12" x14ac:dyDescent="0.25">
      <c r="A30" s="4" t="s">
        <v>107</v>
      </c>
      <c r="B30" t="s">
        <v>419</v>
      </c>
      <c r="C30" s="1">
        <v>10.112933333333334</v>
      </c>
      <c r="D30" s="2">
        <v>11.193866666666667</v>
      </c>
      <c r="E30" s="1">
        <v>10.704233333333333</v>
      </c>
      <c r="F30" s="2">
        <v>10.753433333333334</v>
      </c>
      <c r="G30" s="2">
        <v>10.062526666666665</v>
      </c>
      <c r="H30" s="2">
        <v>10.634766666666666</v>
      </c>
      <c r="I30" s="4" t="b">
        <v>1</v>
      </c>
      <c r="J30" s="2">
        <v>10.538739999999999</v>
      </c>
      <c r="K30" s="4" t="b">
        <v>1</v>
      </c>
      <c r="L30" s="4" t="b">
        <v>1</v>
      </c>
    </row>
    <row r="31" spans="1:12" x14ac:dyDescent="0.25">
      <c r="A31" s="4" t="s">
        <v>109</v>
      </c>
      <c r="B31" t="s">
        <v>422</v>
      </c>
      <c r="C31" s="1">
        <v>7.8481150000000008</v>
      </c>
      <c r="D31" s="2">
        <v>9.0053333333333345</v>
      </c>
      <c r="E31" s="1">
        <v>8.3522966666666676</v>
      </c>
      <c r="F31" s="2">
        <v>8.6154500000000009</v>
      </c>
      <c r="G31" s="2">
        <v>8.5622266666666675</v>
      </c>
      <c r="H31" s="2">
        <v>8.712390000000001</v>
      </c>
      <c r="I31" s="4" t="b">
        <v>1</v>
      </c>
      <c r="J31" s="2">
        <v>8.5605908333333343</v>
      </c>
      <c r="K31" s="4" t="b">
        <v>1</v>
      </c>
      <c r="L31" s="4" t="b">
        <v>1</v>
      </c>
    </row>
    <row r="32" spans="1:12" x14ac:dyDescent="0.25">
      <c r="A32" s="4" t="s">
        <v>111</v>
      </c>
      <c r="B32" t="s">
        <v>425</v>
      </c>
      <c r="C32" s="1">
        <v>10.333316666666667</v>
      </c>
      <c r="D32" s="2">
        <v>11.576166666666666</v>
      </c>
      <c r="E32" s="1">
        <v>10.765033333333333</v>
      </c>
      <c r="F32" s="2">
        <v>11.126533333333334</v>
      </c>
      <c r="G32" s="2">
        <v>11.120566666666667</v>
      </c>
      <c r="H32" s="2">
        <v>10.964599999999999</v>
      </c>
      <c r="I32" s="4" t="b">
        <v>1</v>
      </c>
      <c r="J32" s="2">
        <v>10.994183333333334</v>
      </c>
      <c r="K32" s="4" t="b">
        <v>1</v>
      </c>
      <c r="L32" s="4" t="b">
        <v>1</v>
      </c>
    </row>
    <row r="33" spans="1:12" x14ac:dyDescent="0.25">
      <c r="A33" s="4" t="s">
        <v>118</v>
      </c>
      <c r="B33" t="s">
        <v>434</v>
      </c>
      <c r="C33" s="1">
        <v>3.8055333333333334</v>
      </c>
      <c r="D33" s="2">
        <v>4.8662333333333327</v>
      </c>
      <c r="E33" s="1">
        <v>3.7877299999999998</v>
      </c>
      <c r="F33" s="2">
        <v>3.9417333333333335</v>
      </c>
      <c r="G33" s="2">
        <v>3.9130199999999999</v>
      </c>
      <c r="H33" s="2">
        <v>3.8160866666666666</v>
      </c>
      <c r="I33" s="4" t="b">
        <v>1</v>
      </c>
      <c r="J33" s="2">
        <v>3.8646425</v>
      </c>
      <c r="K33" s="4" t="b">
        <v>1</v>
      </c>
      <c r="L33" s="4" t="b">
        <v>1</v>
      </c>
    </row>
    <row r="34" spans="1:12" x14ac:dyDescent="0.25">
      <c r="A34" s="4" t="s">
        <v>122</v>
      </c>
      <c r="B34" t="s">
        <v>440</v>
      </c>
      <c r="C34" s="1">
        <v>5.1609299999999996</v>
      </c>
      <c r="D34" s="2">
        <v>6.5361099999999999</v>
      </c>
      <c r="E34" s="1">
        <v>5.850036666666667</v>
      </c>
      <c r="F34" s="2">
        <v>5.6860466666666669</v>
      </c>
      <c r="G34" s="2">
        <v>4.9804866666666667</v>
      </c>
      <c r="H34" s="2">
        <v>5.4417499999999999</v>
      </c>
      <c r="I34" s="4" t="b">
        <v>1</v>
      </c>
      <c r="J34" s="2">
        <v>5.4895800000000001</v>
      </c>
      <c r="K34" s="4" t="b">
        <v>1</v>
      </c>
      <c r="L34" s="4" t="b">
        <v>1</v>
      </c>
    </row>
    <row r="35" spans="1:12" x14ac:dyDescent="0.25">
      <c r="A35" s="4" t="s">
        <v>125</v>
      </c>
      <c r="B35" t="s">
        <v>444</v>
      </c>
      <c r="C35" s="1">
        <v>5.994675</v>
      </c>
      <c r="D35" s="2">
        <v>7.3882300000000001</v>
      </c>
      <c r="E35" s="1">
        <v>5.7693133333333328</v>
      </c>
      <c r="F35" s="2">
        <v>6.0416933333333338</v>
      </c>
      <c r="G35" s="2">
        <v>5.8344466666666674</v>
      </c>
      <c r="H35" s="2">
        <v>6.6779699999999993</v>
      </c>
      <c r="I35" s="4" t="b">
        <v>1</v>
      </c>
      <c r="J35" s="2">
        <v>6.0808558333333336</v>
      </c>
      <c r="K35" s="4" t="b">
        <v>1</v>
      </c>
      <c r="L35" s="4" t="b">
        <v>1</v>
      </c>
    </row>
    <row r="36" spans="1:12" x14ac:dyDescent="0.25">
      <c r="A36" s="4" t="s">
        <v>139</v>
      </c>
      <c r="B36" t="s">
        <v>459</v>
      </c>
      <c r="C36" s="1">
        <v>6.9515983333333331</v>
      </c>
      <c r="D36" s="2">
        <v>8.0415100000000006</v>
      </c>
      <c r="E36" s="1">
        <v>7.2172300000000007</v>
      </c>
      <c r="F36" s="2">
        <v>7.75176</v>
      </c>
      <c r="G36" s="2">
        <v>7.3472866666666663</v>
      </c>
      <c r="H36" s="2">
        <v>7.7037466666666674</v>
      </c>
      <c r="I36" s="4" t="b">
        <v>1</v>
      </c>
      <c r="J36" s="2">
        <v>7.5050058333333336</v>
      </c>
      <c r="K36" s="4" t="b">
        <v>1</v>
      </c>
      <c r="L36" s="4" t="b">
        <v>1</v>
      </c>
    </row>
    <row r="37" spans="1:12" x14ac:dyDescent="0.25">
      <c r="A37" s="4" t="s">
        <v>159</v>
      </c>
      <c r="B37" t="s">
        <v>442</v>
      </c>
      <c r="C37" s="1">
        <v>3.8422866666666669</v>
      </c>
      <c r="D37" s="2">
        <v>4.8786200000000006</v>
      </c>
      <c r="E37" s="1">
        <v>3.98211</v>
      </c>
      <c r="F37" s="2">
        <v>4.0894833333333329</v>
      </c>
      <c r="G37" s="2">
        <v>3.761003333333333</v>
      </c>
      <c r="H37" s="2">
        <v>4.2924999999999995</v>
      </c>
      <c r="I37" s="4" t="b">
        <v>1</v>
      </c>
      <c r="J37" s="2">
        <v>4.031274166666666</v>
      </c>
      <c r="K37" s="4" t="b">
        <v>1</v>
      </c>
      <c r="L37" s="4" t="b">
        <v>1</v>
      </c>
    </row>
    <row r="38" spans="1:12" x14ac:dyDescent="0.25">
      <c r="A38" s="4" t="s">
        <v>170</v>
      </c>
      <c r="B38" t="s">
        <v>484</v>
      </c>
      <c r="C38" s="1">
        <v>6.5643733333333332</v>
      </c>
      <c r="D38" s="2">
        <v>7.92448</v>
      </c>
      <c r="E38" s="1">
        <v>6.3407566666666666</v>
      </c>
      <c r="F38" s="2">
        <v>7.0261799999999992</v>
      </c>
      <c r="G38" s="2">
        <v>6.6945733333333335</v>
      </c>
      <c r="H38" s="2">
        <v>6.8080566666666664</v>
      </c>
      <c r="I38" s="4" t="b">
        <v>1</v>
      </c>
      <c r="J38" s="2">
        <v>6.717391666666666</v>
      </c>
      <c r="K38" s="4" t="b">
        <v>1</v>
      </c>
      <c r="L38" s="4" t="b">
        <v>1</v>
      </c>
    </row>
    <row r="39" spans="1:12" x14ac:dyDescent="0.25">
      <c r="A39" s="4" t="s">
        <v>171</v>
      </c>
      <c r="B39" t="s">
        <v>485</v>
      </c>
      <c r="C39" s="1">
        <v>3.4820466666666667</v>
      </c>
      <c r="D39" s="2">
        <v>4.7544433333333336</v>
      </c>
      <c r="E39" s="1">
        <v>3.5937333333333332</v>
      </c>
      <c r="F39" s="2">
        <v>3.7656766666666663</v>
      </c>
      <c r="G39" s="2">
        <v>3.6948533333333331</v>
      </c>
      <c r="H39" s="2">
        <v>3.9282633333333337</v>
      </c>
      <c r="I39" s="4" t="b">
        <v>1</v>
      </c>
      <c r="J39" s="2">
        <v>3.7456316666666667</v>
      </c>
      <c r="K39" s="4" t="b">
        <v>1</v>
      </c>
      <c r="L39" s="4" t="b">
        <v>1</v>
      </c>
    </row>
    <row r="40" spans="1:12" x14ac:dyDescent="0.25">
      <c r="A40" s="4" t="s">
        <v>188</v>
      </c>
      <c r="B40" t="s">
        <v>362</v>
      </c>
      <c r="C40" s="1">
        <v>9.6635133333333343</v>
      </c>
      <c r="D40" s="2">
        <v>10.6929</v>
      </c>
      <c r="E40" s="1">
        <v>9.8023100000000003</v>
      </c>
      <c r="F40" s="2">
        <v>10.200666666666665</v>
      </c>
      <c r="G40" s="2">
        <v>10.232466666666665</v>
      </c>
      <c r="H40" s="2">
        <v>10.233933333333335</v>
      </c>
      <c r="I40" s="4" t="b">
        <v>1</v>
      </c>
      <c r="J40" s="2">
        <v>10.117344166666665</v>
      </c>
      <c r="K40" s="4" t="b">
        <v>1</v>
      </c>
      <c r="L40" s="4" t="b">
        <v>1</v>
      </c>
    </row>
    <row r="41" spans="1:12" x14ac:dyDescent="0.25">
      <c r="A41" s="4" t="s">
        <v>191</v>
      </c>
      <c r="B41" t="s">
        <v>501</v>
      </c>
      <c r="C41" s="1">
        <v>9.6533433333333338</v>
      </c>
      <c r="D41" s="2">
        <v>10.769233333333332</v>
      </c>
      <c r="E41" s="1">
        <v>10.216533333333333</v>
      </c>
      <c r="F41" s="2">
        <v>10.523166666666667</v>
      </c>
      <c r="G41" s="2">
        <v>10.278499999999999</v>
      </c>
      <c r="H41" s="2">
        <v>10.367400000000002</v>
      </c>
      <c r="I41" s="4" t="b">
        <v>1</v>
      </c>
      <c r="J41" s="2">
        <v>10.346400000000001</v>
      </c>
      <c r="K41" s="4" t="b">
        <v>1</v>
      </c>
      <c r="L41" s="4" t="b">
        <v>1</v>
      </c>
    </row>
    <row r="42" spans="1:12" x14ac:dyDescent="0.25">
      <c r="A42" s="4" t="s">
        <v>211</v>
      </c>
      <c r="B42" t="s">
        <v>517</v>
      </c>
      <c r="C42" s="1">
        <v>11.790933333333333</v>
      </c>
      <c r="D42" s="2">
        <v>12.859266666666665</v>
      </c>
      <c r="E42" s="1">
        <v>12.417166666666667</v>
      </c>
      <c r="F42" s="2">
        <v>12.394666666666666</v>
      </c>
      <c r="G42" s="2">
        <v>12.335866666666668</v>
      </c>
      <c r="H42" s="2">
        <v>12.304433333333334</v>
      </c>
      <c r="I42" s="4" t="b">
        <v>1</v>
      </c>
      <c r="J42" s="2">
        <v>12.363033333333334</v>
      </c>
      <c r="K42" s="4" t="b">
        <v>1</v>
      </c>
      <c r="L42" s="4" t="b">
        <v>1</v>
      </c>
    </row>
    <row r="43" spans="1:12" x14ac:dyDescent="0.25">
      <c r="A43" s="4" t="s">
        <v>215</v>
      </c>
      <c r="B43" t="s">
        <v>298</v>
      </c>
      <c r="C43" s="1">
        <v>10.633283333333333</v>
      </c>
      <c r="D43" s="2">
        <v>12.115833333333333</v>
      </c>
      <c r="E43" s="1">
        <v>10.643133333333333</v>
      </c>
      <c r="F43" s="2">
        <v>11.091733333333332</v>
      </c>
      <c r="G43" s="2">
        <v>10.846433333333332</v>
      </c>
      <c r="H43" s="2">
        <v>10.6807</v>
      </c>
      <c r="I43" s="4" t="b">
        <v>1</v>
      </c>
      <c r="J43" s="2">
        <v>10.8155</v>
      </c>
      <c r="K43" s="4" t="b">
        <v>1</v>
      </c>
      <c r="L43" s="4" t="b">
        <v>1</v>
      </c>
    </row>
    <row r="44" spans="1:12" x14ac:dyDescent="0.25">
      <c r="A44" s="4" t="s">
        <v>223</v>
      </c>
      <c r="B44" t="s">
        <v>436</v>
      </c>
      <c r="C44" s="1">
        <v>3.9792349999999996</v>
      </c>
      <c r="D44" s="2">
        <v>4.9937399999999998</v>
      </c>
      <c r="E44" s="1">
        <v>3.8692966666666666</v>
      </c>
      <c r="F44" s="2">
        <v>4.58284</v>
      </c>
      <c r="G44" s="2">
        <v>4.3088633333333339</v>
      </c>
      <c r="H44" s="2">
        <v>4.1107533333333333</v>
      </c>
      <c r="I44" s="4" t="b">
        <v>1</v>
      </c>
      <c r="J44" s="2">
        <v>4.2179383333333327</v>
      </c>
      <c r="K44" s="4" t="b">
        <v>1</v>
      </c>
      <c r="L44" s="4" t="b">
        <v>1</v>
      </c>
    </row>
    <row r="45" spans="1:12" x14ac:dyDescent="0.25">
      <c r="A45" s="4" t="s">
        <v>228</v>
      </c>
      <c r="B45" t="s">
        <v>524</v>
      </c>
      <c r="C45" s="1">
        <v>3.9255016666666669</v>
      </c>
      <c r="D45" s="2">
        <v>4.94001</v>
      </c>
      <c r="E45" s="1">
        <v>3.5990000000000002</v>
      </c>
      <c r="F45" s="2">
        <v>4.0048766666666671</v>
      </c>
      <c r="G45" s="2">
        <v>3.6684266666666665</v>
      </c>
      <c r="H45" s="2">
        <v>3.5638000000000001</v>
      </c>
      <c r="I45" s="4" t="b">
        <v>1</v>
      </c>
      <c r="J45" s="2">
        <v>3.7090258333333335</v>
      </c>
      <c r="K45" s="4" t="b">
        <v>1</v>
      </c>
      <c r="L45" s="4" t="b">
        <v>1</v>
      </c>
    </row>
    <row r="46" spans="1:12" x14ac:dyDescent="0.25">
      <c r="A46" s="4" t="s">
        <v>233</v>
      </c>
      <c r="B46" t="s">
        <v>397</v>
      </c>
      <c r="C46" s="1">
        <v>7.0898633333333327</v>
      </c>
      <c r="D46" s="2">
        <v>8.2109833333333331</v>
      </c>
      <c r="E46" s="1">
        <v>7.6166899999999993</v>
      </c>
      <c r="F46" s="2">
        <v>7.7281133333333329</v>
      </c>
      <c r="G46" s="2">
        <v>7.5757099999999999</v>
      </c>
      <c r="H46" s="2">
        <v>7.7405299999999997</v>
      </c>
      <c r="I46" s="4" t="b">
        <v>1</v>
      </c>
      <c r="J46" s="2">
        <v>7.665260833333333</v>
      </c>
      <c r="K46" s="4" t="b">
        <v>1</v>
      </c>
      <c r="L46" s="4" t="b">
        <v>1</v>
      </c>
    </row>
    <row r="47" spans="1:12" x14ac:dyDescent="0.25">
      <c r="A47" s="4" t="s">
        <v>235</v>
      </c>
      <c r="B47" t="s">
        <v>483</v>
      </c>
      <c r="C47" s="1">
        <v>3.8020999999999998</v>
      </c>
      <c r="D47" s="2">
        <v>4.8061633333333331</v>
      </c>
      <c r="E47" s="1">
        <v>4.2534866666666664</v>
      </c>
      <c r="F47" s="2">
        <v>4.4711100000000004</v>
      </c>
      <c r="G47" s="2">
        <v>4.0667066666666658</v>
      </c>
      <c r="H47" s="2">
        <v>4.4184766666666668</v>
      </c>
      <c r="I47" s="4" t="b">
        <v>1</v>
      </c>
      <c r="J47" s="2">
        <v>4.3024449999999996</v>
      </c>
      <c r="K47" s="4" t="b">
        <v>1</v>
      </c>
      <c r="L47" s="4" t="b">
        <v>1</v>
      </c>
    </row>
    <row r="48" spans="1:12" x14ac:dyDescent="0.25">
      <c r="A48" s="4" t="s">
        <v>244</v>
      </c>
      <c r="B48" t="s">
        <v>476</v>
      </c>
      <c r="C48" s="1">
        <v>4.4306716666666661</v>
      </c>
      <c r="D48" s="2">
        <v>5.4454099999999999</v>
      </c>
      <c r="E48" s="1">
        <v>4.6589699999999992</v>
      </c>
      <c r="F48" s="2">
        <v>5.5244799999999996</v>
      </c>
      <c r="G48" s="2">
        <v>4.7104733333333328</v>
      </c>
      <c r="H48" s="2">
        <v>5.08453</v>
      </c>
      <c r="I48" s="4" t="b">
        <v>1</v>
      </c>
      <c r="J48" s="2">
        <v>4.9946133333333327</v>
      </c>
      <c r="K48" s="4" t="b">
        <v>1</v>
      </c>
      <c r="L48" s="4" t="b">
        <v>1</v>
      </c>
    </row>
    <row r="49" spans="1:12" x14ac:dyDescent="0.25">
      <c r="A49" s="4" t="s">
        <v>251</v>
      </c>
      <c r="B49" t="s">
        <v>351</v>
      </c>
      <c r="C49" s="1">
        <v>9.3632000000000009</v>
      </c>
      <c r="D49" s="2">
        <v>10.425533333333334</v>
      </c>
      <c r="E49" s="1">
        <v>9.513323333333334</v>
      </c>
      <c r="F49" s="2">
        <v>9.9046166666666675</v>
      </c>
      <c r="G49" s="2">
        <v>9.673563333333334</v>
      </c>
      <c r="H49" s="2">
        <v>9.7226633333333332</v>
      </c>
      <c r="I49" s="4" t="b">
        <v>1</v>
      </c>
      <c r="J49" s="2">
        <v>9.7035416666666663</v>
      </c>
      <c r="K49" s="4" t="b">
        <v>1</v>
      </c>
      <c r="L49" s="4" t="b">
        <v>1</v>
      </c>
    </row>
    <row r="50" spans="1:12" x14ac:dyDescent="0.25">
      <c r="A50" s="4" t="s">
        <v>254</v>
      </c>
      <c r="B50" t="s">
        <v>395</v>
      </c>
      <c r="C50" s="1">
        <v>11.034183333333333</v>
      </c>
      <c r="D50" s="2">
        <v>12.174233333333333</v>
      </c>
      <c r="E50" s="1">
        <v>11.778966666666667</v>
      </c>
      <c r="F50" s="2">
        <v>11.702833333333333</v>
      </c>
      <c r="G50" s="2">
        <v>11.439966666666669</v>
      </c>
      <c r="H50" s="2">
        <v>11.760033333333332</v>
      </c>
      <c r="I50" s="4" t="b">
        <v>1</v>
      </c>
      <c r="J50" s="2">
        <v>11.670450000000001</v>
      </c>
      <c r="K50" s="4" t="b">
        <v>1</v>
      </c>
      <c r="L50" s="4" t="b">
        <v>1</v>
      </c>
    </row>
    <row r="51" spans="1:12" x14ac:dyDescent="0.25">
      <c r="C51" s="6"/>
      <c r="E51" s="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7"/>
  <sheetViews>
    <sheetView topLeftCell="B1" workbookViewId="0">
      <selection activeCell="J2" sqref="J2"/>
    </sheetView>
  </sheetViews>
  <sheetFormatPr defaultRowHeight="15" x14ac:dyDescent="0.25"/>
  <cols>
    <col min="1" max="1" width="15.7109375" customWidth="1"/>
    <col min="2" max="2" width="12.7109375" customWidth="1"/>
    <col min="9" max="9" width="26.7109375" customWidth="1"/>
    <col min="10" max="10" width="45.42578125" customWidth="1"/>
  </cols>
  <sheetData>
    <row r="1" spans="1:12" x14ac:dyDescent="0.25">
      <c r="A1" s="3" t="s">
        <v>0</v>
      </c>
      <c r="B1" s="5" t="s">
        <v>543</v>
      </c>
      <c r="C1" s="3" t="s">
        <v>537</v>
      </c>
      <c r="D1" s="3" t="s">
        <v>538</v>
      </c>
      <c r="E1" s="3" t="s">
        <v>539</v>
      </c>
      <c r="F1" s="3" t="s">
        <v>540</v>
      </c>
      <c r="G1" s="3" t="s">
        <v>541</v>
      </c>
      <c r="H1" s="3" t="s">
        <v>542</v>
      </c>
      <c r="I1" s="3" t="s">
        <v>546</v>
      </c>
      <c r="J1" s="3" t="s">
        <v>556</v>
      </c>
      <c r="L1" s="3" t="s">
        <v>555</v>
      </c>
    </row>
    <row r="2" spans="1:12" x14ac:dyDescent="0.25">
      <c r="A2" s="4" t="s">
        <v>1</v>
      </c>
      <c r="B2" t="s">
        <v>270</v>
      </c>
      <c r="C2" s="1">
        <v>7.2680866666666661</v>
      </c>
      <c r="D2" s="2">
        <v>7.7861099999999999</v>
      </c>
      <c r="E2" s="1">
        <v>6.6157933333333334</v>
      </c>
      <c r="F2" s="2">
        <v>7.2485199999999992</v>
      </c>
      <c r="G2" s="2">
        <v>6.868503333333333</v>
      </c>
      <c r="H2" s="2">
        <v>7.0637733333333337</v>
      </c>
      <c r="I2" s="2">
        <v>6.9491474999999996</v>
      </c>
      <c r="J2" s="4" t="b">
        <v>1</v>
      </c>
      <c r="L2" s="3" t="s">
        <v>593</v>
      </c>
    </row>
    <row r="3" spans="1:12" x14ac:dyDescent="0.25">
      <c r="A3" s="4" t="s">
        <v>7</v>
      </c>
      <c r="B3" t="s">
        <v>280</v>
      </c>
      <c r="C3" s="1">
        <v>5.366296666666666</v>
      </c>
      <c r="D3" s="2">
        <v>6.0208633333333337</v>
      </c>
      <c r="E3" s="1">
        <v>4.8626300000000002</v>
      </c>
      <c r="F3" s="2">
        <v>5.1364033333333339</v>
      </c>
      <c r="G3" s="2">
        <v>4.9776699999999998</v>
      </c>
      <c r="H3" s="2">
        <v>4.9572399999999996</v>
      </c>
      <c r="I3" s="2">
        <v>4.9834858333333329</v>
      </c>
      <c r="J3" s="4" t="b">
        <v>1</v>
      </c>
    </row>
    <row r="4" spans="1:12" x14ac:dyDescent="0.25">
      <c r="A4" s="4" t="s">
        <v>11</v>
      </c>
      <c r="B4" t="s">
        <v>285</v>
      </c>
      <c r="C4" s="1">
        <v>3.260381666666667</v>
      </c>
      <c r="D4" s="2">
        <v>4.5394466666666666</v>
      </c>
      <c r="E4" s="1">
        <v>3.4081966666666665</v>
      </c>
      <c r="F4" s="2">
        <v>3.2839000000000005</v>
      </c>
      <c r="G4" s="2">
        <v>3.3534900000000003</v>
      </c>
      <c r="H4" s="2">
        <v>3.4545566666666665</v>
      </c>
      <c r="I4" s="2">
        <v>3.3750358333333335</v>
      </c>
      <c r="J4" s="4" t="b">
        <v>1</v>
      </c>
    </row>
    <row r="5" spans="1:12" x14ac:dyDescent="0.25">
      <c r="A5" s="4" t="s">
        <v>20</v>
      </c>
      <c r="B5" t="s">
        <v>297</v>
      </c>
      <c r="C5" s="1">
        <v>15.746483333333332</v>
      </c>
      <c r="D5" s="2">
        <v>16.791266666666669</v>
      </c>
      <c r="E5" s="1">
        <v>15.687100000000001</v>
      </c>
      <c r="F5" s="2">
        <v>15.960466666666667</v>
      </c>
      <c r="G5" s="2">
        <v>15.880666666666665</v>
      </c>
      <c r="H5" s="2">
        <v>15.782999999999999</v>
      </c>
      <c r="I5" s="2">
        <v>15.827808333333333</v>
      </c>
      <c r="J5" s="4" t="b">
        <v>1</v>
      </c>
    </row>
    <row r="6" spans="1:12" x14ac:dyDescent="0.25">
      <c r="A6" s="4" t="s">
        <v>27</v>
      </c>
      <c r="B6" t="s">
        <v>308</v>
      </c>
      <c r="C6" s="1">
        <v>13.118183333333333</v>
      </c>
      <c r="D6" s="2">
        <v>14.333933333333334</v>
      </c>
      <c r="E6" s="1">
        <v>13.034666666666666</v>
      </c>
      <c r="F6" s="2">
        <v>13.305133333333332</v>
      </c>
      <c r="G6" s="2">
        <v>13.156466666666665</v>
      </c>
      <c r="H6" s="2">
        <v>13.060366666666667</v>
      </c>
      <c r="I6" s="2">
        <v>13.139158333333333</v>
      </c>
      <c r="J6" s="4" t="b">
        <v>1</v>
      </c>
    </row>
    <row r="7" spans="1:12" x14ac:dyDescent="0.25">
      <c r="A7" s="4" t="s">
        <v>557</v>
      </c>
      <c r="B7" t="s">
        <v>310</v>
      </c>
      <c r="C7" s="1">
        <v>3.8944200000000002</v>
      </c>
      <c r="D7" s="2">
        <v>4.2931633333333332</v>
      </c>
      <c r="E7" s="1">
        <v>3.4055066666666662</v>
      </c>
      <c r="F7" s="2">
        <v>3.6729299999999996</v>
      </c>
      <c r="G7" s="2">
        <v>3.3747733333333332</v>
      </c>
      <c r="H7" s="2">
        <v>3.5944133333333332</v>
      </c>
      <c r="I7" s="2">
        <v>3.5119058333333331</v>
      </c>
      <c r="J7" s="4" t="b">
        <v>1</v>
      </c>
    </row>
    <row r="8" spans="1:12" x14ac:dyDescent="0.25">
      <c r="A8" s="4" t="s">
        <v>28</v>
      </c>
      <c r="B8" t="s">
        <v>311</v>
      </c>
      <c r="C8" s="1">
        <v>4.5048966666666672</v>
      </c>
      <c r="D8" s="2">
        <v>5.3297466666666677</v>
      </c>
      <c r="E8" s="1">
        <v>4.2759299999999998</v>
      </c>
      <c r="F8" s="2">
        <v>4.687146666666667</v>
      </c>
      <c r="G8" s="2">
        <v>4.3748499999999995</v>
      </c>
      <c r="H8" s="2">
        <v>4.3599533333333333</v>
      </c>
      <c r="I8" s="2">
        <v>4.4244699999999995</v>
      </c>
      <c r="J8" s="4" t="b">
        <v>1</v>
      </c>
    </row>
    <row r="9" spans="1:12" x14ac:dyDescent="0.25">
      <c r="A9" s="4" t="s">
        <v>558</v>
      </c>
      <c r="B9" t="s">
        <v>559</v>
      </c>
      <c r="C9" s="1">
        <v>4.2903699999999994</v>
      </c>
      <c r="D9" s="2">
        <v>5.1298933333333334</v>
      </c>
      <c r="E9" s="1">
        <v>4.2179333333333338</v>
      </c>
      <c r="F9" s="2">
        <v>4.37094</v>
      </c>
      <c r="G9" s="2">
        <v>4.3264900000000006</v>
      </c>
      <c r="H9" s="2">
        <v>4.5053100000000006</v>
      </c>
      <c r="I9" s="2">
        <v>4.3551683333333342</v>
      </c>
      <c r="J9" s="4" t="b">
        <v>1</v>
      </c>
    </row>
    <row r="10" spans="1:12" x14ac:dyDescent="0.25">
      <c r="A10" s="4" t="s">
        <v>36</v>
      </c>
      <c r="B10" t="s">
        <v>324</v>
      </c>
      <c r="C10" s="1">
        <v>5.2539899999999999</v>
      </c>
      <c r="D10" s="2">
        <v>6.3365733333333338</v>
      </c>
      <c r="E10" s="1">
        <v>4.9739866666666659</v>
      </c>
      <c r="F10" s="2">
        <v>5.7516999999999996</v>
      </c>
      <c r="G10" s="2">
        <v>4.9612466666666668</v>
      </c>
      <c r="H10" s="2">
        <v>5.1126266666666664</v>
      </c>
      <c r="I10" s="2">
        <v>5.1998899999999999</v>
      </c>
      <c r="J10" s="4" t="b">
        <v>1</v>
      </c>
    </row>
    <row r="11" spans="1:12" x14ac:dyDescent="0.25">
      <c r="A11" s="4" t="s">
        <v>37</v>
      </c>
      <c r="B11" t="s">
        <v>325</v>
      </c>
      <c r="C11" s="1">
        <v>4.621858333333333</v>
      </c>
      <c r="D11" s="2">
        <v>5.5277099999999999</v>
      </c>
      <c r="E11" s="1">
        <v>4.2656166666666664</v>
      </c>
      <c r="F11" s="2">
        <v>4.292416666666667</v>
      </c>
      <c r="G11" s="2">
        <v>4.1192733333333331</v>
      </c>
      <c r="H11" s="2">
        <v>4.20648</v>
      </c>
      <c r="I11" s="2">
        <v>4.2209466666666664</v>
      </c>
      <c r="J11" s="4" t="b">
        <v>1</v>
      </c>
    </row>
    <row r="12" spans="1:12" x14ac:dyDescent="0.25">
      <c r="A12" s="4" t="s">
        <v>39</v>
      </c>
      <c r="B12" t="s">
        <v>328</v>
      </c>
      <c r="C12" s="1">
        <v>7.7641299999999989</v>
      </c>
      <c r="D12" s="2">
        <v>8.5364300000000011</v>
      </c>
      <c r="E12" s="1">
        <v>7.2549599999999996</v>
      </c>
      <c r="F12" s="2">
        <v>7.5476066666666668</v>
      </c>
      <c r="G12" s="2">
        <v>7.7243733333333333</v>
      </c>
      <c r="H12" s="2">
        <v>8.5915733333333328</v>
      </c>
      <c r="I12" s="2">
        <v>7.7796283333333331</v>
      </c>
      <c r="J12" s="4" t="b">
        <v>1</v>
      </c>
    </row>
    <row r="13" spans="1:12" x14ac:dyDescent="0.25">
      <c r="A13" s="4" t="s">
        <v>560</v>
      </c>
      <c r="B13" t="s">
        <v>561</v>
      </c>
      <c r="C13" s="1">
        <v>4.517173333333333</v>
      </c>
      <c r="D13" s="2">
        <v>5.5030833333333335</v>
      </c>
      <c r="E13" s="1">
        <v>4.8292033333333331</v>
      </c>
      <c r="F13" s="2">
        <v>4.7374833333333335</v>
      </c>
      <c r="G13" s="2">
        <v>4.4069033333333332</v>
      </c>
      <c r="H13" s="2">
        <v>4.52088</v>
      </c>
      <c r="I13" s="2">
        <v>4.6236174999999999</v>
      </c>
      <c r="J13" s="4" t="b">
        <v>1</v>
      </c>
    </row>
    <row r="14" spans="1:12" x14ac:dyDescent="0.25">
      <c r="A14" s="4" t="s">
        <v>46</v>
      </c>
      <c r="B14" t="s">
        <v>339</v>
      </c>
      <c r="C14" s="1">
        <v>4.2214299999999998</v>
      </c>
      <c r="D14" s="2">
        <v>5.3327300000000006</v>
      </c>
      <c r="E14" s="1">
        <v>3.9941766666666667</v>
      </c>
      <c r="F14" s="2">
        <v>4.3748300000000002</v>
      </c>
      <c r="G14" s="2">
        <v>4.2133533333333331</v>
      </c>
      <c r="H14" s="2">
        <v>5.2690533333333329</v>
      </c>
      <c r="I14" s="2">
        <v>4.4628533333333333</v>
      </c>
      <c r="J14" s="4" t="b">
        <v>1</v>
      </c>
    </row>
    <row r="15" spans="1:12" x14ac:dyDescent="0.25">
      <c r="A15" s="4" t="s">
        <v>562</v>
      </c>
      <c r="B15" t="s">
        <v>563</v>
      </c>
      <c r="C15" s="1">
        <v>7.6388766666666674</v>
      </c>
      <c r="D15" s="2">
        <v>7.6419933333333345</v>
      </c>
      <c r="E15" s="1">
        <v>6.7699333333333334</v>
      </c>
      <c r="F15" s="2">
        <v>6.8348766666666663</v>
      </c>
      <c r="G15" s="2">
        <v>6.8301033333333336</v>
      </c>
      <c r="H15" s="2">
        <v>6.9346266666666665</v>
      </c>
      <c r="I15" s="2">
        <v>6.8423850000000002</v>
      </c>
      <c r="J15" s="4" t="b">
        <v>1</v>
      </c>
    </row>
    <row r="16" spans="1:12" x14ac:dyDescent="0.25">
      <c r="A16" s="4" t="s">
        <v>51</v>
      </c>
      <c r="B16" t="s">
        <v>343</v>
      </c>
      <c r="C16" s="1">
        <v>4.8971600000000004</v>
      </c>
      <c r="D16" s="2">
        <v>6.2751633333333325</v>
      </c>
      <c r="E16" s="1">
        <v>4.9310999999999998</v>
      </c>
      <c r="F16" s="2">
        <v>5.419156666666666</v>
      </c>
      <c r="G16" s="2">
        <v>5.4852566666666673</v>
      </c>
      <c r="H16" s="2">
        <v>5.0485066666666665</v>
      </c>
      <c r="I16" s="2">
        <v>5.2210049999999999</v>
      </c>
      <c r="J16" s="4" t="b">
        <v>1</v>
      </c>
    </row>
    <row r="17" spans="1:10" x14ac:dyDescent="0.25">
      <c r="A17" s="4" t="s">
        <v>53</v>
      </c>
      <c r="B17" t="s">
        <v>344</v>
      </c>
      <c r="C17" s="1">
        <v>7.9881666666666673</v>
      </c>
      <c r="D17" s="2">
        <v>9.2549700000000001</v>
      </c>
      <c r="E17" s="1">
        <v>7.7845933333333335</v>
      </c>
      <c r="F17" s="2">
        <v>8.2567433333333327</v>
      </c>
      <c r="G17" s="2">
        <v>8.040519999999999</v>
      </c>
      <c r="H17" s="2">
        <v>8.3963599999999996</v>
      </c>
      <c r="I17" s="2">
        <v>8.1195541666666671</v>
      </c>
      <c r="J17" s="4" t="b">
        <v>1</v>
      </c>
    </row>
    <row r="18" spans="1:10" x14ac:dyDescent="0.25">
      <c r="A18" s="4" t="s">
        <v>56</v>
      </c>
      <c r="B18" t="s">
        <v>347</v>
      </c>
      <c r="C18" s="1">
        <v>7.3993916666666664</v>
      </c>
      <c r="D18" s="2">
        <v>8.3774566666666654</v>
      </c>
      <c r="E18" s="1">
        <v>7.369066666666666</v>
      </c>
      <c r="F18" s="2">
        <v>7.6540400000000011</v>
      </c>
      <c r="G18" s="2">
        <v>7.2517033333333343</v>
      </c>
      <c r="H18" s="2">
        <v>7.9079033333333326</v>
      </c>
      <c r="I18" s="2">
        <v>7.5456783333333339</v>
      </c>
      <c r="J18" s="4" t="b">
        <v>1</v>
      </c>
    </row>
    <row r="19" spans="1:10" x14ac:dyDescent="0.25">
      <c r="A19" s="4" t="s">
        <v>58</v>
      </c>
      <c r="B19" t="s">
        <v>349</v>
      </c>
      <c r="C19" s="1">
        <v>8.0318783333333332</v>
      </c>
      <c r="D19" s="2">
        <v>9.2203099999999996</v>
      </c>
      <c r="E19" s="1">
        <v>7.8311933333333341</v>
      </c>
      <c r="F19" s="2">
        <v>8.6650599999999987</v>
      </c>
      <c r="G19" s="2">
        <v>8.0884466666666679</v>
      </c>
      <c r="H19" s="2">
        <v>7.8655133333333325</v>
      </c>
      <c r="I19" s="2">
        <v>8.1125533333333326</v>
      </c>
      <c r="J19" s="4" t="b">
        <v>1</v>
      </c>
    </row>
    <row r="20" spans="1:10" x14ac:dyDescent="0.25">
      <c r="A20" s="4" t="s">
        <v>60</v>
      </c>
      <c r="B20" t="s">
        <v>352</v>
      </c>
      <c r="C20" s="1">
        <v>7.3815783333333327</v>
      </c>
      <c r="D20" s="2">
        <v>8.519286666666666</v>
      </c>
      <c r="E20" s="1">
        <v>7.019236666666667</v>
      </c>
      <c r="F20" s="2">
        <v>7.1406500000000008</v>
      </c>
      <c r="G20" s="2">
        <v>6.8603333333333332</v>
      </c>
      <c r="H20" s="2">
        <v>8.1713799999999992</v>
      </c>
      <c r="I20" s="2">
        <v>7.2979000000000003</v>
      </c>
      <c r="J20" s="4" t="b">
        <v>1</v>
      </c>
    </row>
    <row r="21" spans="1:10" x14ac:dyDescent="0.25">
      <c r="A21" s="4" t="s">
        <v>61</v>
      </c>
      <c r="B21" t="s">
        <v>353</v>
      </c>
      <c r="C21" s="1">
        <v>8.0394966666666665</v>
      </c>
      <c r="D21" s="2">
        <v>9.1765266666666676</v>
      </c>
      <c r="E21" s="1">
        <v>7.7216266666666664</v>
      </c>
      <c r="F21" s="2">
        <v>8.2691199999999991</v>
      </c>
      <c r="G21" s="2">
        <v>7.9425766666666675</v>
      </c>
      <c r="H21" s="2">
        <v>8.319323333333335</v>
      </c>
      <c r="I21" s="2">
        <v>8.0631616666666677</v>
      </c>
      <c r="J21" s="4" t="b">
        <v>1</v>
      </c>
    </row>
    <row r="22" spans="1:10" x14ac:dyDescent="0.25">
      <c r="A22" s="4" t="s">
        <v>62</v>
      </c>
      <c r="B22" t="s">
        <v>316</v>
      </c>
      <c r="C22" s="1">
        <v>6.7316049999999992</v>
      </c>
      <c r="D22" s="2">
        <v>6.7836566666666664</v>
      </c>
      <c r="E22" s="1">
        <v>5.6492966666666673</v>
      </c>
      <c r="F22" s="2">
        <v>6.066463333333334</v>
      </c>
      <c r="G22" s="2">
        <v>5.9126499999999993</v>
      </c>
      <c r="H22" s="2">
        <v>5.9812933333333334</v>
      </c>
      <c r="I22" s="2">
        <v>5.9024258333333339</v>
      </c>
      <c r="J22" s="4" t="b">
        <v>1</v>
      </c>
    </row>
    <row r="23" spans="1:10" x14ac:dyDescent="0.25">
      <c r="A23" s="4" t="s">
        <v>66</v>
      </c>
      <c r="B23" t="s">
        <v>357</v>
      </c>
      <c r="C23" s="1">
        <v>8.3679699999999997</v>
      </c>
      <c r="D23" s="2">
        <v>9.2721566666666657</v>
      </c>
      <c r="E23" s="1">
        <v>7.2966566666666663</v>
      </c>
      <c r="F23" s="2">
        <v>7.6804533333333325</v>
      </c>
      <c r="G23" s="2">
        <v>7.5458566666666664</v>
      </c>
      <c r="H23" s="2">
        <v>7.0306766666666674</v>
      </c>
      <c r="I23" s="2">
        <v>7.3884108333333334</v>
      </c>
      <c r="J23" s="4" t="b">
        <v>1</v>
      </c>
    </row>
    <row r="24" spans="1:10" x14ac:dyDescent="0.25">
      <c r="A24" s="4" t="s">
        <v>68</v>
      </c>
      <c r="B24" t="s">
        <v>359</v>
      </c>
      <c r="C24" s="1">
        <v>9.7625133333333327</v>
      </c>
      <c r="D24" s="2">
        <v>10.8041</v>
      </c>
      <c r="E24" s="1">
        <v>9.6317799999999991</v>
      </c>
      <c r="F24" s="2">
        <v>9.922016666666666</v>
      </c>
      <c r="G24" s="2">
        <v>9.9095266666666664</v>
      </c>
      <c r="H24" s="2">
        <v>9.819683333333332</v>
      </c>
      <c r="I24" s="2">
        <v>9.8207516666666645</v>
      </c>
      <c r="J24" s="4" t="b">
        <v>1</v>
      </c>
    </row>
    <row r="25" spans="1:10" x14ac:dyDescent="0.25">
      <c r="A25" s="4" t="s">
        <v>564</v>
      </c>
      <c r="B25" t="s">
        <v>565</v>
      </c>
      <c r="C25" s="1">
        <v>8.5903783333333337</v>
      </c>
      <c r="D25" s="2">
        <v>9.2938066666666668</v>
      </c>
      <c r="E25" s="1">
        <v>8.9187966666666672</v>
      </c>
      <c r="F25" s="2">
        <v>9.1604266666666661</v>
      </c>
      <c r="G25" s="2">
        <v>7.2107833333333344</v>
      </c>
      <c r="H25" s="2">
        <v>8.324093333333332</v>
      </c>
      <c r="I25" s="2">
        <v>8.4035250000000001</v>
      </c>
      <c r="J25" s="4" t="b">
        <v>1</v>
      </c>
    </row>
    <row r="26" spans="1:10" x14ac:dyDescent="0.25">
      <c r="A26" s="4" t="s">
        <v>72</v>
      </c>
      <c r="B26" t="s">
        <v>366</v>
      </c>
      <c r="C26" s="1">
        <v>3.7448949999999996</v>
      </c>
      <c r="D26" s="2">
        <v>5.4370400000000005</v>
      </c>
      <c r="E26" s="1">
        <v>3.902883333333333</v>
      </c>
      <c r="F26" s="2">
        <v>3.7837666666666667</v>
      </c>
      <c r="G26" s="2">
        <v>3.74478</v>
      </c>
      <c r="H26" s="2">
        <v>3.716193333333333</v>
      </c>
      <c r="I26" s="2">
        <v>3.7869058333333334</v>
      </c>
      <c r="J26" s="4" t="b">
        <v>1</v>
      </c>
    </row>
    <row r="27" spans="1:10" x14ac:dyDescent="0.25">
      <c r="A27" s="4" t="s">
        <v>73</v>
      </c>
      <c r="B27" t="s">
        <v>367</v>
      </c>
      <c r="C27" s="1">
        <v>6.1631766666666659</v>
      </c>
      <c r="D27" s="2">
        <v>7.1923966666666663</v>
      </c>
      <c r="E27" s="1">
        <v>5.50603</v>
      </c>
      <c r="F27" s="2">
        <v>6.4453233333333335</v>
      </c>
      <c r="G27" s="2">
        <v>5.338516666666667</v>
      </c>
      <c r="H27" s="2">
        <v>5.3283300000000002</v>
      </c>
      <c r="I27" s="2">
        <v>5.6545500000000004</v>
      </c>
      <c r="J27" s="4" t="b">
        <v>1</v>
      </c>
    </row>
    <row r="28" spans="1:10" x14ac:dyDescent="0.25">
      <c r="A28" s="4" t="s">
        <v>566</v>
      </c>
      <c r="B28" t="s">
        <v>567</v>
      </c>
      <c r="C28" s="1">
        <v>5.6556116666666663</v>
      </c>
      <c r="D28" s="2">
        <v>5.6771466666666663</v>
      </c>
      <c r="E28" s="1">
        <v>4.7333666666666661</v>
      </c>
      <c r="F28" s="2">
        <v>5.0064133333333336</v>
      </c>
      <c r="G28" s="2">
        <v>4.4830499999999995</v>
      </c>
      <c r="H28" s="2">
        <v>5.1693833333333332</v>
      </c>
      <c r="I28" s="2">
        <v>4.8480533333333327</v>
      </c>
      <c r="J28" s="4" t="b">
        <v>1</v>
      </c>
    </row>
    <row r="29" spans="1:10" x14ac:dyDescent="0.25">
      <c r="A29" s="4" t="s">
        <v>75</v>
      </c>
      <c r="B29" t="s">
        <v>372</v>
      </c>
      <c r="C29" s="1">
        <v>4.9484983333333332</v>
      </c>
      <c r="D29" s="2">
        <v>6.399</v>
      </c>
      <c r="E29" s="1">
        <v>5.5539966666666665</v>
      </c>
      <c r="F29" s="2">
        <v>5.6652266666666664</v>
      </c>
      <c r="G29" s="2">
        <v>5.5872533333333338</v>
      </c>
      <c r="H29" s="2">
        <v>5.6108599999999997</v>
      </c>
      <c r="I29" s="2">
        <v>5.604334166666666</v>
      </c>
      <c r="J29" s="4" t="b">
        <v>1</v>
      </c>
    </row>
    <row r="30" spans="1:10" x14ac:dyDescent="0.25">
      <c r="A30" s="4" t="s">
        <v>76</v>
      </c>
      <c r="B30" t="s">
        <v>373</v>
      </c>
      <c r="C30" s="1">
        <v>5.8160966666666667</v>
      </c>
      <c r="D30" s="2">
        <v>6.783106666666666</v>
      </c>
      <c r="E30" s="1">
        <v>5.3898466666666662</v>
      </c>
      <c r="F30" s="2">
        <v>6.6033100000000005</v>
      </c>
      <c r="G30" s="2">
        <v>5.7958433333333339</v>
      </c>
      <c r="H30" s="2">
        <v>5.943433333333334</v>
      </c>
      <c r="I30" s="2">
        <v>5.9331083333333341</v>
      </c>
      <c r="J30" s="4" t="b">
        <v>1</v>
      </c>
    </row>
    <row r="31" spans="1:10" x14ac:dyDescent="0.25">
      <c r="A31" s="4" t="s">
        <v>568</v>
      </c>
      <c r="B31" t="s">
        <v>379</v>
      </c>
      <c r="C31" s="1">
        <v>7.5643816666666668</v>
      </c>
      <c r="D31" s="2">
        <v>8.0456233333333333</v>
      </c>
      <c r="E31" s="1">
        <v>7.1640533333333325</v>
      </c>
      <c r="F31" s="2">
        <v>7.2727766666666662</v>
      </c>
      <c r="G31" s="2">
        <v>7.2442900000000003</v>
      </c>
      <c r="H31" s="2">
        <v>7.2747633333333335</v>
      </c>
      <c r="I31" s="2">
        <v>7.2389708333333331</v>
      </c>
      <c r="J31" s="4" t="b">
        <v>1</v>
      </c>
    </row>
    <row r="32" spans="1:10" x14ac:dyDescent="0.25">
      <c r="A32" s="4" t="s">
        <v>78</v>
      </c>
      <c r="B32" t="s">
        <v>380</v>
      </c>
      <c r="C32" s="1">
        <v>3.6632250000000002</v>
      </c>
      <c r="D32" s="2">
        <v>4.7767500000000007</v>
      </c>
      <c r="E32" s="1">
        <v>3.6546599999999998</v>
      </c>
      <c r="F32" s="2">
        <v>4.3308533333333337</v>
      </c>
      <c r="G32" s="2">
        <v>3.4580233333333332</v>
      </c>
      <c r="H32" s="2">
        <v>3.8943033333333332</v>
      </c>
      <c r="I32" s="2">
        <v>3.83446</v>
      </c>
      <c r="J32" s="4" t="b">
        <v>1</v>
      </c>
    </row>
    <row r="33" spans="1:10" x14ac:dyDescent="0.25">
      <c r="A33" s="4" t="s">
        <v>569</v>
      </c>
      <c r="B33" t="s">
        <v>570</v>
      </c>
      <c r="C33" s="1">
        <v>7.0158383333333338</v>
      </c>
      <c r="D33" s="2">
        <v>7.0597866666666667</v>
      </c>
      <c r="E33" s="1">
        <v>6.1676866666666657</v>
      </c>
      <c r="F33" s="2">
        <v>6.3650400000000005</v>
      </c>
      <c r="G33" s="2">
        <v>6.1428200000000004</v>
      </c>
      <c r="H33" s="2">
        <v>6.329296666666667</v>
      </c>
      <c r="I33" s="2">
        <v>6.2512108333333334</v>
      </c>
      <c r="J33" s="4" t="b">
        <v>1</v>
      </c>
    </row>
    <row r="34" spans="1:10" x14ac:dyDescent="0.25">
      <c r="A34" s="4" t="s">
        <v>571</v>
      </c>
      <c r="B34" t="s">
        <v>572</v>
      </c>
      <c r="C34" s="1">
        <v>6.4779100000000005</v>
      </c>
      <c r="D34" s="2">
        <v>6.8602566666666673</v>
      </c>
      <c r="E34" s="1">
        <v>5.8666133333333335</v>
      </c>
      <c r="F34" s="2">
        <v>6.4471733333333345</v>
      </c>
      <c r="G34" s="2">
        <v>5.7022366666666668</v>
      </c>
      <c r="H34" s="2">
        <v>6.2011366666666667</v>
      </c>
      <c r="I34" s="2">
        <v>6.0542900000000008</v>
      </c>
      <c r="J34" s="4" t="b">
        <v>1</v>
      </c>
    </row>
    <row r="35" spans="1:10" x14ac:dyDescent="0.25">
      <c r="A35" s="4" t="s">
        <v>83</v>
      </c>
      <c r="B35" t="s">
        <v>386</v>
      </c>
      <c r="C35" s="1">
        <v>12.68065</v>
      </c>
      <c r="D35" s="2">
        <v>13.063699999999999</v>
      </c>
      <c r="E35" s="1">
        <v>11.652666666666667</v>
      </c>
      <c r="F35" s="2">
        <v>12.821300000000001</v>
      </c>
      <c r="G35" s="2">
        <v>11.869066666666667</v>
      </c>
      <c r="H35" s="2">
        <v>11.648000000000001</v>
      </c>
      <c r="I35" s="2">
        <v>11.997758333333335</v>
      </c>
      <c r="J35" s="4" t="b">
        <v>1</v>
      </c>
    </row>
    <row r="36" spans="1:10" x14ac:dyDescent="0.25">
      <c r="A36" s="4" t="s">
        <v>85</v>
      </c>
      <c r="B36" t="s">
        <v>389</v>
      </c>
      <c r="C36" s="1">
        <v>4.9278066666666662</v>
      </c>
      <c r="D36" s="2">
        <v>5.80002</v>
      </c>
      <c r="E36" s="1">
        <v>4.6102333333333334</v>
      </c>
      <c r="F36" s="2">
        <v>4.9395466666666668</v>
      </c>
      <c r="G36" s="2">
        <v>5.0049900000000003</v>
      </c>
      <c r="H36" s="2">
        <v>4.737376666666667</v>
      </c>
      <c r="I36" s="2">
        <v>4.8230366666666669</v>
      </c>
      <c r="J36" s="4" t="b">
        <v>1</v>
      </c>
    </row>
    <row r="37" spans="1:10" x14ac:dyDescent="0.25">
      <c r="A37" s="4" t="s">
        <v>573</v>
      </c>
      <c r="B37" t="s">
        <v>574</v>
      </c>
      <c r="C37" s="1">
        <v>7.0629099999999996</v>
      </c>
      <c r="D37" s="2">
        <v>7.7913666666666659</v>
      </c>
      <c r="E37" s="1">
        <v>7.2483966666666673</v>
      </c>
      <c r="F37" s="2">
        <v>6.8072400000000002</v>
      </c>
      <c r="G37" s="2">
        <v>6.5129633333333343</v>
      </c>
      <c r="H37" s="2">
        <v>6.839293333333333</v>
      </c>
      <c r="I37" s="2">
        <v>6.8519733333333344</v>
      </c>
      <c r="J37" s="4" t="b">
        <v>1</v>
      </c>
    </row>
    <row r="38" spans="1:10" x14ac:dyDescent="0.25">
      <c r="A38" s="4" t="s">
        <v>575</v>
      </c>
      <c r="B38" t="s">
        <v>576</v>
      </c>
      <c r="C38" s="1">
        <v>3.7887466666666669</v>
      </c>
      <c r="D38" s="2">
        <v>4.2610766666666668</v>
      </c>
      <c r="E38" s="1">
        <v>3.5619599999999996</v>
      </c>
      <c r="F38" s="2">
        <v>3.5637633333333336</v>
      </c>
      <c r="G38" s="2">
        <v>3.2772766666666668</v>
      </c>
      <c r="H38" s="2">
        <v>3.4553199999999999</v>
      </c>
      <c r="I38" s="2">
        <v>3.4645800000000002</v>
      </c>
      <c r="J38" s="4" t="b">
        <v>1</v>
      </c>
    </row>
    <row r="39" spans="1:10" x14ac:dyDescent="0.25">
      <c r="A39" s="4" t="s">
        <v>91</v>
      </c>
      <c r="B39" t="s">
        <v>398</v>
      </c>
      <c r="C39" s="1">
        <v>9.1783200000000011</v>
      </c>
      <c r="D39" s="2">
        <v>10.529566666666668</v>
      </c>
      <c r="E39" s="1">
        <v>9.0114799999999988</v>
      </c>
      <c r="F39" s="2">
        <v>9.8279233333333327</v>
      </c>
      <c r="G39" s="2">
        <v>9.691749999999999</v>
      </c>
      <c r="H39" s="2">
        <v>9.8225866666666679</v>
      </c>
      <c r="I39" s="2">
        <v>9.5884349999999987</v>
      </c>
      <c r="J39" s="4" t="b">
        <v>1</v>
      </c>
    </row>
    <row r="40" spans="1:10" x14ac:dyDescent="0.25">
      <c r="A40" s="4" t="s">
        <v>94</v>
      </c>
      <c r="B40" t="s">
        <v>401</v>
      </c>
      <c r="C40" s="1">
        <v>3.5575266666666665</v>
      </c>
      <c r="D40" s="2">
        <v>4.7073433333333341</v>
      </c>
      <c r="E40" s="1">
        <v>3.3901566666666665</v>
      </c>
      <c r="F40" s="2">
        <v>3.4603300000000004</v>
      </c>
      <c r="G40" s="2">
        <v>3.5635066666666666</v>
      </c>
      <c r="H40" s="2">
        <v>3.432633333333333</v>
      </c>
      <c r="I40" s="2">
        <v>3.4616566666666668</v>
      </c>
      <c r="J40" s="4" t="b">
        <v>1</v>
      </c>
    </row>
    <row r="41" spans="1:10" x14ac:dyDescent="0.25">
      <c r="A41" s="4" t="s">
        <v>100</v>
      </c>
      <c r="B41" t="s">
        <v>411</v>
      </c>
      <c r="C41" s="1">
        <v>5.427646666666667</v>
      </c>
      <c r="D41" s="2">
        <v>6.1273366666666673</v>
      </c>
      <c r="E41" s="1">
        <v>5.0814433333333335</v>
      </c>
      <c r="F41" s="2">
        <v>5.3634233333333334</v>
      </c>
      <c r="G41" s="2">
        <v>5.2045266666666672</v>
      </c>
      <c r="H41" s="2">
        <v>5.4514100000000001</v>
      </c>
      <c r="I41" s="2">
        <v>5.2752008333333329</v>
      </c>
      <c r="J41" s="4" t="b">
        <v>1</v>
      </c>
    </row>
    <row r="42" spans="1:10" x14ac:dyDescent="0.25">
      <c r="A42" s="4" t="s">
        <v>101</v>
      </c>
      <c r="B42" t="s">
        <v>412</v>
      </c>
      <c r="C42" s="1">
        <v>11.024483333333331</v>
      </c>
      <c r="D42" s="2">
        <v>11.712733333333334</v>
      </c>
      <c r="E42" s="1">
        <v>10.126326666666667</v>
      </c>
      <c r="F42" s="2">
        <v>10.657400000000001</v>
      </c>
      <c r="G42" s="2">
        <v>10.376600000000002</v>
      </c>
      <c r="H42" s="2">
        <v>10.203866666666666</v>
      </c>
      <c r="I42" s="2">
        <v>10.341048333333333</v>
      </c>
      <c r="J42" s="4" t="b">
        <v>1</v>
      </c>
    </row>
    <row r="43" spans="1:10" x14ac:dyDescent="0.25">
      <c r="A43" s="4" t="s">
        <v>105</v>
      </c>
      <c r="B43" t="s">
        <v>417</v>
      </c>
      <c r="C43" s="1">
        <v>12.925816666666668</v>
      </c>
      <c r="D43" s="2">
        <v>14.221966666666667</v>
      </c>
      <c r="E43" s="1">
        <v>12.844366666666666</v>
      </c>
      <c r="F43" s="2">
        <v>13.204733333333332</v>
      </c>
      <c r="G43" s="2">
        <v>12.982999999999999</v>
      </c>
      <c r="H43" s="2">
        <v>12.878033333333335</v>
      </c>
      <c r="I43" s="2">
        <v>12.977533333333332</v>
      </c>
      <c r="J43" s="4" t="b">
        <v>1</v>
      </c>
    </row>
    <row r="44" spans="1:10" x14ac:dyDescent="0.25">
      <c r="A44" s="4" t="s">
        <v>577</v>
      </c>
      <c r="B44" t="s">
        <v>578</v>
      </c>
      <c r="C44" s="1">
        <v>4.4254566666666664</v>
      </c>
      <c r="D44" s="2">
        <v>4.6517899999999992</v>
      </c>
      <c r="E44" s="1">
        <v>3.7859499999999997</v>
      </c>
      <c r="F44" s="2">
        <v>4.0588966666666666</v>
      </c>
      <c r="G44" s="2">
        <v>3.7691999999999997</v>
      </c>
      <c r="H44" s="2">
        <v>3.9153066666666665</v>
      </c>
      <c r="I44" s="2">
        <v>3.8823383333333332</v>
      </c>
      <c r="J44" s="4" t="b">
        <v>1</v>
      </c>
    </row>
    <row r="45" spans="1:10" x14ac:dyDescent="0.25">
      <c r="A45" s="4" t="s">
        <v>579</v>
      </c>
      <c r="B45" t="s">
        <v>580</v>
      </c>
      <c r="C45" s="1">
        <v>5.37662</v>
      </c>
      <c r="D45" s="2">
        <v>5.4901400000000002</v>
      </c>
      <c r="E45" s="1">
        <v>4.6141933333333336</v>
      </c>
      <c r="F45" s="2">
        <v>4.9442199999999996</v>
      </c>
      <c r="G45" s="2">
        <v>4.2046299999999999</v>
      </c>
      <c r="H45" s="2">
        <v>4.1739699999999997</v>
      </c>
      <c r="I45" s="2">
        <v>4.4842533333333332</v>
      </c>
      <c r="J45" s="4" t="b">
        <v>1</v>
      </c>
    </row>
    <row r="46" spans="1:10" x14ac:dyDescent="0.25">
      <c r="A46" s="4" t="s">
        <v>118</v>
      </c>
      <c r="B46" t="s">
        <v>434</v>
      </c>
      <c r="C46" s="1">
        <v>3.8055333333333334</v>
      </c>
      <c r="D46" s="2">
        <v>4.8662333333333327</v>
      </c>
      <c r="E46" s="1">
        <v>3.7877299999999998</v>
      </c>
      <c r="F46" s="2">
        <v>3.9417333333333335</v>
      </c>
      <c r="G46" s="2">
        <v>3.9130199999999999</v>
      </c>
      <c r="H46" s="2">
        <v>3.8160866666666666</v>
      </c>
      <c r="I46" s="2">
        <v>3.8646425</v>
      </c>
      <c r="J46" s="4" t="b">
        <v>1</v>
      </c>
    </row>
    <row r="47" spans="1:10" x14ac:dyDescent="0.25">
      <c r="A47" s="4" t="s">
        <v>122</v>
      </c>
      <c r="B47" t="s">
        <v>440</v>
      </c>
      <c r="C47" s="1">
        <v>5.1609299999999996</v>
      </c>
      <c r="D47" s="2">
        <v>6.5361099999999999</v>
      </c>
      <c r="E47" s="1">
        <v>5.850036666666667</v>
      </c>
      <c r="F47" s="2">
        <v>5.6860466666666669</v>
      </c>
      <c r="G47" s="2">
        <v>4.9804866666666667</v>
      </c>
      <c r="H47" s="2">
        <v>5.4417499999999999</v>
      </c>
      <c r="I47" s="2">
        <v>5.4895800000000001</v>
      </c>
      <c r="J47" s="4" t="b">
        <v>1</v>
      </c>
    </row>
    <row r="48" spans="1:10" x14ac:dyDescent="0.25">
      <c r="A48" s="4" t="s">
        <v>125</v>
      </c>
      <c r="B48" t="s">
        <v>444</v>
      </c>
      <c r="C48" s="1">
        <v>5.994675</v>
      </c>
      <c r="D48" s="2">
        <v>7.3882300000000001</v>
      </c>
      <c r="E48" s="1">
        <v>5.7693133333333328</v>
      </c>
      <c r="F48" s="2">
        <v>6.0416933333333338</v>
      </c>
      <c r="G48" s="2">
        <v>5.8344466666666674</v>
      </c>
      <c r="H48" s="2">
        <v>6.6779699999999993</v>
      </c>
      <c r="I48" s="2">
        <v>6.0808558333333336</v>
      </c>
      <c r="J48" s="4" t="b">
        <v>1</v>
      </c>
    </row>
    <row r="49" spans="1:10" x14ac:dyDescent="0.25">
      <c r="A49" s="4" t="s">
        <v>581</v>
      </c>
      <c r="B49" t="s">
        <v>582</v>
      </c>
      <c r="C49" s="1">
        <v>5.1056850000000003</v>
      </c>
      <c r="D49" s="2">
        <v>5.9113800000000003</v>
      </c>
      <c r="E49" s="1">
        <v>5.0712566666666667</v>
      </c>
      <c r="F49" s="2">
        <v>5.1189</v>
      </c>
      <c r="G49" s="2">
        <v>4.8288933333333333</v>
      </c>
      <c r="H49" s="2">
        <v>5.3066400000000007</v>
      </c>
      <c r="I49" s="2">
        <v>5.0814225000000004</v>
      </c>
      <c r="J49" s="4" t="b">
        <v>1</v>
      </c>
    </row>
    <row r="50" spans="1:10" x14ac:dyDescent="0.25">
      <c r="A50" s="4" t="s">
        <v>132</v>
      </c>
      <c r="B50" t="s">
        <v>451</v>
      </c>
      <c r="C50" s="1">
        <v>7.9857433333333345</v>
      </c>
      <c r="D50" s="2">
        <v>8.165516666666667</v>
      </c>
      <c r="E50" s="1">
        <v>7.0093833333333331</v>
      </c>
      <c r="F50" s="2">
        <v>7.0834966666666661</v>
      </c>
      <c r="G50" s="2">
        <v>7.0231833333333329</v>
      </c>
      <c r="H50" s="2">
        <v>7.034253333333333</v>
      </c>
      <c r="I50" s="2">
        <v>7.0375791666666663</v>
      </c>
      <c r="J50" s="4" t="b">
        <v>1</v>
      </c>
    </row>
    <row r="51" spans="1:10" x14ac:dyDescent="0.25">
      <c r="A51" s="4" t="s">
        <v>136</v>
      </c>
      <c r="B51" t="s">
        <v>456</v>
      </c>
      <c r="C51" s="1">
        <v>6.387763333333333</v>
      </c>
      <c r="D51" s="2">
        <v>7.3364833333333337</v>
      </c>
      <c r="E51" s="1">
        <v>5.6113</v>
      </c>
      <c r="F51" s="2">
        <v>6.2515700000000001</v>
      </c>
      <c r="G51" s="2">
        <v>6.5856500000000002</v>
      </c>
      <c r="H51" s="2">
        <v>6.1342833333333333</v>
      </c>
      <c r="I51" s="2">
        <v>6.1457008333333336</v>
      </c>
      <c r="J51" s="4" t="b">
        <v>1</v>
      </c>
    </row>
    <row r="52" spans="1:10" x14ac:dyDescent="0.25">
      <c r="A52" s="4" t="s">
        <v>583</v>
      </c>
      <c r="B52" t="s">
        <v>584</v>
      </c>
      <c r="C52" s="1">
        <v>4.3081066666666663</v>
      </c>
      <c r="D52" s="2">
        <v>4.6120200000000002</v>
      </c>
      <c r="E52" s="1">
        <v>3.8153066666666668</v>
      </c>
      <c r="F52" s="2">
        <v>3.757026666666667</v>
      </c>
      <c r="G52" s="2">
        <v>3.5664499999999997</v>
      </c>
      <c r="H52" s="2">
        <v>4.0870966666666666</v>
      </c>
      <c r="I52" s="2">
        <v>3.80647</v>
      </c>
      <c r="J52" s="4" t="b">
        <v>1</v>
      </c>
    </row>
    <row r="53" spans="1:10" x14ac:dyDescent="0.25">
      <c r="A53" s="4" t="s">
        <v>154</v>
      </c>
      <c r="B53" t="s">
        <v>471</v>
      </c>
      <c r="C53" s="1">
        <v>8.1577983333333322</v>
      </c>
      <c r="D53" s="2">
        <v>8.27806</v>
      </c>
      <c r="E53" s="1">
        <v>7.2468900000000005</v>
      </c>
      <c r="F53" s="2">
        <v>7.6137699999999997</v>
      </c>
      <c r="G53" s="2">
        <v>7.3730333333333329</v>
      </c>
      <c r="H53" s="2">
        <v>7.4382766666666669</v>
      </c>
      <c r="I53" s="2">
        <v>7.4179924999999995</v>
      </c>
      <c r="J53" s="4" t="b">
        <v>1</v>
      </c>
    </row>
    <row r="54" spans="1:10" x14ac:dyDescent="0.25">
      <c r="A54" s="4" t="s">
        <v>585</v>
      </c>
      <c r="B54" t="s">
        <v>586</v>
      </c>
      <c r="C54" s="1">
        <v>4.4086133333333324</v>
      </c>
      <c r="D54" s="2">
        <v>4.9557500000000001</v>
      </c>
      <c r="E54" s="1">
        <v>4.0018666666666665</v>
      </c>
      <c r="F54" s="2">
        <v>4.4823233333333334</v>
      </c>
      <c r="G54" s="2">
        <v>3.88714</v>
      </c>
      <c r="H54" s="2">
        <v>4.0986966666666671</v>
      </c>
      <c r="I54" s="2">
        <v>4.1175066666666673</v>
      </c>
      <c r="J54" s="4" t="b">
        <v>1</v>
      </c>
    </row>
    <row r="55" spans="1:10" x14ac:dyDescent="0.25">
      <c r="A55" s="4" t="s">
        <v>159</v>
      </c>
      <c r="B55" t="s">
        <v>442</v>
      </c>
      <c r="C55" s="1">
        <v>3.8422866666666669</v>
      </c>
      <c r="D55" s="2">
        <v>4.8786200000000006</v>
      </c>
      <c r="E55" s="1">
        <v>3.98211</v>
      </c>
      <c r="F55" s="2">
        <v>4.0894833333333329</v>
      </c>
      <c r="G55" s="2">
        <v>3.761003333333333</v>
      </c>
      <c r="H55" s="2">
        <v>4.2924999999999995</v>
      </c>
      <c r="I55" s="2">
        <v>4.031274166666666</v>
      </c>
      <c r="J55" s="4" t="b">
        <v>1</v>
      </c>
    </row>
    <row r="56" spans="1:10" x14ac:dyDescent="0.25">
      <c r="A56" s="4" t="s">
        <v>587</v>
      </c>
      <c r="B56" t="s">
        <v>588</v>
      </c>
      <c r="C56" s="1">
        <v>3.3116633333333332</v>
      </c>
      <c r="D56" s="2">
        <v>3.9356366666666669</v>
      </c>
      <c r="E56" s="1">
        <v>3.3005366666666665</v>
      </c>
      <c r="F56" s="2">
        <v>3.2960600000000002</v>
      </c>
      <c r="G56" s="2">
        <v>3.005336666666667</v>
      </c>
      <c r="H56" s="2">
        <v>3.1088733333333334</v>
      </c>
      <c r="I56" s="2">
        <v>3.1777016666666666</v>
      </c>
      <c r="J56" s="4" t="b">
        <v>1</v>
      </c>
    </row>
    <row r="57" spans="1:10" x14ac:dyDescent="0.25">
      <c r="A57" s="4" t="s">
        <v>163</v>
      </c>
      <c r="B57" t="s">
        <v>332</v>
      </c>
      <c r="C57" s="1">
        <v>8.4961850000000005</v>
      </c>
      <c r="D57" s="2">
        <v>8.506946666666666</v>
      </c>
      <c r="E57" s="1">
        <v>7.3179566666666664</v>
      </c>
      <c r="F57" s="2">
        <v>7.866786666666667</v>
      </c>
      <c r="G57" s="2">
        <v>7.4791499999999997</v>
      </c>
      <c r="H57" s="2">
        <v>7.5553900000000001</v>
      </c>
      <c r="I57" s="2">
        <v>7.5548208333333333</v>
      </c>
      <c r="J57" s="4" t="b">
        <v>1</v>
      </c>
    </row>
    <row r="58" spans="1:10" x14ac:dyDescent="0.25">
      <c r="A58" s="4" t="s">
        <v>167</v>
      </c>
      <c r="B58" t="s">
        <v>455</v>
      </c>
      <c r="C58" s="1">
        <v>8.8107033333333344</v>
      </c>
      <c r="D58" s="2">
        <v>9.1578900000000001</v>
      </c>
      <c r="E58" s="1">
        <v>7.984073333333332</v>
      </c>
      <c r="F58" s="2">
        <v>8.2854766666666659</v>
      </c>
      <c r="G58" s="2">
        <v>8.1848366666666674</v>
      </c>
      <c r="H58" s="2">
        <v>8.1144366666666681</v>
      </c>
      <c r="I58" s="2">
        <v>8.1422058333333336</v>
      </c>
      <c r="J58" s="4" t="b">
        <v>1</v>
      </c>
    </row>
    <row r="59" spans="1:10" x14ac:dyDescent="0.25">
      <c r="A59" s="4" t="s">
        <v>170</v>
      </c>
      <c r="B59" t="s">
        <v>484</v>
      </c>
      <c r="C59" s="1">
        <v>6.5643733333333332</v>
      </c>
      <c r="D59" s="2">
        <v>7.92448</v>
      </c>
      <c r="E59" s="1">
        <v>6.3407566666666666</v>
      </c>
      <c r="F59" s="2">
        <v>7.0261799999999992</v>
      </c>
      <c r="G59" s="2">
        <v>6.6945733333333335</v>
      </c>
      <c r="H59" s="2">
        <v>6.8080566666666664</v>
      </c>
      <c r="I59" s="2">
        <v>6.717391666666666</v>
      </c>
      <c r="J59" s="4" t="b">
        <v>1</v>
      </c>
    </row>
    <row r="60" spans="1:10" x14ac:dyDescent="0.25">
      <c r="A60" s="4" t="s">
        <v>171</v>
      </c>
      <c r="B60" t="s">
        <v>485</v>
      </c>
      <c r="C60" s="1">
        <v>3.4820466666666667</v>
      </c>
      <c r="D60" s="2">
        <v>4.7544433333333336</v>
      </c>
      <c r="E60" s="1">
        <v>3.5937333333333332</v>
      </c>
      <c r="F60" s="2">
        <v>3.7656766666666663</v>
      </c>
      <c r="G60" s="2">
        <v>3.6948533333333331</v>
      </c>
      <c r="H60" s="2">
        <v>3.9282633333333337</v>
      </c>
      <c r="I60" s="2">
        <v>3.7456316666666667</v>
      </c>
      <c r="J60" s="4" t="b">
        <v>1</v>
      </c>
    </row>
    <row r="61" spans="1:10" x14ac:dyDescent="0.25">
      <c r="A61" s="4" t="s">
        <v>174</v>
      </c>
      <c r="B61" t="s">
        <v>422</v>
      </c>
      <c r="C61" s="1">
        <v>10.848133333333331</v>
      </c>
      <c r="D61" s="2">
        <v>12.116066666666667</v>
      </c>
      <c r="E61" s="1">
        <v>11.063566666666667</v>
      </c>
      <c r="F61" s="2">
        <v>11.268433333333334</v>
      </c>
      <c r="G61" s="2">
        <v>11.147599999999999</v>
      </c>
      <c r="H61" s="2">
        <v>11.271333333333333</v>
      </c>
      <c r="I61" s="2">
        <v>11.187733333333332</v>
      </c>
      <c r="J61" s="4" t="b">
        <v>1</v>
      </c>
    </row>
    <row r="62" spans="1:10" x14ac:dyDescent="0.25">
      <c r="A62" s="4" t="s">
        <v>176</v>
      </c>
      <c r="B62" t="s">
        <v>489</v>
      </c>
      <c r="C62" s="1">
        <v>5.0468799999999998</v>
      </c>
      <c r="D62" s="2">
        <v>5.7520999999999995</v>
      </c>
      <c r="E62" s="1">
        <v>4.3600066666666661</v>
      </c>
      <c r="F62" s="2">
        <v>5.1823933333333336</v>
      </c>
      <c r="G62" s="2">
        <v>4.7465000000000002</v>
      </c>
      <c r="H62" s="2">
        <v>4.8744533333333342</v>
      </c>
      <c r="I62" s="2">
        <v>4.7908383333333342</v>
      </c>
      <c r="J62" s="4" t="b">
        <v>1</v>
      </c>
    </row>
    <row r="63" spans="1:10" x14ac:dyDescent="0.25">
      <c r="A63" s="4" t="s">
        <v>189</v>
      </c>
      <c r="B63" t="s">
        <v>499</v>
      </c>
      <c r="C63" s="1">
        <v>6.642878333333333</v>
      </c>
      <c r="D63" s="2">
        <v>7.0832266666666674</v>
      </c>
      <c r="E63" s="1">
        <v>5.8238533333333331</v>
      </c>
      <c r="F63" s="2">
        <v>7.0076166666666664</v>
      </c>
      <c r="G63" s="2">
        <v>6.5307366666666669</v>
      </c>
      <c r="H63" s="2">
        <v>5.9643233333333328</v>
      </c>
      <c r="I63" s="2">
        <v>6.3316324999999996</v>
      </c>
      <c r="J63" s="4" t="b">
        <v>1</v>
      </c>
    </row>
    <row r="64" spans="1:10" x14ac:dyDescent="0.25">
      <c r="A64" s="4" t="s">
        <v>196</v>
      </c>
      <c r="B64" t="s">
        <v>408</v>
      </c>
      <c r="C64" s="1">
        <v>10.081386666666667</v>
      </c>
      <c r="D64" s="2">
        <v>10.159766666666668</v>
      </c>
      <c r="E64" s="1">
        <v>9.1500033333333324</v>
      </c>
      <c r="F64" s="2">
        <v>9.4389966666666663</v>
      </c>
      <c r="G64" s="2">
        <v>9.513933333333334</v>
      </c>
      <c r="H64" s="2">
        <v>9.4243666666666659</v>
      </c>
      <c r="I64" s="2">
        <v>9.3818249999999992</v>
      </c>
      <c r="J64" s="4" t="b">
        <v>1</v>
      </c>
    </row>
    <row r="65" spans="1:10" x14ac:dyDescent="0.25">
      <c r="A65" s="4" t="s">
        <v>200</v>
      </c>
      <c r="B65" t="s">
        <v>382</v>
      </c>
      <c r="C65" s="1">
        <v>9.3596033333333342</v>
      </c>
      <c r="D65" s="2">
        <v>9.8391333333333346</v>
      </c>
      <c r="E65" s="1">
        <v>8.261256666666668</v>
      </c>
      <c r="F65" s="2">
        <v>8.5990933333333341</v>
      </c>
      <c r="G65" s="2">
        <v>8.5756866666666678</v>
      </c>
      <c r="H65" s="2">
        <v>8.3604466666666664</v>
      </c>
      <c r="I65" s="2">
        <v>8.4491208333333354</v>
      </c>
      <c r="J65" s="4" t="b">
        <v>1</v>
      </c>
    </row>
    <row r="66" spans="1:10" x14ac:dyDescent="0.25">
      <c r="A66" s="4" t="s">
        <v>589</v>
      </c>
      <c r="B66" t="s">
        <v>590</v>
      </c>
      <c r="C66" s="1">
        <v>9.5369716666666662</v>
      </c>
      <c r="D66" s="2">
        <v>10.192066666666667</v>
      </c>
      <c r="E66" s="1">
        <v>9.3655333333333335</v>
      </c>
      <c r="F66" s="2">
        <v>9.2559200000000015</v>
      </c>
      <c r="G66" s="2">
        <v>9.2495666666666665</v>
      </c>
      <c r="H66" s="2">
        <v>9.82606</v>
      </c>
      <c r="I66" s="2">
        <v>9.4242699999999999</v>
      </c>
      <c r="J66" s="4" t="b">
        <v>1</v>
      </c>
    </row>
    <row r="67" spans="1:10" x14ac:dyDescent="0.25">
      <c r="A67" s="4" t="s">
        <v>207</v>
      </c>
      <c r="B67" t="s">
        <v>514</v>
      </c>
      <c r="C67" s="1">
        <v>4.9109783333333334</v>
      </c>
      <c r="D67" s="2">
        <v>5.7672433333333331</v>
      </c>
      <c r="E67" s="1">
        <v>4.6425166666666664</v>
      </c>
      <c r="F67" s="2">
        <v>4.8702233333333327</v>
      </c>
      <c r="G67" s="2">
        <v>4.4796233333333326</v>
      </c>
      <c r="H67" s="2">
        <v>4.8543466666666673</v>
      </c>
      <c r="I67" s="2">
        <v>4.7116774999999995</v>
      </c>
      <c r="J67" s="4" t="b">
        <v>1</v>
      </c>
    </row>
    <row r="68" spans="1:10" x14ac:dyDescent="0.25">
      <c r="A68" s="4" t="s">
        <v>208</v>
      </c>
      <c r="B68" t="s">
        <v>515</v>
      </c>
      <c r="C68" s="1">
        <v>3.4113066666666669</v>
      </c>
      <c r="D68" s="2">
        <v>4.2152366666666667</v>
      </c>
      <c r="E68" s="1">
        <v>3.197893333333333</v>
      </c>
      <c r="F68" s="2">
        <v>3.4805633333333339</v>
      </c>
      <c r="G68" s="2">
        <v>3.5831266666666668</v>
      </c>
      <c r="H68" s="2">
        <v>3.1016233333333338</v>
      </c>
      <c r="I68" s="2">
        <v>3.3408016666666671</v>
      </c>
      <c r="J68" s="4" t="b">
        <v>1</v>
      </c>
    </row>
    <row r="69" spans="1:10" x14ac:dyDescent="0.25">
      <c r="A69" s="4" t="s">
        <v>209</v>
      </c>
      <c r="B69" t="s">
        <v>378</v>
      </c>
      <c r="C69" s="1">
        <v>5.936863333333334</v>
      </c>
      <c r="D69" s="2">
        <v>6.00488</v>
      </c>
      <c r="E69" s="1">
        <v>4.8378300000000003</v>
      </c>
      <c r="F69" s="2">
        <v>5.2221166666666665</v>
      </c>
      <c r="G69" s="2">
        <v>5.0860533333333331</v>
      </c>
      <c r="H69" s="2">
        <v>5.3250133333333336</v>
      </c>
      <c r="I69" s="2">
        <v>5.1177533333333338</v>
      </c>
      <c r="J69" s="4" t="b">
        <v>1</v>
      </c>
    </row>
    <row r="70" spans="1:10" x14ac:dyDescent="0.25">
      <c r="A70" s="4" t="s">
        <v>215</v>
      </c>
      <c r="B70" t="s">
        <v>298</v>
      </c>
      <c r="C70" s="1">
        <v>10.633283333333333</v>
      </c>
      <c r="D70" s="2">
        <v>12.115833333333333</v>
      </c>
      <c r="E70" s="1">
        <v>10.643133333333333</v>
      </c>
      <c r="F70" s="2">
        <v>11.091733333333332</v>
      </c>
      <c r="G70" s="2">
        <v>10.846433333333332</v>
      </c>
      <c r="H70" s="2">
        <v>10.6807</v>
      </c>
      <c r="I70" s="2">
        <v>10.8155</v>
      </c>
      <c r="J70" s="4" t="b">
        <v>1</v>
      </c>
    </row>
    <row r="71" spans="1:10" x14ac:dyDescent="0.25">
      <c r="A71" s="4" t="s">
        <v>223</v>
      </c>
      <c r="B71" t="s">
        <v>436</v>
      </c>
      <c r="C71" s="1">
        <v>3.9792349999999996</v>
      </c>
      <c r="D71" s="2">
        <v>4.9937399999999998</v>
      </c>
      <c r="E71" s="1">
        <v>3.8692966666666666</v>
      </c>
      <c r="F71" s="2">
        <v>4.58284</v>
      </c>
      <c r="G71" s="2">
        <v>4.3088633333333339</v>
      </c>
      <c r="H71" s="2">
        <v>4.1107533333333333</v>
      </c>
      <c r="I71" s="2">
        <v>4.2179383333333327</v>
      </c>
      <c r="J71" s="4" t="b">
        <v>1</v>
      </c>
    </row>
    <row r="72" spans="1:10" x14ac:dyDescent="0.25">
      <c r="A72" s="4" t="s">
        <v>228</v>
      </c>
      <c r="B72" t="s">
        <v>524</v>
      </c>
      <c r="C72" s="1">
        <v>3.9255016666666669</v>
      </c>
      <c r="D72" s="2">
        <v>4.94001</v>
      </c>
      <c r="E72" s="1">
        <v>3.5990000000000002</v>
      </c>
      <c r="F72" s="2">
        <v>4.0048766666666671</v>
      </c>
      <c r="G72" s="2">
        <v>3.6684266666666665</v>
      </c>
      <c r="H72" s="2">
        <v>3.5638000000000001</v>
      </c>
      <c r="I72" s="2">
        <v>3.7090258333333335</v>
      </c>
      <c r="J72" s="4" t="b">
        <v>1</v>
      </c>
    </row>
    <row r="73" spans="1:10" x14ac:dyDescent="0.25">
      <c r="A73" s="4" t="s">
        <v>247</v>
      </c>
      <c r="B73" t="s">
        <v>290</v>
      </c>
      <c r="C73" s="1">
        <v>3.6445950000000003</v>
      </c>
      <c r="D73" s="2">
        <v>4.4135733333333329</v>
      </c>
      <c r="E73" s="1">
        <v>3.3265000000000007</v>
      </c>
      <c r="F73" s="2">
        <v>3.462263333333333</v>
      </c>
      <c r="G73" s="2">
        <v>3.5267933333333334</v>
      </c>
      <c r="H73" s="2">
        <v>3.1678999999999999</v>
      </c>
      <c r="I73" s="2">
        <v>3.3708641666666668</v>
      </c>
      <c r="J73" s="4" t="b">
        <v>1</v>
      </c>
    </row>
    <row r="74" spans="1:10" x14ac:dyDescent="0.25">
      <c r="A74" s="4" t="s">
        <v>248</v>
      </c>
      <c r="B74" t="s">
        <v>318</v>
      </c>
      <c r="C74" s="1">
        <v>11.821683333333333</v>
      </c>
      <c r="D74" s="2">
        <v>11.845066666666668</v>
      </c>
      <c r="E74" s="1">
        <v>10.655766666666667</v>
      </c>
      <c r="F74" s="2">
        <v>11.1304</v>
      </c>
      <c r="G74" s="2">
        <v>10.760866666666667</v>
      </c>
      <c r="H74" s="2">
        <v>11.023299999999999</v>
      </c>
      <c r="I74" s="2">
        <v>10.892583333333333</v>
      </c>
      <c r="J74" s="4" t="b">
        <v>1</v>
      </c>
    </row>
    <row r="75" spans="1:10" x14ac:dyDescent="0.25">
      <c r="A75" s="4" t="s">
        <v>252</v>
      </c>
      <c r="B75" t="s">
        <v>375</v>
      </c>
      <c r="C75" s="1">
        <v>6.8505366666666667</v>
      </c>
      <c r="D75" s="2">
        <v>7.6423666666666668</v>
      </c>
      <c r="E75" s="1">
        <v>6.4616400000000001</v>
      </c>
      <c r="F75" s="2">
        <v>6.8154333333333339</v>
      </c>
      <c r="G75" s="2">
        <v>6.3172766666666673</v>
      </c>
      <c r="H75" s="2">
        <v>6.7959800000000001</v>
      </c>
      <c r="I75" s="2">
        <v>6.5975825000000006</v>
      </c>
      <c r="J75" s="4" t="b">
        <v>1</v>
      </c>
    </row>
    <row r="76" spans="1:10" x14ac:dyDescent="0.25">
      <c r="A76" s="4" t="s">
        <v>259</v>
      </c>
      <c r="B76" t="s">
        <v>534</v>
      </c>
      <c r="C76" s="1">
        <v>3.7666866666666667</v>
      </c>
      <c r="D76" s="2">
        <v>4.43703</v>
      </c>
      <c r="E76" s="1">
        <v>3.4051200000000001</v>
      </c>
      <c r="F76" s="2">
        <v>3.8949966666666662</v>
      </c>
      <c r="G76" s="2">
        <v>3.2840366666666667</v>
      </c>
      <c r="H76" s="2">
        <v>3.5577700000000001</v>
      </c>
      <c r="I76" s="2">
        <v>3.5354808333333332</v>
      </c>
      <c r="J76" s="4" t="b">
        <v>1</v>
      </c>
    </row>
    <row r="77" spans="1:10" x14ac:dyDescent="0.25">
      <c r="A77" s="4" t="s">
        <v>591</v>
      </c>
      <c r="B77" t="s">
        <v>592</v>
      </c>
      <c r="C77" s="1">
        <v>8.8702766666666673</v>
      </c>
      <c r="D77" s="2">
        <v>9.8699500000000011</v>
      </c>
      <c r="E77" s="1">
        <v>9.7061800000000016</v>
      </c>
      <c r="F77" s="2">
        <v>9.5433966666666663</v>
      </c>
      <c r="G77" s="2">
        <v>8.564073333333333</v>
      </c>
      <c r="H77" s="2">
        <v>8.4683599999999988</v>
      </c>
      <c r="I77" s="2">
        <v>9.0705024999999999</v>
      </c>
      <c r="J77" s="4" t="b">
        <v>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workbookViewId="0">
      <selection activeCell="S15" sqref="S15:T15"/>
    </sheetView>
  </sheetViews>
  <sheetFormatPr defaultRowHeight="15" x14ac:dyDescent="0.25"/>
  <cols>
    <col min="1" max="1" width="14.7109375" customWidth="1"/>
    <col min="2" max="2" width="16.7109375" customWidth="1"/>
    <col min="9" max="9" width="31.5703125" customWidth="1"/>
  </cols>
  <sheetData>
    <row r="1" spans="1:13" x14ac:dyDescent="0.25">
      <c r="A1" s="3" t="s">
        <v>0</v>
      </c>
      <c r="B1" s="5" t="s">
        <v>543</v>
      </c>
      <c r="C1" s="3" t="s">
        <v>537</v>
      </c>
      <c r="D1" s="3" t="s">
        <v>538</v>
      </c>
      <c r="E1" s="3" t="s">
        <v>539</v>
      </c>
      <c r="F1" s="3" t="s">
        <v>540</v>
      </c>
      <c r="G1" s="3" t="s">
        <v>541</v>
      </c>
      <c r="H1" s="3" t="s">
        <v>542</v>
      </c>
      <c r="I1" s="3" t="s">
        <v>552</v>
      </c>
      <c r="J1" s="3"/>
      <c r="K1" s="3" t="s">
        <v>594</v>
      </c>
      <c r="L1" s="3"/>
      <c r="M1" s="3"/>
    </row>
    <row r="2" spans="1:13" x14ac:dyDescent="0.25">
      <c r="A2" s="4" t="s">
        <v>1</v>
      </c>
      <c r="B2" t="s">
        <v>270</v>
      </c>
      <c r="C2" s="1">
        <v>7.2680866666666661</v>
      </c>
      <c r="D2" s="2">
        <v>7.7861099999999999</v>
      </c>
      <c r="E2" s="1">
        <v>6.6157933333333334</v>
      </c>
      <c r="F2" s="2">
        <v>7.2485199999999992</v>
      </c>
      <c r="G2" s="2">
        <v>6.868503333333333</v>
      </c>
      <c r="H2" s="2">
        <v>7.0637733333333337</v>
      </c>
      <c r="I2" t="b">
        <v>1</v>
      </c>
      <c r="J2" s="4"/>
      <c r="K2" s="3" t="s">
        <v>551</v>
      </c>
      <c r="L2" s="4"/>
      <c r="M2" s="4"/>
    </row>
    <row r="3" spans="1:13" x14ac:dyDescent="0.25">
      <c r="A3" s="4" t="s">
        <v>7</v>
      </c>
      <c r="B3" t="s">
        <v>280</v>
      </c>
      <c r="C3" s="1">
        <v>5.366296666666666</v>
      </c>
      <c r="D3" s="2">
        <v>6.0208633333333337</v>
      </c>
      <c r="E3" s="1">
        <v>4.8626300000000002</v>
      </c>
      <c r="F3" s="2">
        <v>5.1364033333333339</v>
      </c>
      <c r="G3" s="2">
        <v>4.9776699999999998</v>
      </c>
      <c r="H3" s="2">
        <v>4.9572399999999996</v>
      </c>
      <c r="I3" t="b">
        <v>1</v>
      </c>
      <c r="J3" s="4"/>
      <c r="K3" s="2"/>
      <c r="L3" s="4"/>
      <c r="M3" s="4"/>
    </row>
    <row r="4" spans="1:13" x14ac:dyDescent="0.25">
      <c r="A4" s="4" t="s">
        <v>11</v>
      </c>
      <c r="B4" t="s">
        <v>285</v>
      </c>
      <c r="C4" s="1">
        <v>3.260381666666667</v>
      </c>
      <c r="D4" s="2">
        <v>4.5394466666666666</v>
      </c>
      <c r="E4" s="1">
        <v>3.4081966666666665</v>
      </c>
      <c r="F4" s="2">
        <v>3.2839000000000005</v>
      </c>
      <c r="G4" s="2">
        <v>3.3534900000000003</v>
      </c>
      <c r="H4" s="2">
        <v>3.4545566666666665</v>
      </c>
      <c r="I4" t="b">
        <v>1</v>
      </c>
      <c r="J4" s="4"/>
      <c r="K4" s="2"/>
      <c r="L4" s="4"/>
      <c r="M4" s="4"/>
    </row>
    <row r="5" spans="1:13" x14ac:dyDescent="0.25">
      <c r="A5" s="4" t="s">
        <v>20</v>
      </c>
      <c r="B5" t="s">
        <v>297</v>
      </c>
      <c r="C5" s="1">
        <v>15.746483333333332</v>
      </c>
      <c r="D5" s="2">
        <v>16.791266666666669</v>
      </c>
      <c r="E5" s="1">
        <v>15.687100000000001</v>
      </c>
      <c r="F5" s="2">
        <v>15.960466666666667</v>
      </c>
      <c r="G5" s="2">
        <v>15.880666666666665</v>
      </c>
      <c r="H5" s="2">
        <v>15.782999999999999</v>
      </c>
      <c r="I5" t="b">
        <v>1</v>
      </c>
      <c r="J5" s="4"/>
      <c r="K5" s="2"/>
      <c r="L5" s="4"/>
      <c r="M5" s="4"/>
    </row>
    <row r="6" spans="1:13" x14ac:dyDescent="0.25">
      <c r="A6" s="4" t="s">
        <v>27</v>
      </c>
      <c r="B6" t="s">
        <v>308</v>
      </c>
      <c r="C6" s="1">
        <v>13.118183333333333</v>
      </c>
      <c r="D6" s="2">
        <v>14.333933333333334</v>
      </c>
      <c r="E6" s="1">
        <v>13.034666666666666</v>
      </c>
      <c r="F6" s="2">
        <v>13.305133333333332</v>
      </c>
      <c r="G6" s="2">
        <v>13.156466666666665</v>
      </c>
      <c r="H6" s="2">
        <v>13.060366666666667</v>
      </c>
      <c r="I6" t="b">
        <v>1</v>
      </c>
      <c r="J6" s="4"/>
      <c r="K6" s="2"/>
      <c r="L6" s="4"/>
      <c r="M6" s="4"/>
    </row>
    <row r="7" spans="1:13" x14ac:dyDescent="0.25">
      <c r="A7" s="4" t="s">
        <v>28</v>
      </c>
      <c r="B7" t="s">
        <v>311</v>
      </c>
      <c r="C7" s="1">
        <v>4.5048966666666672</v>
      </c>
      <c r="D7" s="2">
        <v>5.3297466666666677</v>
      </c>
      <c r="E7" s="1">
        <v>4.2759299999999998</v>
      </c>
      <c r="F7" s="2">
        <v>4.687146666666667</v>
      </c>
      <c r="G7" s="2">
        <v>4.3748499999999995</v>
      </c>
      <c r="H7" s="2">
        <v>4.3599533333333333</v>
      </c>
      <c r="I7" t="b">
        <v>1</v>
      </c>
      <c r="J7" s="4"/>
      <c r="K7" s="2"/>
      <c r="L7" s="4"/>
      <c r="M7" s="4"/>
    </row>
    <row r="8" spans="1:13" x14ac:dyDescent="0.25">
      <c r="A8" s="4" t="s">
        <v>33</v>
      </c>
      <c r="B8" t="s">
        <v>319</v>
      </c>
      <c r="C8" s="1">
        <v>4.1622849999999998</v>
      </c>
      <c r="D8" s="2">
        <v>5.0931299999999995</v>
      </c>
      <c r="E8" s="1">
        <v>4.063273333333334</v>
      </c>
      <c r="F8" s="2">
        <v>4.4414799999999994</v>
      </c>
      <c r="G8" s="2">
        <v>4.4710366666666665</v>
      </c>
      <c r="H8" s="2">
        <v>4.8710533333333332</v>
      </c>
      <c r="I8" t="b">
        <v>1</v>
      </c>
      <c r="J8" s="4"/>
      <c r="K8" s="2"/>
      <c r="L8" s="4"/>
      <c r="M8" s="4"/>
    </row>
    <row r="9" spans="1:13" x14ac:dyDescent="0.25">
      <c r="A9" s="4" t="s">
        <v>36</v>
      </c>
      <c r="B9" t="s">
        <v>324</v>
      </c>
      <c r="C9" s="1">
        <v>5.2539899999999999</v>
      </c>
      <c r="D9" s="2">
        <v>6.3365733333333338</v>
      </c>
      <c r="E9" s="1">
        <v>4.9739866666666659</v>
      </c>
      <c r="F9" s="2">
        <v>5.7516999999999996</v>
      </c>
      <c r="G9" s="2">
        <v>4.9612466666666668</v>
      </c>
      <c r="H9" s="2">
        <v>5.1126266666666664</v>
      </c>
      <c r="I9" t="b">
        <v>1</v>
      </c>
      <c r="J9" s="4"/>
      <c r="K9" s="2"/>
      <c r="L9" s="4"/>
      <c r="M9" s="4"/>
    </row>
    <row r="10" spans="1:13" x14ac:dyDescent="0.25">
      <c r="A10" s="4" t="s">
        <v>37</v>
      </c>
      <c r="B10" t="s">
        <v>325</v>
      </c>
      <c r="C10" s="1">
        <v>4.621858333333333</v>
      </c>
      <c r="D10" s="2">
        <v>5.5277099999999999</v>
      </c>
      <c r="E10" s="1">
        <v>4.2656166666666664</v>
      </c>
      <c r="F10" s="2">
        <v>4.292416666666667</v>
      </c>
      <c r="G10" s="2">
        <v>4.1192733333333331</v>
      </c>
      <c r="H10" s="2">
        <v>4.20648</v>
      </c>
      <c r="I10" t="b">
        <v>1</v>
      </c>
      <c r="J10" s="4"/>
      <c r="K10" s="2"/>
      <c r="L10" s="4"/>
      <c r="M10" s="4"/>
    </row>
    <row r="11" spans="1:13" x14ac:dyDescent="0.25">
      <c r="A11" s="4" t="s">
        <v>39</v>
      </c>
      <c r="B11" t="s">
        <v>328</v>
      </c>
      <c r="C11" s="1">
        <v>7.7641299999999989</v>
      </c>
      <c r="D11" s="2">
        <v>8.5364300000000011</v>
      </c>
      <c r="E11" s="1">
        <v>7.2549599999999996</v>
      </c>
      <c r="F11" s="2">
        <v>7.5476066666666668</v>
      </c>
      <c r="G11" s="2">
        <v>7.7243733333333333</v>
      </c>
      <c r="H11" s="2">
        <v>8.5915733333333328</v>
      </c>
      <c r="I11" t="b">
        <v>1</v>
      </c>
      <c r="J11" s="4"/>
      <c r="K11" s="2"/>
      <c r="L11" s="4"/>
      <c r="M11" s="4"/>
    </row>
    <row r="12" spans="1:13" x14ac:dyDescent="0.25">
      <c r="A12" s="4" t="s">
        <v>46</v>
      </c>
      <c r="B12" t="s">
        <v>339</v>
      </c>
      <c r="C12" s="1">
        <v>4.2214299999999998</v>
      </c>
      <c r="D12" s="2">
        <v>5.3327300000000006</v>
      </c>
      <c r="E12" s="1">
        <v>3.9941766666666667</v>
      </c>
      <c r="F12" s="2">
        <v>4.3748300000000002</v>
      </c>
      <c r="G12" s="2">
        <v>4.2133533333333331</v>
      </c>
      <c r="H12" s="2">
        <v>5.2690533333333329</v>
      </c>
      <c r="I12" t="b">
        <v>1</v>
      </c>
      <c r="J12" s="4"/>
      <c r="K12" s="2"/>
      <c r="L12" s="4"/>
      <c r="M12" s="4"/>
    </row>
    <row r="13" spans="1:13" x14ac:dyDescent="0.25">
      <c r="A13" s="4" t="s">
        <v>51</v>
      </c>
      <c r="B13" t="s">
        <v>343</v>
      </c>
      <c r="C13" s="1">
        <v>4.8971600000000004</v>
      </c>
      <c r="D13" s="2">
        <v>6.2751633333333325</v>
      </c>
      <c r="E13" s="1">
        <v>4.9310999999999998</v>
      </c>
      <c r="F13" s="2">
        <v>5.419156666666666</v>
      </c>
      <c r="G13" s="2">
        <v>5.4852566666666673</v>
      </c>
      <c r="H13" s="2">
        <v>5.0485066666666665</v>
      </c>
      <c r="I13" t="b">
        <v>1</v>
      </c>
      <c r="J13" s="4"/>
      <c r="K13" s="2"/>
      <c r="L13" s="4"/>
      <c r="M13" s="4"/>
    </row>
    <row r="14" spans="1:13" x14ac:dyDescent="0.25">
      <c r="A14" s="4" t="s">
        <v>53</v>
      </c>
      <c r="B14" t="s">
        <v>344</v>
      </c>
      <c r="C14" s="1">
        <v>7.9881666666666673</v>
      </c>
      <c r="D14" s="2">
        <v>9.2549700000000001</v>
      </c>
      <c r="E14" s="1">
        <v>7.7845933333333335</v>
      </c>
      <c r="F14" s="2">
        <v>8.2567433333333327</v>
      </c>
      <c r="G14" s="2">
        <v>8.040519999999999</v>
      </c>
      <c r="H14" s="2">
        <v>8.3963599999999996</v>
      </c>
      <c r="I14" t="b">
        <v>1</v>
      </c>
      <c r="J14" s="4"/>
      <c r="K14" s="2"/>
      <c r="L14" s="4"/>
      <c r="M14" s="4"/>
    </row>
    <row r="15" spans="1:13" x14ac:dyDescent="0.25">
      <c r="A15" s="4" t="s">
        <v>55</v>
      </c>
      <c r="B15" t="s">
        <v>346</v>
      </c>
      <c r="C15" s="1">
        <v>7.6884783333333333</v>
      </c>
      <c r="D15" s="2">
        <v>7.9005800000000006</v>
      </c>
      <c r="E15" s="1">
        <v>6.8925933333333331</v>
      </c>
      <c r="F15" s="2">
        <v>7.7741566666666673</v>
      </c>
      <c r="G15" s="2">
        <v>7.2798866666666662</v>
      </c>
      <c r="H15" s="2">
        <v>7.4616333333333325</v>
      </c>
      <c r="I15" t="b">
        <v>1</v>
      </c>
      <c r="J15" s="4"/>
      <c r="K15" s="2"/>
      <c r="L15" s="4"/>
      <c r="M15" s="4"/>
    </row>
    <row r="16" spans="1:13" x14ac:dyDescent="0.25">
      <c r="A16" s="4" t="s">
        <v>56</v>
      </c>
      <c r="B16" t="s">
        <v>347</v>
      </c>
      <c r="C16" s="1">
        <v>7.3993916666666664</v>
      </c>
      <c r="D16" s="2">
        <v>8.3774566666666654</v>
      </c>
      <c r="E16" s="1">
        <v>7.369066666666666</v>
      </c>
      <c r="F16" s="2">
        <v>7.6540400000000011</v>
      </c>
      <c r="G16" s="2">
        <v>7.2517033333333343</v>
      </c>
      <c r="H16" s="2">
        <v>7.9079033333333326</v>
      </c>
      <c r="I16" t="b">
        <v>1</v>
      </c>
      <c r="J16" s="4"/>
      <c r="K16" s="2"/>
      <c r="L16" s="4"/>
      <c r="M16" s="4"/>
    </row>
    <row r="17" spans="1:13" x14ac:dyDescent="0.25">
      <c r="A17" s="4" t="s">
        <v>58</v>
      </c>
      <c r="B17" t="s">
        <v>349</v>
      </c>
      <c r="C17" s="1">
        <v>8.0318783333333332</v>
      </c>
      <c r="D17" s="2">
        <v>9.2203099999999996</v>
      </c>
      <c r="E17" s="1">
        <v>7.8311933333333341</v>
      </c>
      <c r="F17" s="2">
        <v>8.6650599999999987</v>
      </c>
      <c r="G17" s="2">
        <v>8.0884466666666679</v>
      </c>
      <c r="H17" s="2">
        <v>7.8655133333333325</v>
      </c>
      <c r="I17" t="b">
        <v>1</v>
      </c>
      <c r="J17" s="4"/>
      <c r="K17" s="2"/>
      <c r="L17" s="4"/>
      <c r="M17" s="4"/>
    </row>
    <row r="18" spans="1:13" x14ac:dyDescent="0.25">
      <c r="A18" s="4" t="s">
        <v>60</v>
      </c>
      <c r="B18" t="s">
        <v>352</v>
      </c>
      <c r="C18" s="1">
        <v>7.3815783333333327</v>
      </c>
      <c r="D18" s="2">
        <v>8.519286666666666</v>
      </c>
      <c r="E18" s="1">
        <v>7.019236666666667</v>
      </c>
      <c r="F18" s="2">
        <v>7.1406500000000008</v>
      </c>
      <c r="G18" s="2">
        <v>6.8603333333333332</v>
      </c>
      <c r="H18" s="2">
        <v>8.1713799999999992</v>
      </c>
      <c r="I18" t="b">
        <v>1</v>
      </c>
      <c r="J18" s="4"/>
      <c r="K18" s="2"/>
      <c r="L18" s="4"/>
      <c r="M18" s="4"/>
    </row>
    <row r="19" spans="1:13" x14ac:dyDescent="0.25">
      <c r="A19" s="4" t="s">
        <v>61</v>
      </c>
      <c r="B19" t="s">
        <v>353</v>
      </c>
      <c r="C19" s="1">
        <v>8.0394966666666665</v>
      </c>
      <c r="D19" s="2">
        <v>9.1765266666666676</v>
      </c>
      <c r="E19" s="1">
        <v>7.7216266666666664</v>
      </c>
      <c r="F19" s="2">
        <v>8.2691199999999991</v>
      </c>
      <c r="G19" s="2">
        <v>7.9425766666666675</v>
      </c>
      <c r="H19" s="2">
        <v>8.319323333333335</v>
      </c>
      <c r="I19" t="b">
        <v>1</v>
      </c>
      <c r="J19" s="4"/>
      <c r="K19" s="2"/>
      <c r="L19" s="4"/>
      <c r="M19" s="4"/>
    </row>
    <row r="20" spans="1:13" x14ac:dyDescent="0.25">
      <c r="A20" s="4" t="s">
        <v>62</v>
      </c>
      <c r="B20" t="s">
        <v>316</v>
      </c>
      <c r="C20" s="1">
        <v>6.7316049999999992</v>
      </c>
      <c r="D20" s="2">
        <v>6.7836566666666664</v>
      </c>
      <c r="E20" s="1">
        <v>5.6492966666666673</v>
      </c>
      <c r="F20" s="2">
        <v>6.066463333333334</v>
      </c>
      <c r="G20" s="2">
        <v>5.9126499999999993</v>
      </c>
      <c r="H20" s="2">
        <v>5.9812933333333334</v>
      </c>
      <c r="I20" t="b">
        <v>1</v>
      </c>
      <c r="J20" s="4"/>
      <c r="K20" s="2"/>
      <c r="L20" s="4"/>
      <c r="M20" s="4"/>
    </row>
    <row r="21" spans="1:13" x14ac:dyDescent="0.25">
      <c r="A21" s="4" t="s">
        <v>66</v>
      </c>
      <c r="B21" t="s">
        <v>357</v>
      </c>
      <c r="C21" s="1">
        <v>8.3679699999999997</v>
      </c>
      <c r="D21" s="2">
        <v>9.2721566666666657</v>
      </c>
      <c r="E21" s="1">
        <v>7.2966566666666663</v>
      </c>
      <c r="F21" s="2">
        <v>7.6804533333333325</v>
      </c>
      <c r="G21" s="2">
        <v>7.5458566666666664</v>
      </c>
      <c r="H21" s="2">
        <v>7.0306766666666674</v>
      </c>
      <c r="I21" t="b">
        <v>1</v>
      </c>
      <c r="J21" s="4"/>
      <c r="K21" s="2"/>
      <c r="L21" s="4"/>
      <c r="M21" s="4"/>
    </row>
    <row r="22" spans="1:13" x14ac:dyDescent="0.25">
      <c r="A22" s="4" t="s">
        <v>68</v>
      </c>
      <c r="B22" t="s">
        <v>359</v>
      </c>
      <c r="C22" s="1">
        <v>9.7625133333333327</v>
      </c>
      <c r="D22" s="2">
        <v>10.8041</v>
      </c>
      <c r="E22" s="1">
        <v>9.6317799999999991</v>
      </c>
      <c r="F22" s="2">
        <v>9.922016666666666</v>
      </c>
      <c r="G22" s="2">
        <v>9.9095266666666664</v>
      </c>
      <c r="H22" s="2">
        <v>9.819683333333332</v>
      </c>
      <c r="I22" t="b">
        <v>1</v>
      </c>
      <c r="J22" s="4"/>
      <c r="K22" s="2"/>
      <c r="L22" s="4"/>
      <c r="M22" s="4"/>
    </row>
    <row r="23" spans="1:13" x14ac:dyDescent="0.25">
      <c r="A23" s="4" t="s">
        <v>72</v>
      </c>
      <c r="B23" t="s">
        <v>366</v>
      </c>
      <c r="C23" s="1">
        <v>3.7448949999999996</v>
      </c>
      <c r="D23" s="2">
        <v>5.4370400000000005</v>
      </c>
      <c r="E23" s="1">
        <v>3.902883333333333</v>
      </c>
      <c r="F23" s="2">
        <v>3.7837666666666667</v>
      </c>
      <c r="G23" s="2">
        <v>3.74478</v>
      </c>
      <c r="H23" s="2">
        <v>3.716193333333333</v>
      </c>
      <c r="I23" t="b">
        <v>1</v>
      </c>
      <c r="J23" s="4"/>
      <c r="K23" s="2"/>
      <c r="L23" s="4"/>
      <c r="M23" s="4"/>
    </row>
    <row r="24" spans="1:13" x14ac:dyDescent="0.25">
      <c r="A24" s="4" t="s">
        <v>73</v>
      </c>
      <c r="B24" t="s">
        <v>367</v>
      </c>
      <c r="C24" s="1">
        <v>6.1631766666666659</v>
      </c>
      <c r="D24" s="2">
        <v>7.1923966666666663</v>
      </c>
      <c r="E24" s="1">
        <v>5.50603</v>
      </c>
      <c r="F24" s="2">
        <v>6.4453233333333335</v>
      </c>
      <c r="G24" s="2">
        <v>5.338516666666667</v>
      </c>
      <c r="H24" s="2">
        <v>5.3283300000000002</v>
      </c>
      <c r="I24" t="b">
        <v>1</v>
      </c>
      <c r="J24" s="4"/>
      <c r="K24" s="2"/>
      <c r="L24" s="4"/>
      <c r="M24" s="4"/>
    </row>
    <row r="25" spans="1:13" x14ac:dyDescent="0.25">
      <c r="A25" s="4" t="s">
        <v>74</v>
      </c>
      <c r="B25" t="s">
        <v>371</v>
      </c>
      <c r="C25" s="1">
        <v>6.5746199999999995</v>
      </c>
      <c r="D25" s="2">
        <v>7.3750500000000008</v>
      </c>
      <c r="E25" s="1">
        <v>6.2572533333333338</v>
      </c>
      <c r="F25" s="2">
        <v>7.2767766666666667</v>
      </c>
      <c r="G25" s="2">
        <v>7.2574299999999994</v>
      </c>
      <c r="H25" s="2">
        <v>6.281016666666666</v>
      </c>
      <c r="I25" t="b">
        <v>1</v>
      </c>
      <c r="J25" s="4"/>
      <c r="K25" s="2"/>
      <c r="L25" s="4"/>
      <c r="M25" s="4"/>
    </row>
    <row r="26" spans="1:13" x14ac:dyDescent="0.25">
      <c r="A26" s="4" t="s">
        <v>76</v>
      </c>
      <c r="B26" t="s">
        <v>373</v>
      </c>
      <c r="C26" s="1">
        <v>5.8160966666666667</v>
      </c>
      <c r="D26" s="2">
        <v>6.783106666666666</v>
      </c>
      <c r="E26" s="1">
        <v>5.3898466666666662</v>
      </c>
      <c r="F26" s="2">
        <v>6.6033100000000005</v>
      </c>
      <c r="G26" s="2">
        <v>5.7958433333333339</v>
      </c>
      <c r="H26" s="2">
        <v>5.943433333333334</v>
      </c>
      <c r="I26" t="b">
        <v>1</v>
      </c>
      <c r="J26" s="4"/>
      <c r="K26" s="2"/>
      <c r="L26" s="4"/>
      <c r="M26" s="4"/>
    </row>
    <row r="27" spans="1:13" x14ac:dyDescent="0.25">
      <c r="A27" s="4" t="s">
        <v>78</v>
      </c>
      <c r="B27" t="s">
        <v>380</v>
      </c>
      <c r="C27" s="1">
        <v>3.6632250000000002</v>
      </c>
      <c r="D27" s="2">
        <v>4.7767500000000007</v>
      </c>
      <c r="E27" s="1">
        <v>3.6546599999999998</v>
      </c>
      <c r="F27" s="2">
        <v>4.3308533333333337</v>
      </c>
      <c r="G27" s="2">
        <v>3.4580233333333332</v>
      </c>
      <c r="H27" s="2">
        <v>3.8943033333333332</v>
      </c>
      <c r="I27" t="b">
        <v>1</v>
      </c>
      <c r="J27" s="4"/>
      <c r="K27" s="2"/>
      <c r="L27" s="4"/>
      <c r="M27" s="4"/>
    </row>
    <row r="28" spans="1:13" x14ac:dyDescent="0.25">
      <c r="A28" s="4" t="s">
        <v>83</v>
      </c>
      <c r="B28" t="s">
        <v>386</v>
      </c>
      <c r="C28" s="1">
        <v>12.68065</v>
      </c>
      <c r="D28" s="2">
        <v>13.063699999999999</v>
      </c>
      <c r="E28" s="1">
        <v>11.652666666666667</v>
      </c>
      <c r="F28" s="2">
        <v>12.821300000000001</v>
      </c>
      <c r="G28" s="2">
        <v>11.869066666666667</v>
      </c>
      <c r="H28" s="2">
        <v>11.648000000000001</v>
      </c>
      <c r="I28" t="b">
        <v>1</v>
      </c>
      <c r="J28" s="4"/>
      <c r="K28" s="2"/>
      <c r="L28" s="4"/>
      <c r="M28" s="4"/>
    </row>
    <row r="29" spans="1:13" x14ac:dyDescent="0.25">
      <c r="A29" s="4" t="s">
        <v>85</v>
      </c>
      <c r="B29" t="s">
        <v>389</v>
      </c>
      <c r="C29" s="1">
        <v>4.9278066666666662</v>
      </c>
      <c r="D29" s="2">
        <v>5.80002</v>
      </c>
      <c r="E29" s="1">
        <v>4.6102333333333334</v>
      </c>
      <c r="F29" s="2">
        <v>4.9395466666666668</v>
      </c>
      <c r="G29" s="2">
        <v>5.0049900000000003</v>
      </c>
      <c r="H29" s="2">
        <v>4.737376666666667</v>
      </c>
      <c r="I29" t="b">
        <v>1</v>
      </c>
      <c r="J29" s="4"/>
      <c r="K29" s="2"/>
      <c r="L29" s="4"/>
      <c r="M29" s="4"/>
    </row>
    <row r="30" spans="1:13" x14ac:dyDescent="0.25">
      <c r="A30" s="4" t="s">
        <v>91</v>
      </c>
      <c r="B30" t="s">
        <v>398</v>
      </c>
      <c r="C30" s="1">
        <v>9.1783200000000011</v>
      </c>
      <c r="D30" s="2">
        <v>10.529566666666668</v>
      </c>
      <c r="E30" s="1">
        <v>9.0114799999999988</v>
      </c>
      <c r="F30" s="2">
        <v>9.8279233333333327</v>
      </c>
      <c r="G30" s="2">
        <v>9.691749999999999</v>
      </c>
      <c r="H30" s="2">
        <v>9.8225866666666679</v>
      </c>
      <c r="I30" t="b">
        <v>1</v>
      </c>
      <c r="J30" s="4"/>
      <c r="K30" s="2"/>
      <c r="L30" s="4"/>
      <c r="M30" s="4"/>
    </row>
    <row r="31" spans="1:13" x14ac:dyDescent="0.25">
      <c r="A31" s="4" t="s">
        <v>94</v>
      </c>
      <c r="B31" t="s">
        <v>401</v>
      </c>
      <c r="C31" s="1">
        <v>3.5575266666666665</v>
      </c>
      <c r="D31" s="2">
        <v>4.7073433333333341</v>
      </c>
      <c r="E31" s="1">
        <v>3.3901566666666665</v>
      </c>
      <c r="F31" s="2">
        <v>3.4603300000000004</v>
      </c>
      <c r="G31" s="2">
        <v>3.5635066666666666</v>
      </c>
      <c r="H31" s="2">
        <v>3.432633333333333</v>
      </c>
      <c r="I31" t="b">
        <v>1</v>
      </c>
      <c r="J31" s="4"/>
      <c r="K31" s="2"/>
      <c r="L31" s="4"/>
      <c r="M31" s="4"/>
    </row>
    <row r="32" spans="1:13" x14ac:dyDescent="0.25">
      <c r="A32" s="4" t="s">
        <v>95</v>
      </c>
      <c r="B32" t="s">
        <v>403</v>
      </c>
      <c r="C32" s="1">
        <v>5.1349650000000002</v>
      </c>
      <c r="D32" s="2">
        <v>5.7254166666666668</v>
      </c>
      <c r="E32" s="1">
        <v>4.6072366666666662</v>
      </c>
      <c r="F32" s="2">
        <v>5.036926666666667</v>
      </c>
      <c r="G32" s="2">
        <v>5.3264999999999993</v>
      </c>
      <c r="H32" s="2">
        <v>5.4615966666666678</v>
      </c>
      <c r="I32" t="b">
        <v>1</v>
      </c>
      <c r="J32" s="4"/>
      <c r="K32" s="2"/>
      <c r="L32" s="4"/>
      <c r="M32" s="4"/>
    </row>
    <row r="33" spans="1:13" x14ac:dyDescent="0.25">
      <c r="A33" s="4" t="s">
        <v>98</v>
      </c>
      <c r="B33" t="s">
        <v>406</v>
      </c>
      <c r="C33" s="1">
        <v>12.812033333333332</v>
      </c>
      <c r="D33" s="2">
        <v>12.868466666666668</v>
      </c>
      <c r="E33" s="1">
        <v>11.607033333333334</v>
      </c>
      <c r="F33" s="2">
        <v>12.486533333333334</v>
      </c>
      <c r="G33" s="2">
        <v>11.900033333333333</v>
      </c>
      <c r="H33" s="2">
        <v>12.6639</v>
      </c>
      <c r="I33" t="b">
        <v>1</v>
      </c>
      <c r="J33" s="4"/>
      <c r="K33" s="2"/>
      <c r="L33" s="4"/>
      <c r="M33" s="4"/>
    </row>
    <row r="34" spans="1:13" x14ac:dyDescent="0.25">
      <c r="A34" s="4" t="s">
        <v>100</v>
      </c>
      <c r="B34" t="s">
        <v>411</v>
      </c>
      <c r="C34" s="1">
        <v>5.427646666666667</v>
      </c>
      <c r="D34" s="2">
        <v>6.1273366666666673</v>
      </c>
      <c r="E34" s="1">
        <v>5.0814433333333335</v>
      </c>
      <c r="F34" s="2">
        <v>5.3634233333333334</v>
      </c>
      <c r="G34" s="2">
        <v>5.2045266666666672</v>
      </c>
      <c r="H34" s="2">
        <v>5.4514100000000001</v>
      </c>
      <c r="I34" t="b">
        <v>1</v>
      </c>
      <c r="J34" s="4"/>
      <c r="K34" s="2"/>
      <c r="L34" s="4"/>
      <c r="M34" s="4"/>
    </row>
    <row r="35" spans="1:13" x14ac:dyDescent="0.25">
      <c r="A35" s="4" t="s">
        <v>101</v>
      </c>
      <c r="B35" t="s">
        <v>412</v>
      </c>
      <c r="C35" s="1">
        <v>11.024483333333331</v>
      </c>
      <c r="D35" s="2">
        <v>11.712733333333334</v>
      </c>
      <c r="E35" s="1">
        <v>10.126326666666667</v>
      </c>
      <c r="F35" s="2">
        <v>10.657400000000001</v>
      </c>
      <c r="G35" s="2">
        <v>10.376600000000002</v>
      </c>
      <c r="H35" s="2">
        <v>10.203866666666666</v>
      </c>
      <c r="I35" t="b">
        <v>1</v>
      </c>
      <c r="J35" s="4"/>
      <c r="K35" s="2"/>
      <c r="L35" s="4"/>
      <c r="M35" s="4"/>
    </row>
    <row r="36" spans="1:13" x14ac:dyDescent="0.25">
      <c r="A36" s="4" t="s">
        <v>105</v>
      </c>
      <c r="B36" t="s">
        <v>417</v>
      </c>
      <c r="C36" s="1">
        <v>12.925816666666668</v>
      </c>
      <c r="D36" s="2">
        <v>14.221966666666667</v>
      </c>
      <c r="E36" s="1">
        <v>12.844366666666666</v>
      </c>
      <c r="F36" s="2">
        <v>13.204733333333332</v>
      </c>
      <c r="G36" s="2">
        <v>12.982999999999999</v>
      </c>
      <c r="H36" s="2">
        <v>12.878033333333335</v>
      </c>
      <c r="I36" t="b">
        <v>1</v>
      </c>
      <c r="J36" s="4"/>
      <c r="K36" s="2"/>
      <c r="L36" s="4"/>
      <c r="M36" s="4"/>
    </row>
    <row r="37" spans="1:13" x14ac:dyDescent="0.25">
      <c r="A37" s="4" t="s">
        <v>118</v>
      </c>
      <c r="B37" t="s">
        <v>434</v>
      </c>
      <c r="C37" s="1">
        <v>3.8055333333333334</v>
      </c>
      <c r="D37" s="2">
        <v>4.8662333333333327</v>
      </c>
      <c r="E37" s="1">
        <v>3.7877299999999998</v>
      </c>
      <c r="F37" s="2">
        <v>3.9417333333333335</v>
      </c>
      <c r="G37" s="2">
        <v>3.9130199999999999</v>
      </c>
      <c r="H37" s="2">
        <v>3.8160866666666666</v>
      </c>
      <c r="I37" t="b">
        <v>1</v>
      </c>
      <c r="J37" s="4"/>
      <c r="K37" s="2"/>
      <c r="L37" s="4"/>
      <c r="M37" s="4"/>
    </row>
    <row r="38" spans="1:13" x14ac:dyDescent="0.25">
      <c r="A38" s="4" t="s">
        <v>125</v>
      </c>
      <c r="B38" t="s">
        <v>444</v>
      </c>
      <c r="C38" s="1">
        <v>5.994675</v>
      </c>
      <c r="D38" s="2">
        <v>7.3882300000000001</v>
      </c>
      <c r="E38" s="1">
        <v>5.7693133333333328</v>
      </c>
      <c r="F38" s="2">
        <v>6.0416933333333338</v>
      </c>
      <c r="G38" s="2">
        <v>5.8344466666666674</v>
      </c>
      <c r="H38" s="2">
        <v>6.6779699999999993</v>
      </c>
      <c r="I38" t="b">
        <v>1</v>
      </c>
      <c r="J38" s="4"/>
      <c r="K38" s="2"/>
      <c r="L38" s="4"/>
      <c r="M38" s="4"/>
    </row>
    <row r="39" spans="1:13" x14ac:dyDescent="0.25">
      <c r="A39" s="4" t="s">
        <v>132</v>
      </c>
      <c r="B39" t="s">
        <v>451</v>
      </c>
      <c r="C39" s="1">
        <v>7.9857433333333345</v>
      </c>
      <c r="D39" s="2">
        <v>8.165516666666667</v>
      </c>
      <c r="E39" s="1">
        <v>7.0093833333333331</v>
      </c>
      <c r="F39" s="2">
        <v>7.0834966666666661</v>
      </c>
      <c r="G39" s="2">
        <v>7.0231833333333329</v>
      </c>
      <c r="H39" s="2">
        <v>7.034253333333333</v>
      </c>
      <c r="I39" t="b">
        <v>1</v>
      </c>
      <c r="J39" s="4"/>
      <c r="K39" s="2"/>
      <c r="L39" s="4"/>
      <c r="M39" s="4"/>
    </row>
    <row r="40" spans="1:13" x14ac:dyDescent="0.25">
      <c r="A40" s="4" t="s">
        <v>135</v>
      </c>
      <c r="B40" t="s">
        <v>362</v>
      </c>
      <c r="C40" s="1">
        <v>4.5148883333333325</v>
      </c>
      <c r="D40" s="2">
        <v>5.4636099999999992</v>
      </c>
      <c r="E40" s="1">
        <v>4.4480333333333339</v>
      </c>
      <c r="F40" s="2">
        <v>4.96699</v>
      </c>
      <c r="G40" s="2">
        <v>4.8919866666666669</v>
      </c>
      <c r="H40" s="2">
        <v>5.0492999999999997</v>
      </c>
      <c r="I40" t="b">
        <v>1</v>
      </c>
      <c r="J40" s="4"/>
      <c r="K40" s="2"/>
      <c r="L40" s="4"/>
      <c r="M40" s="4"/>
    </row>
    <row r="41" spans="1:13" x14ac:dyDescent="0.25">
      <c r="A41" s="4" t="s">
        <v>136</v>
      </c>
      <c r="B41" t="s">
        <v>456</v>
      </c>
      <c r="C41" s="1">
        <v>6.387763333333333</v>
      </c>
      <c r="D41" s="2">
        <v>7.3364833333333337</v>
      </c>
      <c r="E41" s="1">
        <v>5.6113</v>
      </c>
      <c r="F41" s="2">
        <v>6.2515700000000001</v>
      </c>
      <c r="G41" s="2">
        <v>6.5856500000000002</v>
      </c>
      <c r="H41" s="2">
        <v>6.1342833333333333</v>
      </c>
      <c r="I41" t="b">
        <v>1</v>
      </c>
      <c r="J41" s="4"/>
      <c r="K41" s="2"/>
      <c r="L41" s="4"/>
      <c r="M41" s="4"/>
    </row>
    <row r="42" spans="1:13" x14ac:dyDescent="0.25">
      <c r="A42" s="4" t="s">
        <v>141</v>
      </c>
      <c r="B42" t="s">
        <v>370</v>
      </c>
      <c r="C42" s="1">
        <v>7.8363716666666656</v>
      </c>
      <c r="D42" s="2">
        <v>8.6535600000000006</v>
      </c>
      <c r="E42" s="1">
        <v>7.643486666666667</v>
      </c>
      <c r="F42" s="2">
        <v>8.2280433333333338</v>
      </c>
      <c r="G42" s="2">
        <v>7.9843866666666665</v>
      </c>
      <c r="H42" s="2">
        <v>8.4932633333333332</v>
      </c>
      <c r="I42" t="b">
        <v>1</v>
      </c>
      <c r="J42" s="4"/>
      <c r="K42" s="2"/>
      <c r="L42" s="4"/>
      <c r="M42" s="4"/>
    </row>
    <row r="43" spans="1:13" x14ac:dyDescent="0.25">
      <c r="A43" s="4" t="s">
        <v>151</v>
      </c>
      <c r="B43" t="s">
        <v>468</v>
      </c>
      <c r="C43" s="1">
        <v>7.5382516666666666</v>
      </c>
      <c r="D43" s="2">
        <v>8.1153833333333321</v>
      </c>
      <c r="E43" s="1">
        <v>7.0463233333333335</v>
      </c>
      <c r="F43" s="2">
        <v>8.2953600000000005</v>
      </c>
      <c r="G43" s="2">
        <v>7.3596700000000004</v>
      </c>
      <c r="H43" s="2">
        <v>7.8864433333333332</v>
      </c>
      <c r="I43" t="b">
        <v>1</v>
      </c>
      <c r="J43" s="4"/>
      <c r="K43" s="2"/>
      <c r="L43" s="4"/>
      <c r="M43" s="4"/>
    </row>
    <row r="44" spans="1:13" x14ac:dyDescent="0.25">
      <c r="A44" s="4" t="s">
        <v>154</v>
      </c>
      <c r="B44" t="s">
        <v>471</v>
      </c>
      <c r="C44" s="1">
        <v>8.1577983333333322</v>
      </c>
      <c r="D44" s="2">
        <v>8.27806</v>
      </c>
      <c r="E44" s="1">
        <v>7.2468900000000005</v>
      </c>
      <c r="F44" s="2">
        <v>7.6137699999999997</v>
      </c>
      <c r="G44" s="2">
        <v>7.3730333333333329</v>
      </c>
      <c r="H44" s="2">
        <v>7.4382766666666669</v>
      </c>
      <c r="I44" t="b">
        <v>1</v>
      </c>
      <c r="J44" s="4"/>
      <c r="K44" s="2"/>
      <c r="L44" s="4"/>
      <c r="M44" s="4"/>
    </row>
    <row r="45" spans="1:13" x14ac:dyDescent="0.25">
      <c r="A45" s="4" t="s">
        <v>163</v>
      </c>
      <c r="B45" t="s">
        <v>332</v>
      </c>
      <c r="C45" s="1">
        <v>8.4961850000000005</v>
      </c>
      <c r="D45" s="2">
        <v>8.506946666666666</v>
      </c>
      <c r="E45" s="1">
        <v>7.3179566666666664</v>
      </c>
      <c r="F45" s="2">
        <v>7.866786666666667</v>
      </c>
      <c r="G45" s="2">
        <v>7.4791499999999997</v>
      </c>
      <c r="H45" s="2">
        <v>7.5553900000000001</v>
      </c>
      <c r="I45" t="b">
        <v>1</v>
      </c>
      <c r="J45" s="4"/>
      <c r="K45" s="2"/>
      <c r="L45" s="4"/>
      <c r="M45" s="4"/>
    </row>
    <row r="46" spans="1:13" x14ac:dyDescent="0.25">
      <c r="A46" s="4" t="s">
        <v>167</v>
      </c>
      <c r="B46" t="s">
        <v>455</v>
      </c>
      <c r="C46" s="1">
        <v>8.8107033333333344</v>
      </c>
      <c r="D46" s="2">
        <v>9.1578900000000001</v>
      </c>
      <c r="E46" s="1">
        <v>7.984073333333332</v>
      </c>
      <c r="F46" s="2">
        <v>8.2854766666666659</v>
      </c>
      <c r="G46" s="2">
        <v>8.1848366666666674</v>
      </c>
      <c r="H46" s="2">
        <v>8.1144366666666681</v>
      </c>
      <c r="I46" t="b">
        <v>1</v>
      </c>
      <c r="J46" s="4"/>
      <c r="K46" s="2"/>
      <c r="L46" s="4"/>
      <c r="M46" s="4"/>
    </row>
    <row r="47" spans="1:13" x14ac:dyDescent="0.25">
      <c r="A47" s="4" t="s">
        <v>170</v>
      </c>
      <c r="B47" t="s">
        <v>484</v>
      </c>
      <c r="C47" s="1">
        <v>6.5643733333333332</v>
      </c>
      <c r="D47" s="2">
        <v>7.92448</v>
      </c>
      <c r="E47" s="1">
        <v>6.3407566666666666</v>
      </c>
      <c r="F47" s="2">
        <v>7.0261799999999992</v>
      </c>
      <c r="G47" s="2">
        <v>6.6945733333333335</v>
      </c>
      <c r="H47" s="2">
        <v>6.8080566666666664</v>
      </c>
      <c r="I47" t="b">
        <v>1</v>
      </c>
      <c r="J47" s="4"/>
      <c r="K47" s="2"/>
      <c r="L47" s="4"/>
      <c r="M47" s="4"/>
    </row>
    <row r="48" spans="1:13" x14ac:dyDescent="0.25">
      <c r="A48" s="4" t="s">
        <v>171</v>
      </c>
      <c r="B48" t="s">
        <v>485</v>
      </c>
      <c r="C48" s="1">
        <v>3.4820466666666667</v>
      </c>
      <c r="D48" s="2">
        <v>4.7544433333333336</v>
      </c>
      <c r="E48" s="1">
        <v>3.5937333333333332</v>
      </c>
      <c r="F48" s="2">
        <v>3.7656766666666663</v>
      </c>
      <c r="G48" s="2">
        <v>3.6948533333333331</v>
      </c>
      <c r="H48" s="2">
        <v>3.9282633333333337</v>
      </c>
      <c r="I48" t="b">
        <v>1</v>
      </c>
      <c r="J48" s="4"/>
      <c r="K48" s="2"/>
      <c r="L48" s="4"/>
      <c r="M48" s="4"/>
    </row>
    <row r="49" spans="1:13" x14ac:dyDescent="0.25">
      <c r="A49" s="4" t="s">
        <v>174</v>
      </c>
      <c r="B49" t="s">
        <v>422</v>
      </c>
      <c r="C49" s="1">
        <v>10.848133333333331</v>
      </c>
      <c r="D49" s="2">
        <v>12.116066666666667</v>
      </c>
      <c r="E49" s="1">
        <v>11.063566666666667</v>
      </c>
      <c r="F49" s="2">
        <v>11.268433333333334</v>
      </c>
      <c r="G49" s="2">
        <v>11.147599999999999</v>
      </c>
      <c r="H49" s="2">
        <v>11.271333333333333</v>
      </c>
      <c r="I49" t="b">
        <v>1</v>
      </c>
      <c r="J49" s="4"/>
      <c r="K49" s="2"/>
      <c r="L49" s="4"/>
      <c r="M49" s="4"/>
    </row>
    <row r="50" spans="1:13" x14ac:dyDescent="0.25">
      <c r="A50" s="4" t="s">
        <v>176</v>
      </c>
      <c r="B50" t="s">
        <v>489</v>
      </c>
      <c r="C50" s="1">
        <v>5.0468799999999998</v>
      </c>
      <c r="D50" s="2">
        <v>5.7520999999999995</v>
      </c>
      <c r="E50" s="1">
        <v>4.3600066666666661</v>
      </c>
      <c r="F50" s="2">
        <v>5.1823933333333336</v>
      </c>
      <c r="G50" s="2">
        <v>4.7465000000000002</v>
      </c>
      <c r="H50" s="2">
        <v>4.8744533333333342</v>
      </c>
      <c r="I50" t="b">
        <v>1</v>
      </c>
      <c r="J50" s="4"/>
      <c r="K50" s="2"/>
      <c r="L50" s="4"/>
      <c r="M50" s="4"/>
    </row>
    <row r="51" spans="1:13" x14ac:dyDescent="0.25">
      <c r="A51" s="4" t="s">
        <v>189</v>
      </c>
      <c r="B51" t="s">
        <v>499</v>
      </c>
      <c r="C51" s="1">
        <v>6.642878333333333</v>
      </c>
      <c r="D51" s="2">
        <v>7.0832266666666674</v>
      </c>
      <c r="E51" s="1">
        <v>5.8238533333333331</v>
      </c>
      <c r="F51" s="2">
        <v>7.0076166666666664</v>
      </c>
      <c r="G51" s="2">
        <v>6.5307366666666669</v>
      </c>
      <c r="H51" s="2">
        <v>5.9643233333333328</v>
      </c>
      <c r="I51" t="b">
        <v>1</v>
      </c>
      <c r="J51" s="4"/>
      <c r="K51" s="2"/>
      <c r="L51" s="4"/>
      <c r="M51" s="4"/>
    </row>
    <row r="52" spans="1:13" x14ac:dyDescent="0.25">
      <c r="A52" s="4" t="s">
        <v>194</v>
      </c>
      <c r="B52" t="s">
        <v>504</v>
      </c>
      <c r="C52" s="1">
        <v>5.6498433333333331</v>
      </c>
      <c r="D52" s="2">
        <v>6.3424666666666667</v>
      </c>
      <c r="E52" s="1">
        <v>5.2344033333333337</v>
      </c>
      <c r="F52" s="2">
        <v>5.7443833333333343</v>
      </c>
      <c r="G52" s="2">
        <v>5.6766833333333331</v>
      </c>
      <c r="H52" s="2">
        <v>5.720086666666667</v>
      </c>
      <c r="I52" t="b">
        <v>1</v>
      </c>
      <c r="J52" s="4"/>
      <c r="K52" s="2"/>
      <c r="L52" s="4"/>
      <c r="M52" s="4"/>
    </row>
    <row r="53" spans="1:13" x14ac:dyDescent="0.25">
      <c r="A53" s="4" t="s">
        <v>196</v>
      </c>
      <c r="B53" t="s">
        <v>408</v>
      </c>
      <c r="C53" s="1">
        <v>10.081386666666667</v>
      </c>
      <c r="D53" s="2">
        <v>10.159766666666668</v>
      </c>
      <c r="E53" s="1">
        <v>9.1500033333333324</v>
      </c>
      <c r="F53" s="2">
        <v>9.4389966666666663</v>
      </c>
      <c r="G53" s="2">
        <v>9.513933333333334</v>
      </c>
      <c r="H53" s="2">
        <v>9.4243666666666659</v>
      </c>
      <c r="I53" t="b">
        <v>1</v>
      </c>
      <c r="J53" s="4"/>
      <c r="K53" s="2"/>
      <c r="L53" s="4"/>
      <c r="M53" s="4"/>
    </row>
    <row r="54" spans="1:13" x14ac:dyDescent="0.25">
      <c r="A54" s="4" t="s">
        <v>200</v>
      </c>
      <c r="B54" t="s">
        <v>382</v>
      </c>
      <c r="C54" s="1">
        <v>9.3596033333333342</v>
      </c>
      <c r="D54" s="2">
        <v>9.8391333333333346</v>
      </c>
      <c r="E54" s="1">
        <v>8.261256666666668</v>
      </c>
      <c r="F54" s="2">
        <v>8.5990933333333341</v>
      </c>
      <c r="G54" s="2">
        <v>8.5756866666666678</v>
      </c>
      <c r="H54" s="2">
        <v>8.3604466666666664</v>
      </c>
      <c r="I54" t="b">
        <v>1</v>
      </c>
      <c r="J54" s="4"/>
      <c r="K54" s="2"/>
      <c r="L54" s="4"/>
      <c r="M54" s="4"/>
    </row>
    <row r="55" spans="1:13" x14ac:dyDescent="0.25">
      <c r="A55" s="4" t="s">
        <v>207</v>
      </c>
      <c r="B55" t="s">
        <v>514</v>
      </c>
      <c r="C55" s="1">
        <v>4.9109783333333334</v>
      </c>
      <c r="D55" s="2">
        <v>5.7672433333333331</v>
      </c>
      <c r="E55" s="1">
        <v>4.6425166666666664</v>
      </c>
      <c r="F55" s="2">
        <v>4.8702233333333327</v>
      </c>
      <c r="G55" s="2">
        <v>4.4796233333333326</v>
      </c>
      <c r="H55" s="2">
        <v>4.8543466666666673</v>
      </c>
      <c r="I55" t="b">
        <v>1</v>
      </c>
      <c r="J55" s="4"/>
      <c r="K55" s="2"/>
      <c r="L55" s="4"/>
      <c r="M55" s="4"/>
    </row>
    <row r="56" spans="1:13" x14ac:dyDescent="0.25">
      <c r="A56" s="4" t="s">
        <v>208</v>
      </c>
      <c r="B56" t="s">
        <v>515</v>
      </c>
      <c r="C56" s="1">
        <v>3.4113066666666669</v>
      </c>
      <c r="D56" s="2">
        <v>4.2152366666666667</v>
      </c>
      <c r="E56" s="1">
        <v>3.197893333333333</v>
      </c>
      <c r="F56" s="2">
        <v>3.4805633333333339</v>
      </c>
      <c r="G56" s="2">
        <v>3.5831266666666668</v>
      </c>
      <c r="H56" s="2">
        <v>3.1016233333333338</v>
      </c>
      <c r="I56" t="b">
        <v>1</v>
      </c>
      <c r="J56" s="4"/>
      <c r="K56" s="2"/>
      <c r="L56" s="4"/>
      <c r="M56" s="4"/>
    </row>
    <row r="57" spans="1:13" x14ac:dyDescent="0.25">
      <c r="A57" s="4" t="s">
        <v>209</v>
      </c>
      <c r="B57" t="s">
        <v>378</v>
      </c>
      <c r="C57" s="1">
        <v>5.936863333333334</v>
      </c>
      <c r="D57" s="2">
        <v>6.00488</v>
      </c>
      <c r="E57" s="1">
        <v>4.8378300000000003</v>
      </c>
      <c r="F57" s="2">
        <v>5.2221166666666665</v>
      </c>
      <c r="G57" s="2">
        <v>5.0860533333333331</v>
      </c>
      <c r="H57" s="2">
        <v>5.3250133333333336</v>
      </c>
      <c r="I57" t="b">
        <v>1</v>
      </c>
      <c r="J57" s="4"/>
      <c r="K57" s="2"/>
      <c r="L57" s="4"/>
      <c r="M57" s="4"/>
    </row>
    <row r="58" spans="1:13" x14ac:dyDescent="0.25">
      <c r="A58" s="4" t="s">
        <v>213</v>
      </c>
      <c r="B58" t="s">
        <v>454</v>
      </c>
      <c r="C58" s="1">
        <v>5.8904250000000005</v>
      </c>
      <c r="D58" s="2">
        <v>6.5732133333333325</v>
      </c>
      <c r="E58" s="1">
        <v>5.4407933333333327</v>
      </c>
      <c r="F58" s="2">
        <v>5.8867333333333347</v>
      </c>
      <c r="G58" s="2">
        <v>5.8966366666666667</v>
      </c>
      <c r="H58" s="2">
        <v>6.3583333333333334</v>
      </c>
      <c r="I58" t="b">
        <v>1</v>
      </c>
      <c r="J58" s="4"/>
      <c r="K58" s="2"/>
      <c r="L58" s="4"/>
      <c r="M58" s="4"/>
    </row>
    <row r="59" spans="1:13" x14ac:dyDescent="0.25">
      <c r="A59" s="4" t="s">
        <v>215</v>
      </c>
      <c r="B59" t="s">
        <v>298</v>
      </c>
      <c r="C59" s="1">
        <v>10.633283333333333</v>
      </c>
      <c r="D59" s="2">
        <v>12.115833333333333</v>
      </c>
      <c r="E59" s="1">
        <v>10.643133333333333</v>
      </c>
      <c r="F59" s="2">
        <v>11.091733333333332</v>
      </c>
      <c r="G59" s="2">
        <v>10.846433333333332</v>
      </c>
      <c r="H59" s="2">
        <v>10.6807</v>
      </c>
      <c r="I59" t="b">
        <v>1</v>
      </c>
      <c r="J59" s="4"/>
      <c r="K59" s="2"/>
      <c r="L59" s="4"/>
      <c r="M59" s="4"/>
    </row>
    <row r="60" spans="1:13" x14ac:dyDescent="0.25">
      <c r="A60" s="4" t="s">
        <v>216</v>
      </c>
      <c r="B60" t="s">
        <v>322</v>
      </c>
      <c r="C60" s="1">
        <v>14.330383333333332</v>
      </c>
      <c r="D60" s="2">
        <v>14.338299999999998</v>
      </c>
      <c r="E60" s="1">
        <v>13.1578</v>
      </c>
      <c r="F60" s="2">
        <v>14.221833333333334</v>
      </c>
      <c r="G60" s="2">
        <v>14.0916</v>
      </c>
      <c r="H60" s="2">
        <v>14.502099999999999</v>
      </c>
      <c r="I60" t="b">
        <v>1</v>
      </c>
      <c r="J60" s="4"/>
      <c r="K60" s="2"/>
      <c r="L60" s="4"/>
      <c r="M60" s="4"/>
    </row>
    <row r="61" spans="1:13" x14ac:dyDescent="0.25">
      <c r="A61" s="4" t="s">
        <v>217</v>
      </c>
      <c r="B61" t="s">
        <v>522</v>
      </c>
      <c r="C61" s="1">
        <v>5.5880266666666669</v>
      </c>
      <c r="D61" s="2">
        <v>6.0873366666666664</v>
      </c>
      <c r="E61" s="1">
        <v>4.8478899999999996</v>
      </c>
      <c r="F61" s="2">
        <v>5.5630666666666668</v>
      </c>
      <c r="G61" s="2">
        <v>5.3914</v>
      </c>
      <c r="H61" s="2">
        <v>5.642973333333333</v>
      </c>
      <c r="I61" t="b">
        <v>1</v>
      </c>
      <c r="J61" s="4"/>
      <c r="K61" s="2"/>
      <c r="L61" s="4"/>
      <c r="M61" s="4"/>
    </row>
    <row r="62" spans="1:13" x14ac:dyDescent="0.25">
      <c r="A62" s="4" t="s">
        <v>223</v>
      </c>
      <c r="B62" t="s">
        <v>436</v>
      </c>
      <c r="C62" s="1">
        <v>3.9792349999999996</v>
      </c>
      <c r="D62" s="2">
        <v>4.9937399999999998</v>
      </c>
      <c r="E62" s="1">
        <v>3.8692966666666666</v>
      </c>
      <c r="F62" s="2">
        <v>4.58284</v>
      </c>
      <c r="G62" s="2">
        <v>4.3088633333333339</v>
      </c>
      <c r="H62" s="2">
        <v>4.1107533333333333</v>
      </c>
      <c r="I62" t="b">
        <v>1</v>
      </c>
      <c r="J62" s="4"/>
      <c r="K62" s="2"/>
      <c r="L62" s="4"/>
      <c r="M62" s="4"/>
    </row>
    <row r="63" spans="1:13" x14ac:dyDescent="0.25">
      <c r="A63" s="4" t="s">
        <v>228</v>
      </c>
      <c r="B63" t="s">
        <v>524</v>
      </c>
      <c r="C63" s="1">
        <v>3.9255016666666669</v>
      </c>
      <c r="D63" s="2">
        <v>4.94001</v>
      </c>
      <c r="E63" s="1">
        <v>3.5990000000000002</v>
      </c>
      <c r="F63" s="2">
        <v>4.0048766666666671</v>
      </c>
      <c r="G63" s="2">
        <v>3.6684266666666665</v>
      </c>
      <c r="H63" s="2">
        <v>3.5638000000000001</v>
      </c>
      <c r="I63" t="b">
        <v>1</v>
      </c>
      <c r="J63" s="4"/>
      <c r="K63" s="2"/>
      <c r="L63" s="4"/>
      <c r="M63" s="4"/>
    </row>
    <row r="64" spans="1:13" x14ac:dyDescent="0.25">
      <c r="A64" s="4" t="s">
        <v>237</v>
      </c>
      <c r="B64" t="s">
        <v>521</v>
      </c>
      <c r="C64" s="1">
        <v>8.5974216666666674</v>
      </c>
      <c r="D64" s="2">
        <v>9.272613333333334</v>
      </c>
      <c r="E64" s="1">
        <v>8.159650000000001</v>
      </c>
      <c r="F64" s="2">
        <v>8.5996833333333331</v>
      </c>
      <c r="G64" s="2">
        <v>8.8552733333333347</v>
      </c>
      <c r="H64" s="2">
        <v>8.8840633333333319</v>
      </c>
      <c r="I64" t="b">
        <v>1</v>
      </c>
      <c r="J64" s="4"/>
      <c r="K64" s="2"/>
      <c r="L64" s="4"/>
      <c r="M64" s="4"/>
    </row>
    <row r="65" spans="1:13" x14ac:dyDescent="0.25">
      <c r="A65" s="4" t="s">
        <v>239</v>
      </c>
      <c r="B65" t="s">
        <v>518</v>
      </c>
      <c r="C65" s="1">
        <v>7.2148083333333339</v>
      </c>
      <c r="D65" s="2">
        <v>7.5573033333333335</v>
      </c>
      <c r="E65" s="1">
        <v>6.5527800000000012</v>
      </c>
      <c r="F65" s="2">
        <v>7.0180766666666665</v>
      </c>
      <c r="G65" s="2">
        <v>7.1177366666666657</v>
      </c>
      <c r="H65" s="2">
        <v>6.7850033333333331</v>
      </c>
      <c r="I65" t="b">
        <v>1</v>
      </c>
      <c r="J65" s="4"/>
      <c r="K65" s="2"/>
      <c r="L65" s="4"/>
      <c r="M65" s="4"/>
    </row>
    <row r="66" spans="1:13" x14ac:dyDescent="0.25">
      <c r="A66" s="4" t="s">
        <v>247</v>
      </c>
      <c r="B66" t="s">
        <v>290</v>
      </c>
      <c r="C66" s="1">
        <v>3.6445950000000003</v>
      </c>
      <c r="D66" s="2">
        <v>4.4135733333333329</v>
      </c>
      <c r="E66" s="1">
        <v>3.3265000000000007</v>
      </c>
      <c r="F66" s="2">
        <v>3.462263333333333</v>
      </c>
      <c r="G66" s="2">
        <v>3.5267933333333334</v>
      </c>
      <c r="H66" s="2">
        <v>3.1678999999999999</v>
      </c>
      <c r="I66" t="b">
        <v>1</v>
      </c>
      <c r="J66" s="4"/>
      <c r="K66" s="2"/>
      <c r="L66" s="4"/>
      <c r="M66" s="4"/>
    </row>
    <row r="67" spans="1:13" x14ac:dyDescent="0.25">
      <c r="A67" s="4" t="s">
        <v>248</v>
      </c>
      <c r="B67" t="s">
        <v>318</v>
      </c>
      <c r="C67" s="1">
        <v>11.821683333333333</v>
      </c>
      <c r="D67" s="2">
        <v>11.845066666666668</v>
      </c>
      <c r="E67" s="1">
        <v>10.655766666666667</v>
      </c>
      <c r="F67" s="2">
        <v>11.1304</v>
      </c>
      <c r="G67" s="2">
        <v>10.760866666666667</v>
      </c>
      <c r="H67" s="2">
        <v>11.023299999999999</v>
      </c>
      <c r="I67" t="b">
        <v>1</v>
      </c>
      <c r="J67" s="4"/>
      <c r="K67" s="2"/>
      <c r="L67" s="4"/>
      <c r="M67" s="4"/>
    </row>
    <row r="68" spans="1:13" x14ac:dyDescent="0.25">
      <c r="A68" s="4" t="s">
        <v>249</v>
      </c>
      <c r="B68" t="s">
        <v>531</v>
      </c>
      <c r="C68" s="1">
        <v>3.7763316666666671</v>
      </c>
      <c r="D68" s="2">
        <v>4.5537433333333333</v>
      </c>
      <c r="E68" s="1">
        <v>3.4925633333333335</v>
      </c>
      <c r="F68" s="2">
        <v>4.1350233333333328</v>
      </c>
      <c r="G68" s="2">
        <v>3.8502799999999997</v>
      </c>
      <c r="H68" s="2">
        <v>3.7941400000000001</v>
      </c>
      <c r="I68" t="b">
        <v>1</v>
      </c>
      <c r="J68" s="4"/>
      <c r="K68" s="2"/>
      <c r="L68" s="4"/>
      <c r="M68" s="4"/>
    </row>
    <row r="69" spans="1:13" x14ac:dyDescent="0.25">
      <c r="A69" s="4" t="s">
        <v>252</v>
      </c>
      <c r="B69" t="s">
        <v>375</v>
      </c>
      <c r="C69" s="1">
        <v>6.8505366666666667</v>
      </c>
      <c r="D69" s="2">
        <v>7.6423666666666668</v>
      </c>
      <c r="E69" s="1">
        <v>6.4616400000000001</v>
      </c>
      <c r="F69" s="2">
        <v>6.8154333333333339</v>
      </c>
      <c r="G69" s="2">
        <v>6.3172766666666673</v>
      </c>
      <c r="H69" s="2">
        <v>6.7959800000000001</v>
      </c>
      <c r="I69" t="b">
        <v>1</v>
      </c>
      <c r="J69" s="4"/>
      <c r="K69" s="2"/>
      <c r="L69" s="4"/>
      <c r="M69" s="4"/>
    </row>
    <row r="70" spans="1:13" x14ac:dyDescent="0.25">
      <c r="A70" s="4" t="s">
        <v>258</v>
      </c>
      <c r="B70" t="s">
        <v>478</v>
      </c>
      <c r="C70" s="1">
        <v>4.998661666666667</v>
      </c>
      <c r="D70" s="2">
        <v>5.7753399999999999</v>
      </c>
      <c r="E70" s="1">
        <v>4.7140766666666662</v>
      </c>
      <c r="F70" s="2">
        <v>5.6403500000000006</v>
      </c>
      <c r="G70" s="2">
        <v>4.9645199999999994</v>
      </c>
      <c r="H70" s="2">
        <v>5.1153566666666661</v>
      </c>
      <c r="I70" t="b">
        <v>1</v>
      </c>
      <c r="J70" s="4"/>
      <c r="K70" s="2"/>
      <c r="L70" s="4"/>
      <c r="M70" s="4"/>
    </row>
    <row r="71" spans="1:13" x14ac:dyDescent="0.25">
      <c r="A71" s="4" t="s">
        <v>259</v>
      </c>
      <c r="B71" t="s">
        <v>534</v>
      </c>
      <c r="C71" s="1">
        <v>3.7666866666666667</v>
      </c>
      <c r="D71" s="2">
        <v>4.43703</v>
      </c>
      <c r="E71" s="1">
        <v>3.4051200000000001</v>
      </c>
      <c r="F71" s="2">
        <v>3.8949966666666662</v>
      </c>
      <c r="G71" s="2">
        <v>3.2840366666666667</v>
      </c>
      <c r="H71" s="2">
        <v>3.5577700000000001</v>
      </c>
      <c r="I71" t="b">
        <v>1</v>
      </c>
      <c r="J71" s="4"/>
      <c r="K71" s="2"/>
      <c r="L71" s="4"/>
      <c r="M71" s="4"/>
    </row>
    <row r="72" spans="1:13" x14ac:dyDescent="0.25">
      <c r="A72" s="4" t="s">
        <v>265</v>
      </c>
      <c r="B72" t="s">
        <v>379</v>
      </c>
      <c r="C72" s="1">
        <v>4.4609249999999996</v>
      </c>
      <c r="D72" s="2">
        <v>5.0381</v>
      </c>
      <c r="E72" s="1">
        <v>3.9395600000000002</v>
      </c>
      <c r="F72" s="2">
        <v>4.2052333333333332</v>
      </c>
      <c r="G72" s="2">
        <v>3.9106166666666673</v>
      </c>
      <c r="H72" s="2">
        <v>4.2247633333333328</v>
      </c>
      <c r="I72" t="b">
        <v>1</v>
      </c>
      <c r="J72" s="4"/>
      <c r="K72" s="2"/>
      <c r="L72" s="4"/>
      <c r="M72" s="4"/>
    </row>
    <row r="73" spans="1:13" x14ac:dyDescent="0.25">
      <c r="A73" s="4" t="s">
        <v>266</v>
      </c>
      <c r="B73" t="s">
        <v>415</v>
      </c>
      <c r="C73" s="1">
        <v>5.744816666666666</v>
      </c>
      <c r="D73" s="2">
        <v>6.705163333333334</v>
      </c>
      <c r="E73" s="1">
        <v>5.6739500000000005</v>
      </c>
      <c r="F73" s="2">
        <v>6.4668166666666664</v>
      </c>
      <c r="G73" s="2">
        <v>5.6396500000000005</v>
      </c>
      <c r="H73" s="2">
        <v>6.3842666666666661</v>
      </c>
      <c r="I73" t="b">
        <v>1</v>
      </c>
      <c r="J73" s="4"/>
      <c r="K73" s="2"/>
      <c r="L73" s="4"/>
      <c r="M73" s="4"/>
    </row>
    <row r="74" spans="1:13" x14ac:dyDescent="0.25">
      <c r="A74" s="4" t="s">
        <v>268</v>
      </c>
      <c r="B74" t="s">
        <v>520</v>
      </c>
      <c r="C74" s="1">
        <v>5.5706116666666672</v>
      </c>
      <c r="D74" s="2">
        <v>6.189070000000001</v>
      </c>
      <c r="E74" s="1">
        <v>5.1071066666666667</v>
      </c>
      <c r="F74" s="2">
        <v>6.0364900000000006</v>
      </c>
      <c r="G74" s="2">
        <v>5.8515466666666667</v>
      </c>
      <c r="H74" s="2">
        <v>6.0824733333333327</v>
      </c>
      <c r="I74" t="b">
        <v>1</v>
      </c>
      <c r="J74" s="4"/>
      <c r="K74" s="2"/>
      <c r="L74" s="4"/>
      <c r="M74" s="4"/>
    </row>
    <row r="75" spans="1:13" x14ac:dyDescent="0.25">
      <c r="J75" s="4"/>
      <c r="K75" s="2"/>
      <c r="L75" s="4"/>
      <c r="M75" s="4"/>
    </row>
    <row r="76" spans="1:13" x14ac:dyDescent="0.25">
      <c r="J76" s="4"/>
      <c r="K76" s="2"/>
      <c r="L76" s="4"/>
      <c r="M76" s="4"/>
    </row>
    <row r="77" spans="1:13" x14ac:dyDescent="0.25">
      <c r="J77" s="4"/>
      <c r="K77" s="2"/>
      <c r="L77" s="4"/>
      <c r="M77" s="4"/>
    </row>
    <row r="78" spans="1:13" x14ac:dyDescent="0.25">
      <c r="J78" s="4"/>
      <c r="K78" s="2"/>
      <c r="L78" s="4"/>
      <c r="M78" s="4"/>
    </row>
    <row r="79" spans="1:13" x14ac:dyDescent="0.25">
      <c r="J79" s="4"/>
      <c r="K79" s="2"/>
      <c r="L79" s="4"/>
      <c r="M79" s="4"/>
    </row>
    <row r="80" spans="1:13" x14ac:dyDescent="0.25">
      <c r="J80" s="4"/>
      <c r="K80" s="2"/>
      <c r="L80" s="4"/>
      <c r="M80" s="4"/>
    </row>
    <row r="81" spans="10:13" x14ac:dyDescent="0.25">
      <c r="J81" s="4"/>
      <c r="K81" s="2"/>
      <c r="L81" s="4"/>
      <c r="M81" s="4"/>
    </row>
    <row r="82" spans="10:13" x14ac:dyDescent="0.25">
      <c r="J82" s="4"/>
      <c r="K82" s="2"/>
      <c r="L82" s="4"/>
      <c r="M82" s="4"/>
    </row>
    <row r="83" spans="10:13" x14ac:dyDescent="0.25">
      <c r="J83" s="4"/>
      <c r="K83" s="2"/>
      <c r="L83" s="4"/>
      <c r="M83" s="4"/>
    </row>
    <row r="84" spans="10:13" x14ac:dyDescent="0.25">
      <c r="J84" s="4"/>
      <c r="K84" s="2"/>
      <c r="L84" s="4"/>
      <c r="M84" s="4"/>
    </row>
    <row r="85" spans="10:13" x14ac:dyDescent="0.25">
      <c r="J85" s="4"/>
      <c r="K85" s="2"/>
      <c r="L85" s="4"/>
      <c r="M85" s="4"/>
    </row>
    <row r="86" spans="10:13" x14ac:dyDescent="0.25">
      <c r="J86" s="4"/>
      <c r="K86" s="2"/>
      <c r="L86" s="4"/>
      <c r="M86" s="4"/>
    </row>
    <row r="87" spans="10:13" x14ac:dyDescent="0.25">
      <c r="J87" s="4"/>
      <c r="K87" s="2"/>
      <c r="L87" s="4"/>
      <c r="M87" s="4"/>
    </row>
    <row r="88" spans="10:13" x14ac:dyDescent="0.25">
      <c r="J88" s="4"/>
      <c r="K88" s="2"/>
      <c r="L88" s="4"/>
      <c r="M88" s="4"/>
    </row>
    <row r="89" spans="10:13" x14ac:dyDescent="0.25">
      <c r="J89" s="4"/>
      <c r="K89" s="2"/>
      <c r="L89" s="4"/>
      <c r="M89" s="4"/>
    </row>
    <row r="90" spans="10:13" x14ac:dyDescent="0.25">
      <c r="J90" s="4"/>
      <c r="K90" s="2"/>
      <c r="L90" s="4"/>
      <c r="M90" s="4"/>
    </row>
    <row r="91" spans="10:13" x14ac:dyDescent="0.25">
      <c r="J91" s="4"/>
      <c r="K91" s="2"/>
      <c r="L91" s="4"/>
      <c r="M91" s="4"/>
    </row>
    <row r="92" spans="10:13" x14ac:dyDescent="0.25">
      <c r="J92" s="4"/>
      <c r="K92" s="2"/>
      <c r="L92" s="4"/>
      <c r="M92" s="4"/>
    </row>
    <row r="93" spans="10:13" x14ac:dyDescent="0.25">
      <c r="J93" s="4"/>
      <c r="K93" s="2"/>
      <c r="L93" s="4"/>
      <c r="M93" s="4"/>
    </row>
    <row r="94" spans="10:13" x14ac:dyDescent="0.25">
      <c r="J94" s="4"/>
      <c r="K94" s="2"/>
      <c r="L94" s="4"/>
      <c r="M94" s="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
  <sheetViews>
    <sheetView tabSelected="1" workbookViewId="0">
      <selection activeCell="A2" sqref="A2:H11"/>
    </sheetView>
  </sheetViews>
  <sheetFormatPr defaultRowHeight="15" x14ac:dyDescent="0.25"/>
  <cols>
    <col min="1" max="1" width="16.85546875" customWidth="1"/>
    <col min="2" max="2" width="14.85546875" customWidth="1"/>
    <col min="9" max="9" width="32.5703125" customWidth="1"/>
  </cols>
  <sheetData>
    <row r="1" spans="1:14" x14ac:dyDescent="0.25">
      <c r="A1" s="5" t="s">
        <v>0</v>
      </c>
      <c r="B1" s="5" t="s">
        <v>543</v>
      </c>
      <c r="C1" s="5" t="s">
        <v>537</v>
      </c>
      <c r="D1" s="5" t="s">
        <v>538</v>
      </c>
      <c r="E1" s="5" t="s">
        <v>539</v>
      </c>
      <c r="F1" s="5" t="s">
        <v>540</v>
      </c>
      <c r="G1" s="5" t="s">
        <v>541</v>
      </c>
      <c r="H1" s="5" t="s">
        <v>542</v>
      </c>
      <c r="I1" s="5" t="s">
        <v>595</v>
      </c>
      <c r="J1" s="5" t="s">
        <v>680</v>
      </c>
      <c r="K1" s="5" t="s">
        <v>681</v>
      </c>
      <c r="L1" s="5" t="s">
        <v>682</v>
      </c>
      <c r="N1" t="s">
        <v>679</v>
      </c>
    </row>
    <row r="2" spans="1:14" x14ac:dyDescent="0.25">
      <c r="A2" t="s">
        <v>597</v>
      </c>
      <c r="B2" t="s">
        <v>598</v>
      </c>
      <c r="C2">
        <v>14.499616666666666</v>
      </c>
      <c r="D2">
        <v>14.4138</v>
      </c>
      <c r="E2">
        <v>15.035600000000001</v>
      </c>
      <c r="F2">
        <v>14.775699999999999</v>
      </c>
      <c r="G2">
        <v>14.671733333333334</v>
      </c>
      <c r="H2">
        <v>14.892733333333334</v>
      </c>
      <c r="I2" t="b">
        <v>1</v>
      </c>
      <c r="J2">
        <f>D2-E2</f>
        <v>-0.62180000000000035</v>
      </c>
      <c r="K2">
        <f>AVERAGE(D2:E2)</f>
        <v>14.7247</v>
      </c>
      <c r="L2">
        <f>J2*K2</f>
        <v>-9.1558184600000061</v>
      </c>
      <c r="N2" t="s">
        <v>596</v>
      </c>
    </row>
    <row r="3" spans="1:14" x14ac:dyDescent="0.25">
      <c r="A3" t="s">
        <v>617</v>
      </c>
      <c r="B3" t="s">
        <v>618</v>
      </c>
      <c r="C3">
        <v>14.654049999999998</v>
      </c>
      <c r="D3">
        <v>14.620966666666666</v>
      </c>
      <c r="E3">
        <v>15.208833333333333</v>
      </c>
      <c r="F3">
        <v>14.794066666666666</v>
      </c>
      <c r="G3">
        <v>14.4435</v>
      </c>
      <c r="H3">
        <v>14.718733333333333</v>
      </c>
      <c r="I3" t="b">
        <v>1</v>
      </c>
      <c r="J3">
        <f>D3-E3</f>
        <v>-0.58786666666666676</v>
      </c>
      <c r="K3">
        <f>AVERAGE(D3:E3)</f>
        <v>14.914899999999999</v>
      </c>
      <c r="L3">
        <f>J3*K3</f>
        <v>-8.7679725466666678</v>
      </c>
    </row>
    <row r="4" spans="1:14" x14ac:dyDescent="0.25">
      <c r="A4" t="s">
        <v>603</v>
      </c>
      <c r="B4" t="s">
        <v>604</v>
      </c>
      <c r="C4">
        <v>6.9942699999999993</v>
      </c>
      <c r="D4">
        <v>6.9370666666666665</v>
      </c>
      <c r="E4">
        <v>8.0301999999999989</v>
      </c>
      <c r="F4">
        <v>6.2897933333333329</v>
      </c>
      <c r="G4">
        <v>7.3449733333333329</v>
      </c>
      <c r="H4">
        <v>5.6139800000000006</v>
      </c>
      <c r="I4" t="b">
        <v>1</v>
      </c>
      <c r="J4">
        <f>D4-E4</f>
        <v>-1.0931333333333324</v>
      </c>
      <c r="K4">
        <f>AVERAGE(D4:E4)</f>
        <v>7.4836333333333327</v>
      </c>
      <c r="L4">
        <f>J4*K4</f>
        <v>-8.1806090511111034</v>
      </c>
    </row>
    <row r="5" spans="1:14" x14ac:dyDescent="0.25">
      <c r="A5" t="s">
        <v>633</v>
      </c>
      <c r="B5" t="s">
        <v>634</v>
      </c>
      <c r="C5">
        <v>8.9362683333333326</v>
      </c>
      <c r="D5">
        <v>8.4446766666666662</v>
      </c>
      <c r="E5">
        <v>9.3319266666666678</v>
      </c>
      <c r="F5">
        <v>8.3905433333333335</v>
      </c>
      <c r="G5">
        <v>8.1576333333333331</v>
      </c>
      <c r="H5">
        <v>8.1815433333333321</v>
      </c>
      <c r="I5" t="b">
        <v>1</v>
      </c>
      <c r="J5">
        <f>D5-E5</f>
        <v>-0.88725000000000165</v>
      </c>
      <c r="K5">
        <f>AVERAGE(D5:E5)</f>
        <v>8.888301666666667</v>
      </c>
      <c r="L5">
        <f>J5*K5</f>
        <v>-7.886145653750015</v>
      </c>
    </row>
    <row r="6" spans="1:14" x14ac:dyDescent="0.25">
      <c r="A6" t="s">
        <v>649</v>
      </c>
      <c r="B6" t="s">
        <v>650</v>
      </c>
      <c r="C6">
        <v>15.277116666666666</v>
      </c>
      <c r="D6">
        <v>15.079566666666665</v>
      </c>
      <c r="E6">
        <v>15.560766666666666</v>
      </c>
      <c r="F6">
        <v>14.922333333333333</v>
      </c>
      <c r="G6">
        <v>15.000733333333335</v>
      </c>
      <c r="H6">
        <v>15.021033333333333</v>
      </c>
      <c r="I6" t="b">
        <v>1</v>
      </c>
      <c r="J6">
        <f>D6-E6</f>
        <v>-0.48120000000000118</v>
      </c>
      <c r="K6">
        <f>AVERAGE(D6:E6)</f>
        <v>15.320166666666665</v>
      </c>
      <c r="L6">
        <f>J6*K6</f>
        <v>-7.3720642000000174</v>
      </c>
    </row>
    <row r="7" spans="1:14" x14ac:dyDescent="0.25">
      <c r="A7" t="s">
        <v>621</v>
      </c>
      <c r="B7" t="s">
        <v>622</v>
      </c>
      <c r="C7">
        <v>14.054949999999998</v>
      </c>
      <c r="D7">
        <v>14.038333333333334</v>
      </c>
      <c r="E7">
        <v>14.539099999999999</v>
      </c>
      <c r="F7">
        <v>14.173133333333334</v>
      </c>
      <c r="G7">
        <v>13.750300000000001</v>
      </c>
      <c r="H7">
        <v>14.1845</v>
      </c>
      <c r="I7" t="b">
        <v>1</v>
      </c>
      <c r="J7">
        <f>D7-E7</f>
        <v>-0.50076666666666547</v>
      </c>
      <c r="K7">
        <f>AVERAGE(D7:E7)</f>
        <v>14.288716666666666</v>
      </c>
      <c r="L7">
        <f>J7*K7</f>
        <v>-7.1553130161110934</v>
      </c>
    </row>
    <row r="8" spans="1:14" x14ac:dyDescent="0.25">
      <c r="A8" t="s">
        <v>639</v>
      </c>
      <c r="B8" t="s">
        <v>640</v>
      </c>
      <c r="C8">
        <v>11.580499999999999</v>
      </c>
      <c r="D8">
        <v>11.411066666666665</v>
      </c>
      <c r="E8">
        <v>12.004466666666666</v>
      </c>
      <c r="F8">
        <v>11.439233333333334</v>
      </c>
      <c r="G8">
        <v>11.402900000000001</v>
      </c>
      <c r="H8">
        <v>12.645000000000001</v>
      </c>
      <c r="I8" t="b">
        <v>1</v>
      </c>
      <c r="J8">
        <f>D8-E8</f>
        <v>-0.59340000000000082</v>
      </c>
      <c r="K8">
        <f>AVERAGE(D8:E8)</f>
        <v>11.707766666666664</v>
      </c>
      <c r="L8">
        <f>J8*K8</f>
        <v>-6.9473887400000081</v>
      </c>
    </row>
    <row r="9" spans="1:14" x14ac:dyDescent="0.25">
      <c r="A9" t="s">
        <v>613</v>
      </c>
      <c r="B9" t="s">
        <v>614</v>
      </c>
      <c r="C9">
        <v>14.421516666666667</v>
      </c>
      <c r="D9">
        <v>14.291400000000001</v>
      </c>
      <c r="E9">
        <v>14.762300000000002</v>
      </c>
      <c r="F9">
        <v>14.526299999999999</v>
      </c>
      <c r="G9">
        <v>14.626266666666666</v>
      </c>
      <c r="H9">
        <v>14.496566666666666</v>
      </c>
      <c r="I9" t="b">
        <v>1</v>
      </c>
      <c r="J9">
        <f>D9-E9</f>
        <v>-0.47090000000000032</v>
      </c>
      <c r="K9">
        <f>AVERAGE(D9:E9)</f>
        <v>14.526850000000001</v>
      </c>
      <c r="L9">
        <f>J9*K9</f>
        <v>-6.8406936650000052</v>
      </c>
    </row>
    <row r="10" spans="1:14" x14ac:dyDescent="0.25">
      <c r="A10" t="s">
        <v>623</v>
      </c>
      <c r="B10" t="s">
        <v>624</v>
      </c>
      <c r="C10">
        <v>14.978333333333333</v>
      </c>
      <c r="D10">
        <v>14.572866666666668</v>
      </c>
      <c r="E10">
        <v>15.029566666666668</v>
      </c>
      <c r="F10">
        <v>14.264633333333334</v>
      </c>
      <c r="G10">
        <v>14.309933333333333</v>
      </c>
      <c r="H10">
        <v>14.435866666666664</v>
      </c>
      <c r="I10" t="b">
        <v>1</v>
      </c>
      <c r="J10">
        <f>D10-E10</f>
        <v>-0.45669999999999966</v>
      </c>
      <c r="K10">
        <f>AVERAGE(D10:E10)</f>
        <v>14.801216666666669</v>
      </c>
      <c r="L10">
        <f>J10*K10</f>
        <v>-6.7597156516666628</v>
      </c>
    </row>
    <row r="11" spans="1:14" x14ac:dyDescent="0.25">
      <c r="A11" t="s">
        <v>641</v>
      </c>
      <c r="B11" t="s">
        <v>642</v>
      </c>
      <c r="C11">
        <v>4.3624216666666662</v>
      </c>
      <c r="D11">
        <v>4.1861566666666663</v>
      </c>
      <c r="E11">
        <v>5.3904366666666661</v>
      </c>
      <c r="F11">
        <v>4.6592799999999999</v>
      </c>
      <c r="G11">
        <v>5.1242299999999998</v>
      </c>
      <c r="H11">
        <v>5.997609999999999</v>
      </c>
      <c r="I11" t="b">
        <v>1</v>
      </c>
      <c r="J11">
        <f>D11-E11</f>
        <v>-1.2042799999999998</v>
      </c>
      <c r="K11">
        <f>AVERAGE(D11:E11)</f>
        <v>4.7882966666666658</v>
      </c>
      <c r="L11">
        <f>J11*K11</f>
        <v>-5.766449909733331</v>
      </c>
    </row>
    <row r="12" spans="1:14" x14ac:dyDescent="0.25">
      <c r="A12" t="s">
        <v>637</v>
      </c>
      <c r="B12" t="s">
        <v>638</v>
      </c>
      <c r="C12">
        <v>11.940733333333332</v>
      </c>
      <c r="D12">
        <v>11.8752</v>
      </c>
      <c r="E12">
        <v>12.336333333333334</v>
      </c>
      <c r="F12">
        <v>12.345700000000001</v>
      </c>
      <c r="G12">
        <v>12.142899999999999</v>
      </c>
      <c r="H12">
        <v>12.167166666666667</v>
      </c>
      <c r="I12" t="b">
        <v>1</v>
      </c>
      <c r="J12">
        <f>D12-E12</f>
        <v>-0.46113333333333451</v>
      </c>
      <c r="K12">
        <f>AVERAGE(D12:E12)</f>
        <v>12.105766666666668</v>
      </c>
      <c r="L12">
        <f>J12*K12</f>
        <v>-5.58237253555557</v>
      </c>
    </row>
    <row r="13" spans="1:14" x14ac:dyDescent="0.25">
      <c r="A13" t="s">
        <v>635</v>
      </c>
      <c r="B13" t="s">
        <v>636</v>
      </c>
      <c r="C13">
        <v>8.5632633333333334</v>
      </c>
      <c r="D13">
        <v>8.5480133333333317</v>
      </c>
      <c r="E13">
        <v>9.1212133333333352</v>
      </c>
      <c r="F13">
        <v>8.9637866666666657</v>
      </c>
      <c r="G13">
        <v>8.9080166666666667</v>
      </c>
      <c r="H13">
        <v>8.99</v>
      </c>
      <c r="I13" t="b">
        <v>1</v>
      </c>
      <c r="J13">
        <f>D13-E13</f>
        <v>-0.57320000000000348</v>
      </c>
      <c r="K13">
        <f>AVERAGE(D13:E13)</f>
        <v>8.8346133333333334</v>
      </c>
      <c r="L13">
        <f>J13*K13</f>
        <v>-5.0640003626666976</v>
      </c>
    </row>
    <row r="14" spans="1:14" x14ac:dyDescent="0.25">
      <c r="A14" t="s">
        <v>629</v>
      </c>
      <c r="B14" t="s">
        <v>630</v>
      </c>
      <c r="C14">
        <v>11.814500000000001</v>
      </c>
      <c r="D14">
        <v>11.780499999999998</v>
      </c>
      <c r="E14">
        <v>12.184366666666667</v>
      </c>
      <c r="F14">
        <v>11.899633333333334</v>
      </c>
      <c r="G14">
        <v>11.814033333333333</v>
      </c>
      <c r="H14">
        <v>11.856866666666667</v>
      </c>
      <c r="I14" t="b">
        <v>1</v>
      </c>
      <c r="J14">
        <f>D14-E14</f>
        <v>-0.40386666666666926</v>
      </c>
      <c r="K14">
        <f>AVERAGE(D14:E14)</f>
        <v>11.982433333333333</v>
      </c>
      <c r="L14">
        <f>J14*K14</f>
        <v>-4.8393054088889196</v>
      </c>
    </row>
    <row r="15" spans="1:14" x14ac:dyDescent="0.25">
      <c r="A15" t="s">
        <v>631</v>
      </c>
      <c r="B15" t="s">
        <v>632</v>
      </c>
      <c r="C15">
        <v>10.846816666666667</v>
      </c>
      <c r="D15">
        <v>10.689833333333333</v>
      </c>
      <c r="E15">
        <v>11.123699999999999</v>
      </c>
      <c r="F15">
        <v>10.784866666666666</v>
      </c>
      <c r="G15">
        <v>10.765533333333332</v>
      </c>
      <c r="H15">
        <v>10.721466666666666</v>
      </c>
      <c r="I15" t="b">
        <v>1</v>
      </c>
      <c r="J15">
        <f>D15-E15</f>
        <v>-0.43386666666666684</v>
      </c>
      <c r="K15">
        <f>AVERAGE(D15:E15)</f>
        <v>10.906766666666666</v>
      </c>
      <c r="L15">
        <f>J15*K15</f>
        <v>-4.7320824977777791</v>
      </c>
    </row>
    <row r="16" spans="1:14" x14ac:dyDescent="0.25">
      <c r="A16" t="s">
        <v>663</v>
      </c>
      <c r="B16" t="s">
        <v>664</v>
      </c>
      <c r="C16">
        <v>11.070250000000001</v>
      </c>
      <c r="D16">
        <v>10.489066666666668</v>
      </c>
      <c r="E16">
        <v>10.903166666666666</v>
      </c>
      <c r="F16">
        <v>10.959533333333333</v>
      </c>
      <c r="G16">
        <v>10.972833333333332</v>
      </c>
      <c r="H16">
        <v>10.898266666666666</v>
      </c>
      <c r="I16" t="b">
        <v>1</v>
      </c>
      <c r="J16">
        <f>D16-E16</f>
        <v>-0.41409999999999769</v>
      </c>
      <c r="K16">
        <f>AVERAGE(D16:E16)</f>
        <v>10.696116666666667</v>
      </c>
      <c r="L16">
        <f>J16*K16</f>
        <v>-4.4292619116666421</v>
      </c>
    </row>
    <row r="17" spans="1:12" x14ac:dyDescent="0.25">
      <c r="A17" t="s">
        <v>645</v>
      </c>
      <c r="B17" t="s">
        <v>646</v>
      </c>
      <c r="C17">
        <v>7.056726666666667</v>
      </c>
      <c r="D17">
        <v>6.9163866666666669</v>
      </c>
      <c r="E17">
        <v>7.4633533333333331</v>
      </c>
      <c r="F17">
        <v>7.0826366666666667</v>
      </c>
      <c r="G17">
        <v>6.8335866666666663</v>
      </c>
      <c r="H17">
        <v>7.0266866666666665</v>
      </c>
      <c r="I17" t="b">
        <v>1</v>
      </c>
      <c r="J17">
        <f>D17-E17</f>
        <v>-0.54696666666666616</v>
      </c>
      <c r="K17">
        <f>AVERAGE(D17:E17)</f>
        <v>7.18987</v>
      </c>
      <c r="L17">
        <f>J17*K17</f>
        <v>-3.9326192276666632</v>
      </c>
    </row>
    <row r="18" spans="1:12" x14ac:dyDescent="0.25">
      <c r="A18" t="s">
        <v>647</v>
      </c>
      <c r="B18" t="s">
        <v>648</v>
      </c>
      <c r="C18">
        <v>8.664438333333333</v>
      </c>
      <c r="D18">
        <v>8.5379833333333348</v>
      </c>
      <c r="E18">
        <v>8.9625500000000002</v>
      </c>
      <c r="F18">
        <v>8.7891233333333343</v>
      </c>
      <c r="G18">
        <v>8.6986100000000004</v>
      </c>
      <c r="H18">
        <v>8.7575333333333347</v>
      </c>
      <c r="I18" t="b">
        <v>1</v>
      </c>
      <c r="J18">
        <f>D18-E18</f>
        <v>-0.42456666666666543</v>
      </c>
      <c r="K18">
        <f>AVERAGE(D18:E18)</f>
        <v>8.7502666666666684</v>
      </c>
      <c r="L18">
        <f>J18*K18</f>
        <v>-3.7150715511111012</v>
      </c>
    </row>
    <row r="19" spans="1:12" x14ac:dyDescent="0.25">
      <c r="A19" t="s">
        <v>619</v>
      </c>
      <c r="B19" t="s">
        <v>620</v>
      </c>
      <c r="C19">
        <v>7.969265</v>
      </c>
      <c r="D19">
        <v>7.8290233333333328</v>
      </c>
      <c r="E19">
        <v>8.2860300000000002</v>
      </c>
      <c r="F19">
        <v>8.008283333333333</v>
      </c>
      <c r="G19">
        <v>7.9671700000000003</v>
      </c>
      <c r="H19">
        <v>7.8635266666666679</v>
      </c>
      <c r="I19" t="b">
        <v>1</v>
      </c>
      <c r="J19">
        <f>D19-E19</f>
        <v>-0.45700666666666745</v>
      </c>
      <c r="K19">
        <f>AVERAGE(D19:E19)</f>
        <v>8.0575266666666661</v>
      </c>
      <c r="L19">
        <f>J19*K19</f>
        <v>-3.6823434035111173</v>
      </c>
    </row>
    <row r="20" spans="1:12" x14ac:dyDescent="0.25">
      <c r="A20" t="s">
        <v>675</v>
      </c>
      <c r="B20" t="s">
        <v>676</v>
      </c>
      <c r="C20">
        <v>7.3907600000000011</v>
      </c>
      <c r="D20">
        <v>7.3450999999999995</v>
      </c>
      <c r="E20">
        <v>7.8213133333333333</v>
      </c>
      <c r="F20">
        <v>7.7434099999999999</v>
      </c>
      <c r="G20">
        <v>7.799853333333334</v>
      </c>
      <c r="H20">
        <v>7.70695</v>
      </c>
      <c r="I20" t="b">
        <v>1</v>
      </c>
      <c r="J20">
        <f>D20-E20</f>
        <v>-0.47621333333333382</v>
      </c>
      <c r="K20">
        <f>AVERAGE(D20:E20)</f>
        <v>7.5832066666666664</v>
      </c>
      <c r="L20">
        <f>J20*K20</f>
        <v>-3.6112241240888925</v>
      </c>
    </row>
    <row r="21" spans="1:12" x14ac:dyDescent="0.25">
      <c r="A21" t="s">
        <v>655</v>
      </c>
      <c r="B21" t="s">
        <v>656</v>
      </c>
      <c r="C21">
        <v>5.539203333333333</v>
      </c>
      <c r="D21">
        <v>5.3293666666666661</v>
      </c>
      <c r="E21">
        <v>5.9631400000000001</v>
      </c>
      <c r="F21">
        <v>5.5824699999999998</v>
      </c>
      <c r="G21">
        <v>5.2098633333333337</v>
      </c>
      <c r="H21">
        <v>5.3085899999999997</v>
      </c>
      <c r="I21" t="b">
        <v>1</v>
      </c>
      <c r="J21">
        <f>D21-E21</f>
        <v>-0.63377333333333397</v>
      </c>
      <c r="K21">
        <f>AVERAGE(D21:E21)</f>
        <v>5.6462533333333331</v>
      </c>
      <c r="L21">
        <f>J21*K21</f>
        <v>-3.5784447959111145</v>
      </c>
    </row>
    <row r="22" spans="1:12" x14ac:dyDescent="0.25">
      <c r="A22" t="s">
        <v>607</v>
      </c>
      <c r="B22" t="s">
        <v>608</v>
      </c>
      <c r="C22">
        <v>6.3080600000000002</v>
      </c>
      <c r="D22">
        <v>6.220323333333333</v>
      </c>
      <c r="E22">
        <v>6.7673099999999993</v>
      </c>
      <c r="F22">
        <v>6.5729466666666667</v>
      </c>
      <c r="G22">
        <v>6.1788499999999997</v>
      </c>
      <c r="H22">
        <v>6.3919266666666665</v>
      </c>
      <c r="I22" t="b">
        <v>1</v>
      </c>
      <c r="J22">
        <f>D22-E22</f>
        <v>-0.54698666666666629</v>
      </c>
      <c r="K22">
        <f>AVERAGE(D22:E22)</f>
        <v>6.4938166666666657</v>
      </c>
      <c r="L22">
        <f>J22*K22</f>
        <v>-3.5520311324444416</v>
      </c>
    </row>
    <row r="23" spans="1:12" x14ac:dyDescent="0.25">
      <c r="A23" t="s">
        <v>671</v>
      </c>
      <c r="B23" t="s">
        <v>672</v>
      </c>
      <c r="C23">
        <v>5.0448866666666667</v>
      </c>
      <c r="D23">
        <v>5.0276533333333333</v>
      </c>
      <c r="E23">
        <v>5.687263333333334</v>
      </c>
      <c r="F23">
        <v>5.7609666666666675</v>
      </c>
      <c r="G23">
        <v>5.7707466666666667</v>
      </c>
      <c r="H23">
        <v>6.6344133333333337</v>
      </c>
      <c r="I23" t="b">
        <v>1</v>
      </c>
      <c r="J23">
        <f>D23-E23</f>
        <v>-0.6596100000000007</v>
      </c>
      <c r="K23">
        <f>AVERAGE(D23:E23)</f>
        <v>5.3574583333333337</v>
      </c>
      <c r="L23">
        <f>J23*K23</f>
        <v>-3.533833091250004</v>
      </c>
    </row>
    <row r="24" spans="1:12" x14ac:dyDescent="0.25">
      <c r="A24" t="s">
        <v>601</v>
      </c>
      <c r="B24" t="s">
        <v>602</v>
      </c>
      <c r="C24">
        <v>7.7739250000000011</v>
      </c>
      <c r="D24">
        <v>7.4686500000000002</v>
      </c>
      <c r="E24">
        <v>7.9073099999999998</v>
      </c>
      <c r="F24">
        <v>7.9713433333333334</v>
      </c>
      <c r="G24">
        <v>8.2521000000000004</v>
      </c>
      <c r="H24">
        <v>8.0904366666666672</v>
      </c>
      <c r="I24" t="b">
        <v>1</v>
      </c>
      <c r="J24">
        <f>D24-E24</f>
        <v>-0.43865999999999961</v>
      </c>
      <c r="K24">
        <f>AVERAGE(D24:E24)</f>
        <v>7.6879799999999996</v>
      </c>
      <c r="L24">
        <f>J24*K24</f>
        <v>-3.3724093067999967</v>
      </c>
    </row>
    <row r="25" spans="1:12" x14ac:dyDescent="0.25">
      <c r="A25" t="s">
        <v>659</v>
      </c>
      <c r="B25" t="s">
        <v>660</v>
      </c>
      <c r="C25">
        <v>6.5277149999999997</v>
      </c>
      <c r="D25">
        <v>6.5049599999999996</v>
      </c>
      <c r="E25">
        <v>6.9325999999999999</v>
      </c>
      <c r="F25">
        <v>6.82057</v>
      </c>
      <c r="G25">
        <v>6.7556599999999998</v>
      </c>
      <c r="H25">
        <v>6.8531466666666665</v>
      </c>
      <c r="I25" t="b">
        <v>1</v>
      </c>
      <c r="J25">
        <f>D25-E25</f>
        <v>-0.42764000000000024</v>
      </c>
      <c r="K25">
        <f>AVERAGE(D25:E25)</f>
        <v>6.7187799999999998</v>
      </c>
      <c r="L25">
        <f>J25*K25</f>
        <v>-2.8732190792000014</v>
      </c>
    </row>
    <row r="26" spans="1:12" x14ac:dyDescent="0.25">
      <c r="A26" t="s">
        <v>657</v>
      </c>
      <c r="B26" t="s">
        <v>658</v>
      </c>
      <c r="C26">
        <v>3.1154899999999999</v>
      </c>
      <c r="D26">
        <v>3.0074700000000001</v>
      </c>
      <c r="E26">
        <v>3.83067</v>
      </c>
      <c r="F26">
        <v>3.6633566666666666</v>
      </c>
      <c r="G26">
        <v>3.3650599999999997</v>
      </c>
      <c r="H26">
        <v>3.6134733333333333</v>
      </c>
      <c r="I26" t="b">
        <v>1</v>
      </c>
      <c r="J26">
        <f>D26-E26</f>
        <v>-0.82319999999999993</v>
      </c>
      <c r="K26">
        <f>AVERAGE(D26:E26)</f>
        <v>3.4190700000000001</v>
      </c>
      <c r="L26">
        <f>J26*K26</f>
        <v>-2.814578424</v>
      </c>
    </row>
    <row r="27" spans="1:12" x14ac:dyDescent="0.25">
      <c r="A27" t="s">
        <v>599</v>
      </c>
      <c r="B27" t="s">
        <v>600</v>
      </c>
      <c r="C27">
        <v>4.3775716666666673</v>
      </c>
      <c r="D27">
        <v>4.1804033333333335</v>
      </c>
      <c r="E27">
        <v>4.7830433333333335</v>
      </c>
      <c r="F27">
        <v>4.5238233333333335</v>
      </c>
      <c r="G27">
        <v>4.1426299999999996</v>
      </c>
      <c r="H27">
        <v>4.7659333333333329</v>
      </c>
      <c r="I27" t="b">
        <v>1</v>
      </c>
      <c r="J27">
        <f>D27-E27</f>
        <v>-0.60264000000000006</v>
      </c>
      <c r="K27">
        <f>AVERAGE(D27:E27)</f>
        <v>4.4817233333333331</v>
      </c>
      <c r="L27">
        <f>J27*K27</f>
        <v>-2.7008657496000001</v>
      </c>
    </row>
    <row r="28" spans="1:12" x14ac:dyDescent="0.25">
      <c r="A28" t="s">
        <v>627</v>
      </c>
      <c r="B28" t="s">
        <v>628</v>
      </c>
      <c r="C28">
        <v>5.4973099999999997</v>
      </c>
      <c r="D28">
        <v>5.4786133333333327</v>
      </c>
      <c r="E28">
        <v>5.9258999999999995</v>
      </c>
      <c r="F28">
        <v>5.7698433333333332</v>
      </c>
      <c r="G28">
        <v>5.3457533333333336</v>
      </c>
      <c r="H28">
        <v>6.0222100000000003</v>
      </c>
      <c r="I28" t="b">
        <v>1</v>
      </c>
      <c r="J28">
        <f>D28-E28</f>
        <v>-0.44728666666666683</v>
      </c>
      <c r="K28">
        <f>AVERAGE(D28:E28)</f>
        <v>5.7022566666666661</v>
      </c>
      <c r="L28">
        <f>J28*K28</f>
        <v>-2.5505433769111119</v>
      </c>
    </row>
    <row r="29" spans="1:12" x14ac:dyDescent="0.25">
      <c r="A29" t="s">
        <v>643</v>
      </c>
      <c r="B29" t="s">
        <v>644</v>
      </c>
      <c r="C29">
        <v>4.8093349999999999</v>
      </c>
      <c r="D29">
        <v>4.4615366666666665</v>
      </c>
      <c r="E29">
        <v>4.9317233333333332</v>
      </c>
      <c r="F29">
        <v>4.32578</v>
      </c>
      <c r="G29">
        <v>4.7026266666666663</v>
      </c>
      <c r="H29">
        <v>4.322543333333333</v>
      </c>
      <c r="I29" t="b">
        <v>1</v>
      </c>
      <c r="J29">
        <f>D29-E29</f>
        <v>-0.47018666666666675</v>
      </c>
      <c r="K29">
        <f>AVERAGE(D29:E29)</f>
        <v>4.6966299999999999</v>
      </c>
      <c r="L29">
        <f>J29*K29</f>
        <v>-2.2082928042666672</v>
      </c>
    </row>
    <row r="30" spans="1:12" x14ac:dyDescent="0.25">
      <c r="A30" t="s">
        <v>673</v>
      </c>
      <c r="B30" t="s">
        <v>674</v>
      </c>
      <c r="C30">
        <v>4.8569649999999998</v>
      </c>
      <c r="D30">
        <v>4.631683333333334</v>
      </c>
      <c r="E30">
        <v>5.0748666666666669</v>
      </c>
      <c r="F30">
        <v>4.7853233333333334</v>
      </c>
      <c r="G30">
        <v>4.5846899999999993</v>
      </c>
      <c r="H30">
        <v>4.7573966666666667</v>
      </c>
      <c r="I30" t="b">
        <v>1</v>
      </c>
      <c r="J30">
        <f>D30-E30</f>
        <v>-0.44318333333333282</v>
      </c>
      <c r="K30">
        <f>AVERAGE(D30:E30)</f>
        <v>4.853275</v>
      </c>
      <c r="L30">
        <f>J30*K30</f>
        <v>-2.1508905920833308</v>
      </c>
    </row>
    <row r="31" spans="1:12" x14ac:dyDescent="0.25">
      <c r="A31" t="s">
        <v>665</v>
      </c>
      <c r="B31" t="s">
        <v>666</v>
      </c>
      <c r="C31">
        <v>2.9088849999999997</v>
      </c>
      <c r="D31">
        <v>2.8350300000000002</v>
      </c>
      <c r="E31">
        <v>3.4958600000000004</v>
      </c>
      <c r="F31">
        <v>3.0045233333333332</v>
      </c>
      <c r="G31">
        <v>2.9969000000000001</v>
      </c>
      <c r="H31">
        <v>2.9495699999999996</v>
      </c>
      <c r="I31" t="b">
        <v>1</v>
      </c>
      <c r="J31">
        <f>D31-E31</f>
        <v>-0.66083000000000025</v>
      </c>
      <c r="K31">
        <f>AVERAGE(D31:E31)</f>
        <v>3.1654450000000001</v>
      </c>
      <c r="L31">
        <f>J31*K31</f>
        <v>-2.0918210193500006</v>
      </c>
    </row>
    <row r="32" spans="1:12" x14ac:dyDescent="0.25">
      <c r="A32" t="s">
        <v>605</v>
      </c>
      <c r="B32" t="s">
        <v>606</v>
      </c>
      <c r="C32">
        <v>2.8992566666666666</v>
      </c>
      <c r="D32">
        <v>2.8284066666666665</v>
      </c>
      <c r="E32">
        <v>3.4765099999999998</v>
      </c>
      <c r="F32">
        <v>3.1060866666666667</v>
      </c>
      <c r="G32">
        <v>3.1516666666666668</v>
      </c>
      <c r="H32">
        <v>3.09613</v>
      </c>
      <c r="I32" t="b">
        <v>1</v>
      </c>
      <c r="J32">
        <f>D32-E32</f>
        <v>-0.64810333333333325</v>
      </c>
      <c r="K32">
        <f>AVERAGE(D32:E32)</f>
        <v>3.1524583333333331</v>
      </c>
      <c r="L32">
        <f>J32*K32</f>
        <v>-2.0431187540277773</v>
      </c>
    </row>
    <row r="33" spans="1:12" x14ac:dyDescent="0.25">
      <c r="A33" t="s">
        <v>625</v>
      </c>
      <c r="B33" t="s">
        <v>626</v>
      </c>
      <c r="C33">
        <v>3.5865683333333336</v>
      </c>
      <c r="D33">
        <v>3.4887499999999996</v>
      </c>
      <c r="E33">
        <v>4.0313433333333331</v>
      </c>
      <c r="F33">
        <v>3.9584033333333331</v>
      </c>
      <c r="G33">
        <v>4.3291666666666666</v>
      </c>
      <c r="H33">
        <v>4.0138299999999996</v>
      </c>
      <c r="I33" t="b">
        <v>1</v>
      </c>
      <c r="J33">
        <f>D33-E33</f>
        <v>-0.54259333333333348</v>
      </c>
      <c r="K33">
        <f>AVERAGE(D33:E33)</f>
        <v>3.7600466666666663</v>
      </c>
      <c r="L33">
        <f>J33*K33</f>
        <v>-2.0401762543555559</v>
      </c>
    </row>
    <row r="34" spans="1:12" x14ac:dyDescent="0.25">
      <c r="A34" t="s">
        <v>609</v>
      </c>
      <c r="B34" t="s">
        <v>610</v>
      </c>
      <c r="C34">
        <v>3.0396333333333332</v>
      </c>
      <c r="D34">
        <v>3.0020966666666666</v>
      </c>
      <c r="E34">
        <v>3.4959366666666667</v>
      </c>
      <c r="F34">
        <v>3.3578200000000002</v>
      </c>
      <c r="G34">
        <v>3.0769866666666665</v>
      </c>
      <c r="H34">
        <v>3.3514033333333337</v>
      </c>
      <c r="I34" t="b">
        <v>1</v>
      </c>
      <c r="J34">
        <f>D34-E34</f>
        <v>-0.49384000000000006</v>
      </c>
      <c r="K34">
        <f>AVERAGE(D34:E34)</f>
        <v>3.2490166666666669</v>
      </c>
      <c r="L34">
        <f>J34*K34</f>
        <v>-1.6044943906666669</v>
      </c>
    </row>
    <row r="35" spans="1:12" x14ac:dyDescent="0.25">
      <c r="A35" t="s">
        <v>661</v>
      </c>
      <c r="B35" t="s">
        <v>662</v>
      </c>
      <c r="C35">
        <v>2.672485</v>
      </c>
      <c r="D35">
        <v>2.6330266666666664</v>
      </c>
      <c r="E35">
        <v>3.0846866666666664</v>
      </c>
      <c r="F35">
        <v>2.6873299999999998</v>
      </c>
      <c r="G35">
        <v>2.6718899999999999</v>
      </c>
      <c r="H35">
        <v>2.8618799999999998</v>
      </c>
      <c r="I35" t="b">
        <v>1</v>
      </c>
      <c r="J35">
        <f>D35-E35</f>
        <v>-0.45165999999999995</v>
      </c>
      <c r="K35">
        <f>AVERAGE(D35:E35)</f>
        <v>2.8588566666666662</v>
      </c>
      <c r="L35">
        <f>J35*K35</f>
        <v>-1.2912312020666663</v>
      </c>
    </row>
    <row r="36" spans="1:12" x14ac:dyDescent="0.25">
      <c r="A36" t="s">
        <v>667</v>
      </c>
      <c r="B36" t="s">
        <v>668</v>
      </c>
      <c r="C36">
        <v>2.7157183333333332</v>
      </c>
      <c r="D36">
        <v>2.5288600000000003</v>
      </c>
      <c r="E36">
        <v>2.9618599999999997</v>
      </c>
      <c r="F36">
        <v>2.5293999999999999</v>
      </c>
      <c r="G36">
        <v>2.4816066666666665</v>
      </c>
      <c r="H36">
        <v>2.4229133333333333</v>
      </c>
      <c r="I36" t="b">
        <v>1</v>
      </c>
      <c r="J36">
        <f>D36-E36</f>
        <v>-0.43299999999999939</v>
      </c>
      <c r="K36">
        <f>AVERAGE(D36:E36)</f>
        <v>2.7453599999999998</v>
      </c>
      <c r="L36">
        <f>J36*K36</f>
        <v>-1.1887408799999983</v>
      </c>
    </row>
    <row r="37" spans="1:12" x14ac:dyDescent="0.25">
      <c r="A37" t="s">
        <v>653</v>
      </c>
      <c r="B37" t="s">
        <v>654</v>
      </c>
      <c r="C37">
        <v>2.3939883333333332</v>
      </c>
      <c r="D37">
        <v>2.0666766666666665</v>
      </c>
      <c r="E37">
        <v>2.5512166666666665</v>
      </c>
      <c r="F37">
        <v>2.2632566666666665</v>
      </c>
      <c r="G37">
        <v>2.1856666666666666</v>
      </c>
      <c r="H37">
        <v>2.39229</v>
      </c>
      <c r="I37" t="b">
        <v>1</v>
      </c>
      <c r="J37">
        <f>D37-E37</f>
        <v>-0.48453999999999997</v>
      </c>
      <c r="K37">
        <f>AVERAGE(D37:E37)</f>
        <v>2.3089466666666665</v>
      </c>
      <c r="L37">
        <f>J37*K37</f>
        <v>-1.1187770178666665</v>
      </c>
    </row>
    <row r="38" spans="1:12" x14ac:dyDescent="0.25">
      <c r="A38" t="s">
        <v>669</v>
      </c>
      <c r="B38" t="s">
        <v>670</v>
      </c>
      <c r="C38">
        <v>2.2666650000000002</v>
      </c>
      <c r="D38">
        <v>2.2032333333333334</v>
      </c>
      <c r="E38">
        <v>2.6532666666666667</v>
      </c>
      <c r="F38">
        <v>2.4612033333333332</v>
      </c>
      <c r="G38">
        <v>2.29983</v>
      </c>
      <c r="H38">
        <v>2.4205299999999998</v>
      </c>
      <c r="I38" t="b">
        <v>1</v>
      </c>
      <c r="J38">
        <f>D38-E38</f>
        <v>-0.45003333333333329</v>
      </c>
      <c r="K38">
        <f>AVERAGE(D38:E38)</f>
        <v>2.4282500000000002</v>
      </c>
      <c r="L38">
        <f>J38*K38</f>
        <v>-1.0927934416666667</v>
      </c>
    </row>
    <row r="39" spans="1:12" x14ac:dyDescent="0.25">
      <c r="A39" t="s">
        <v>677</v>
      </c>
      <c r="B39" t="s">
        <v>678</v>
      </c>
      <c r="C39">
        <v>2.3635166666666669</v>
      </c>
      <c r="D39">
        <v>2.3534233333333332</v>
      </c>
      <c r="E39">
        <v>2.7638366666666667</v>
      </c>
      <c r="F39">
        <v>2.5410766666666667</v>
      </c>
      <c r="G39">
        <v>2.3038066666666666</v>
      </c>
      <c r="H39">
        <v>2.6184733333333337</v>
      </c>
      <c r="I39" t="b">
        <v>1</v>
      </c>
      <c r="J39">
        <f>D39-E39</f>
        <v>-0.41041333333333352</v>
      </c>
      <c r="K39">
        <f>AVERAGE(D39:E39)</f>
        <v>2.55863</v>
      </c>
      <c r="L39">
        <f>J39*K39</f>
        <v>-1.0500958670666671</v>
      </c>
    </row>
    <row r="40" spans="1:12" x14ac:dyDescent="0.25">
      <c r="A40" t="s">
        <v>615</v>
      </c>
      <c r="B40" t="s">
        <v>616</v>
      </c>
      <c r="C40">
        <v>2.3991599999999997</v>
      </c>
      <c r="D40">
        <v>2.1756133333333332</v>
      </c>
      <c r="E40">
        <v>2.6045333333333334</v>
      </c>
      <c r="F40">
        <v>2.4294133333333332</v>
      </c>
      <c r="G40">
        <v>2.3686666666666665</v>
      </c>
      <c r="H40">
        <v>2.4916999999999998</v>
      </c>
      <c r="I40" t="b">
        <v>1</v>
      </c>
      <c r="J40">
        <f>D40-E40</f>
        <v>-0.42892000000000019</v>
      </c>
      <c r="K40">
        <f>AVERAGE(D40:E40)</f>
        <v>2.3900733333333335</v>
      </c>
      <c r="L40">
        <f>J40*K40</f>
        <v>-1.0251502541333339</v>
      </c>
    </row>
    <row r="41" spans="1:12" x14ac:dyDescent="0.25">
      <c r="A41" t="s">
        <v>651</v>
      </c>
      <c r="B41" t="s">
        <v>652</v>
      </c>
      <c r="C41">
        <v>2.5393750000000002</v>
      </c>
      <c r="D41">
        <v>2.3465600000000002</v>
      </c>
      <c r="E41">
        <v>2.7480833333333337</v>
      </c>
      <c r="F41">
        <v>2.5395300000000001</v>
      </c>
      <c r="G41">
        <v>2.5404400000000003</v>
      </c>
      <c r="H41">
        <v>2.3963100000000002</v>
      </c>
      <c r="I41" t="b">
        <v>1</v>
      </c>
      <c r="J41">
        <f>D41-E41</f>
        <v>-0.40152333333333345</v>
      </c>
      <c r="K41">
        <f>AVERAGE(D41:E41)</f>
        <v>2.5473216666666669</v>
      </c>
      <c r="L41">
        <f>J41*K41</f>
        <v>-1.0228090866722226</v>
      </c>
    </row>
    <row r="42" spans="1:12" x14ac:dyDescent="0.25">
      <c r="A42" t="s">
        <v>611</v>
      </c>
      <c r="B42" t="s">
        <v>612</v>
      </c>
      <c r="C42">
        <v>2.1554116666666667</v>
      </c>
      <c r="D42">
        <v>2.1000533333333333</v>
      </c>
      <c r="E42">
        <v>2.5208233333333334</v>
      </c>
      <c r="F42">
        <v>2.1604700000000001</v>
      </c>
      <c r="G42">
        <v>1.98532</v>
      </c>
      <c r="H42">
        <v>2.2498266666666669</v>
      </c>
      <c r="I42" t="b">
        <v>1</v>
      </c>
      <c r="J42">
        <f>D42-E42</f>
        <v>-0.42077000000000009</v>
      </c>
      <c r="K42">
        <f>AVERAGE(D42:E42)</f>
        <v>2.3104383333333334</v>
      </c>
      <c r="L42">
        <f>J42*K42</f>
        <v>-0.97216313751666694</v>
      </c>
    </row>
  </sheetData>
  <sortState ref="A2:L42">
    <sortCondition ref="L2:L42"/>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LD4SC</vt:lpstr>
      <vt:lpstr>IMF132 IMF2LD</vt:lpstr>
      <vt:lpstr>IMF168 IMFLD</vt:lpstr>
      <vt:lpstr>IMF2SC</vt:lpstr>
      <vt:lpstr>IMF04SC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Hudson, Nick (Agriculture, St. Lucia)</dc:creator>
  <cp:lastModifiedBy>Nick Hudson</cp:lastModifiedBy>
  <cp:lastPrinted>2019-08-02T04:32:35Z</cp:lastPrinted>
  <dcterms:created xsi:type="dcterms:W3CDTF">2015-05-19T02:34:07Z</dcterms:created>
  <dcterms:modified xsi:type="dcterms:W3CDTF">2019-08-02T04:44:11Z</dcterms:modified>
</cp:coreProperties>
</file>