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M22\Dropbox (HMS)\research\madagascar\ECD\"/>
    </mc:Choice>
  </mc:AlternateContent>
  <bookViews>
    <workbookView xWindow="0" yWindow="0" windowWidth="7470" windowHeight="6180"/>
  </bookViews>
  <sheets>
    <sheet name="table 1" sheetId="4" r:id="rId1"/>
    <sheet name="table 2" sheetId="1" r:id="rId2"/>
    <sheet name="table 3" sheetId="2" r:id="rId3"/>
    <sheet name="table 4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8" i="1" l="1"/>
</calcChain>
</file>

<file path=xl/sharedStrings.xml><?xml version="1.0" encoding="utf-8"?>
<sst xmlns="http://schemas.openxmlformats.org/spreadsheetml/2006/main" count="215" uniqueCount="201">
  <si>
    <t>n</t>
  </si>
  <si>
    <t>Adult involvement</t>
  </si>
  <si>
    <t>on track in learning</t>
  </si>
  <si>
    <t>range 0-4</t>
  </si>
  <si>
    <t>range 0-5</t>
  </si>
  <si>
    <t>range 0-8</t>
  </si>
  <si>
    <t>range 0-6</t>
  </si>
  <si>
    <t xml:space="preserve">Variable </t>
  </si>
  <si>
    <t>Unadjusted odds ratio (95% CI)</t>
  </si>
  <si>
    <t>Final model, Adjusted odds ratios (95%C)</t>
  </si>
  <si>
    <t>female sex</t>
  </si>
  <si>
    <t>0.90 (0.52, 1.53)</t>
  </si>
  <si>
    <t>p value</t>
  </si>
  <si>
    <t>0.91(0.47, 1.74)</t>
  </si>
  <si>
    <t>moderate to severe stunting n=393</t>
  </si>
  <si>
    <t>n=431 unless otherwise stated</t>
  </si>
  <si>
    <t>0.33(0.15, 0.72)</t>
  </si>
  <si>
    <t>2.16(1.20, 3.89)</t>
  </si>
  <si>
    <t>2.65(0.91, 7.72)</t>
  </si>
  <si>
    <t>moderate to severe underweight(n=399)</t>
  </si>
  <si>
    <t>1.21 (0.65, 2.25)</t>
  </si>
  <si>
    <t>mother's age &lt;20</t>
  </si>
  <si>
    <t>3.09(1.18, 8.13)</t>
  </si>
  <si>
    <t>father does not live in the household</t>
  </si>
  <si>
    <t>At-risk, relative to international norms</t>
  </si>
  <si>
    <t>0.85(0.57,1.26)</t>
  </si>
  <si>
    <t>1.33 (0.83, 2.14)</t>
  </si>
  <si>
    <t>0.56 (0.35, 0.87)</t>
  </si>
  <si>
    <t>1.52 (1.03, 2.25)</t>
  </si>
  <si>
    <t>1.21 (0.43, 3.37)</t>
  </si>
  <si>
    <t>1.14 (0.71, 1.83)</t>
  </si>
  <si>
    <t>1.16 (0.47, 2.86)</t>
  </si>
  <si>
    <t>1.41 (0.60, 3.33)</t>
  </si>
  <si>
    <t>1.13 (0.69, 1.82)</t>
  </si>
  <si>
    <t>mother's education, none vs. any</t>
  </si>
  <si>
    <t>1.09 (0.73, 1.62)</t>
  </si>
  <si>
    <t>0.48 (0.30, 0.76)</t>
  </si>
  <si>
    <t>child was ill or injured in last 4 weeks</t>
  </si>
  <si>
    <t>0.80(0.51, 1.26)</t>
  </si>
  <si>
    <t>0.40(0.13, 1.16)</t>
  </si>
  <si>
    <t>0.81 (0.52m 1.28)</t>
  </si>
  <si>
    <t>0.82 (0.52, 1.26)</t>
  </si>
  <si>
    <t>does the child play with household )cups, bowls)or outside found objects (sticks, rocks, leaves etc)</t>
  </si>
  <si>
    <t>0.65 (0.36, 1.17)</t>
  </si>
  <si>
    <t xml:space="preserve">In the past 3 days, did you or any household member age 15 or over engage in any of the following activities </t>
  </si>
  <si>
    <t>0.55 (0.21, 1.44)</t>
  </si>
  <si>
    <t>read to the child? (N=430)</t>
  </si>
  <si>
    <t>told stories to the child? (n=430)</t>
  </si>
  <si>
    <t>1.14 (0.59, 2.19)</t>
  </si>
  <si>
    <t>0.58 (0.37, 0.89)</t>
  </si>
  <si>
    <t xml:space="preserve">took the child outside the home, compound or enclosure? </t>
  </si>
  <si>
    <t>1.09(0.70, 1.70)</t>
  </si>
  <si>
    <t>0.49(0.31, 0.76)</t>
  </si>
  <si>
    <t>named, counted or drew things to or with the child?</t>
  </si>
  <si>
    <t>1.04 (0.65, 1.67)</t>
  </si>
  <si>
    <t>greater number of stimulating activities by mother</t>
  </si>
  <si>
    <t>0.90 (0.75, 1.08)</t>
  </si>
  <si>
    <t>greater number of stimulating activities by father</t>
  </si>
  <si>
    <t>1.39(1.04, 1.86)</t>
  </si>
  <si>
    <t>greater number of stimulating activities by other adult</t>
  </si>
  <si>
    <t>0.64 (0.53, 0.76)</t>
  </si>
  <si>
    <t>1.59(1.13, 2.21)</t>
  </si>
  <si>
    <t>0.76 (0.61, 0.93)</t>
  </si>
  <si>
    <t>0.54 (0.31, 0.94)</t>
  </si>
  <si>
    <t>sang songs to or with the child (inc. lullabyes)*</t>
  </si>
  <si>
    <t>adult engagement (received 4 stimulating activities)*</t>
  </si>
  <si>
    <t>poorest (lowest 2 weath quintiles)*</t>
  </si>
  <si>
    <t>* included in full model but did not achieve statistical significance</t>
  </si>
  <si>
    <t>1.76 (0.67, 4.57)</t>
  </si>
  <si>
    <t>2.06 (1.11, 3.82)</t>
  </si>
  <si>
    <t>1.28(0.77, 2.14))</t>
  </si>
  <si>
    <t>0.45 (0.21, 0.94)</t>
  </si>
  <si>
    <t>0.43 (0.24, 0.81)</t>
  </si>
  <si>
    <t>0.88(0.24, 3.28)</t>
  </si>
  <si>
    <t>0.62(0.30, 1.28)</t>
  </si>
  <si>
    <t>does the child play with home made toys? (n=430)</t>
  </si>
  <si>
    <t>0.45 (0.19, 1.07)</t>
  </si>
  <si>
    <t>0.41 (0.21, 0.79)</t>
  </si>
  <si>
    <t>0.52(0.13, 1.98)</t>
  </si>
  <si>
    <t>1.10 (0.46, 2.85)</t>
  </si>
  <si>
    <t>0.44 (0.24, 0.81)</t>
  </si>
  <si>
    <t>1.82 (0.96, 3.44)</t>
  </si>
  <si>
    <t>0.49(0.25, 0.97)</t>
  </si>
  <si>
    <t>0.66(0.28, 1.58)</t>
  </si>
  <si>
    <t>1.14 (0.93, 1.40)</t>
  </si>
  <si>
    <t>1.27(0.84, 1.94)</t>
  </si>
  <si>
    <t>0.43 (0.30, 0.63)</t>
  </si>
  <si>
    <t>0.28(0.16, 0.50)</t>
  </si>
  <si>
    <t>0.40(0.21, 0.76)</t>
  </si>
  <si>
    <t>3.03 (1.14, 6,45)</t>
  </si>
  <si>
    <t>3.89 (1.32, 11.48)</t>
  </si>
  <si>
    <t>0.33 (0.14, 0.73)</t>
  </si>
  <si>
    <t>played with the child?*</t>
  </si>
  <si>
    <t>any children's books in the home?( n=430)</t>
  </si>
  <si>
    <t>does the child play with toys from a shop/manufactured toys?*</t>
  </si>
  <si>
    <t>left for more than 1 hour with another &lt;10 child as caregiver *(n=429)</t>
  </si>
  <si>
    <t>moderate to severe wasting (n=398)*</t>
  </si>
  <si>
    <t>more than one under 5 child in household*</t>
  </si>
  <si>
    <t>Domain</t>
  </si>
  <si>
    <t>Questions</t>
  </si>
  <si>
    <t>Criteria for development "on track"</t>
  </si>
  <si>
    <t>Literacy/numeracy</t>
  </si>
  <si>
    <t>Child can identify/name at least 10 letters of the alphabet?</t>
  </si>
  <si>
    <t>On track if at least 2 are true.</t>
  </si>
  <si>
    <t>Child can read at least 4 simple, popular words?</t>
  </si>
  <si>
    <t>Child knows the name and recognizes the symbol of all numbers from 1 to 10?</t>
  </si>
  <si>
    <t>Physical</t>
  </si>
  <si>
    <t>Child can pick up a small object with 2 fingers, like a stick or a rock from the ground?</t>
  </si>
  <si>
    <t>On track if at least 1 is true</t>
  </si>
  <si>
    <t>Child is not sometimes too sick to play.</t>
  </si>
  <si>
    <t xml:space="preserve"> </t>
  </si>
  <si>
    <t>Social Emotional</t>
  </si>
  <si>
    <t>Child gets along well with other children.</t>
  </si>
  <si>
    <t>Child does not hit, kick or bite other children</t>
  </si>
  <si>
    <t xml:space="preserve">Child does not get distracted easily. </t>
  </si>
  <si>
    <t>Approaches to Learning</t>
  </si>
  <si>
    <t>Child follows simple directions on how to do something correctly.</t>
  </si>
  <si>
    <t>When given something to do, child is able to do it independently.</t>
  </si>
  <si>
    <t>Total ECDI</t>
  </si>
  <si>
    <t>Percentage of children on track in 3/4 domains.</t>
  </si>
  <si>
    <t>Variable</t>
  </si>
  <si>
    <t>Male sex</t>
  </si>
  <si>
    <t>Age</t>
  </si>
  <si>
    <t>Number of children under 5 in household</t>
  </si>
  <si>
    <t>Wealth quintile</t>
  </si>
  <si>
    <t xml:space="preserve">   poorest</t>
  </si>
  <si>
    <t xml:space="preserve">   second-poorest</t>
  </si>
  <si>
    <t xml:space="preserve">   middle</t>
  </si>
  <si>
    <t xml:space="preserve">   second-richest</t>
  </si>
  <si>
    <t xml:space="preserve">   richest</t>
  </si>
  <si>
    <t>Mean (SD) anthropometrics (n=400)</t>
  </si>
  <si>
    <t xml:space="preserve">   Height for age z</t>
  </si>
  <si>
    <t xml:space="preserve">   Weight for age z</t>
  </si>
  <si>
    <t xml:space="preserve">   Weight for height</t>
  </si>
  <si>
    <t>Mother's age</t>
  </si>
  <si>
    <t xml:space="preserve">   15-19</t>
  </si>
  <si>
    <t xml:space="preserve">   25-34</t>
  </si>
  <si>
    <t xml:space="preserve">   20-24</t>
  </si>
  <si>
    <t xml:space="preserve">  35-49</t>
  </si>
  <si>
    <t>Orphan status</t>
  </si>
  <si>
    <t xml:space="preserve">   Single, mother deceased</t>
  </si>
  <si>
    <t xml:space="preserve">   Single, father deceased</t>
  </si>
  <si>
    <t xml:space="preserve">   Single, father status unknown</t>
  </si>
  <si>
    <t xml:space="preserve">   Double</t>
  </si>
  <si>
    <t xml:space="preserve">   Not orphan</t>
  </si>
  <si>
    <t>Maternal education</t>
  </si>
  <si>
    <t xml:space="preserve">   No formal</t>
  </si>
  <si>
    <t xml:space="preserve">   Primary</t>
  </si>
  <si>
    <t xml:space="preserve">   Secondary or higher</t>
  </si>
  <si>
    <t>Development indicators</t>
  </si>
  <si>
    <t xml:space="preserve"> At-risk (ECDI scores in &lt;3/4)</t>
  </si>
  <si>
    <t>Demographics</t>
  </si>
  <si>
    <t>Mean ECDI score</t>
  </si>
  <si>
    <t>On track in physical domain</t>
  </si>
  <si>
    <t>On track in social-eomotional domain</t>
  </si>
  <si>
    <t>On track in literacy/numeracy domain</t>
  </si>
  <si>
    <t>Low development compared to peers (Z&lt;0.1)</t>
  </si>
  <si>
    <t>Mean ECDI score in low devlopment</t>
  </si>
  <si>
    <t xml:space="preserve">   The child was engaged in 4 or more stimulation activities with adults in last 3 days </t>
  </si>
  <si>
    <t xml:space="preserve">   Father engaged I 4 or more activities n=431)</t>
  </si>
  <si>
    <t xml:space="preserve">   Mother engaged in 4 or more activities n=431</t>
  </si>
  <si>
    <t xml:space="preserve">   Other, non-parental adult engaged in 4 or more activities n=431</t>
  </si>
  <si>
    <t xml:space="preserve">  Median number of activities </t>
  </si>
  <si>
    <t xml:space="preserve">  Median number for mothers</t>
  </si>
  <si>
    <t xml:space="preserve">  Mean number for fathers</t>
  </si>
  <si>
    <t xml:space="preserve">  Mean number for other adults</t>
  </si>
  <si>
    <t xml:space="preserve">  Number of children with no supporting activities</t>
  </si>
  <si>
    <t>Female sex</t>
  </si>
  <si>
    <t>Moderate to severe stunting n=393</t>
  </si>
  <si>
    <t>Moderate to severe wasting (n=398)</t>
  </si>
  <si>
    <t>Moderate to severe underweight(n=399)</t>
  </si>
  <si>
    <t>Mother's age &lt;20 years at time of birth</t>
  </si>
  <si>
    <t>Mother's education, none vs. any</t>
  </si>
  <si>
    <t>Child was left for more than 1 hour with another &lt;10 child as caregiver (n=429)*</t>
  </si>
  <si>
    <t>Child was ill or injured in last 4 weeks</t>
  </si>
  <si>
    <t>Household-level measures</t>
  </si>
  <si>
    <t>Child-level measures</t>
  </si>
  <si>
    <t>Poorest (lowest 2 weath quintiles)*</t>
  </si>
  <si>
    <t>Father does not live in the household</t>
  </si>
  <si>
    <t>More than one child under age 5 in household</t>
  </si>
  <si>
    <t>Stimulation measures</t>
  </si>
  <si>
    <t>Adult engagement (received 4 stimulating activities)*</t>
  </si>
  <si>
    <t>Any children's books in the home?*</t>
  </si>
  <si>
    <t>Does the child play with home made toys?</t>
  </si>
  <si>
    <t>Does the child play with toys from a shop/manufactured toys?</t>
  </si>
  <si>
    <t>Does the child play with household )cups, bowls)or outside found objects (sticks, rocks, leaves etc)</t>
  </si>
  <si>
    <t xml:space="preserve">  Read to the child? (N=430)</t>
  </si>
  <si>
    <t xml:space="preserve">  Told stories to the child? (n=430)</t>
  </si>
  <si>
    <t xml:space="preserve">  Sang songs to or with the child (inc. lullabyes)*</t>
  </si>
  <si>
    <t xml:space="preserve">  Took the child outside the home, compound or enclosure? </t>
  </si>
  <si>
    <t xml:space="preserve">  Played with the child?</t>
  </si>
  <si>
    <t xml:space="preserve">  Named, counted or drew things to or with the child?</t>
  </si>
  <si>
    <t>Greater number of stimulating activities by mother</t>
  </si>
  <si>
    <t>Greater number of stimulating activities by father</t>
  </si>
  <si>
    <t>Greater number of stimulating activities by other adult</t>
  </si>
  <si>
    <t>percent</t>
  </si>
  <si>
    <t xml:space="preserve"> 2</t>
  </si>
  <si>
    <t xml:space="preserve"> 3</t>
  </si>
  <si>
    <t xml:space="preserve"> 4</t>
  </si>
  <si>
    <t>p value2</t>
  </si>
  <si>
    <t>Development compared to Malagasy peers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</si>
</sst>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Fill="1"/>
    <xf numFmtId="0" fontId="1" fillId="0" borderId="0" xfId="0" applyFont="1" applyAlignment="1">
      <alignment horizontal="center" wrapText="1"/>
    </xf>
    <xf numFmtId="0" fontId="3" fillId="2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</cellXfs>
  <cellStyles count="1">
    <cellStyle name="Normal" xfId="0" builtinId="0"/>
  </cellStyles>
  <dxfs count="13">
    <dxf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1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4" name="Table4" displayName="Table4" ref="A1:C13" totalsRowShown="0" headerRowDxfId="12">
  <autoFilter ref="A1:C13"/>
  <tableColumns count="3">
    <tableColumn id="1" name="Domain" dataDxfId="11"/>
    <tableColumn id="2" name="Questions" dataDxfId="10"/>
    <tableColumn id="3" name="Criteria for development &quot;on track&quot;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1:C65" totalsRowShown="0">
  <autoFilter ref="A1:C65"/>
  <tableColumns count="3">
    <tableColumn id="1" name="Variable" dataDxfId="9"/>
    <tableColumn id="2" name="n"/>
    <tableColumn id="3" name="percent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2" name="Table2" displayName="Table2" ref="A1:E38" totalsRowShown="0" headerRowDxfId="8">
  <autoFilter ref="A1:E38"/>
  <tableColumns count="5">
    <tableColumn id="1" name="At-risk, relative to international norms" dataDxfId="0"/>
    <tableColumn id="2" name=" "/>
    <tableColumn id="3" name=" 2"/>
    <tableColumn id="4" name=" 3"/>
    <tableColumn id="5" name=" 4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A2:E39" totalsRowShown="0" headerRowDxfId="7" dataDxfId="6">
  <autoFilter ref="A2:E39"/>
  <tableColumns count="5">
    <tableColumn id="1" name="Variable " dataDxfId="1"/>
    <tableColumn id="2" name="Unadjusted odds ratio (95% CI)" dataDxfId="5"/>
    <tableColumn id="3" name="p value" dataDxfId="4"/>
    <tableColumn id="4" name="Final model, Adjusted odds ratios (95%C)" dataDxfId="3"/>
    <tableColumn id="5" name="p value2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I6" sqref="I6"/>
    </sheetView>
  </sheetViews>
  <sheetFormatPr defaultRowHeight="15" x14ac:dyDescent="0.25"/>
  <cols>
    <col min="1" max="1" width="23.42578125" customWidth="1"/>
    <col min="2" max="2" width="36" customWidth="1"/>
    <col min="3" max="3" width="34.5703125" customWidth="1"/>
  </cols>
  <sheetData>
    <row r="1" spans="1:3" x14ac:dyDescent="0.25">
      <c r="A1" s="2" t="s">
        <v>98</v>
      </c>
      <c r="B1" s="2" t="s">
        <v>99</v>
      </c>
      <c r="C1" s="2" t="s">
        <v>100</v>
      </c>
    </row>
    <row r="2" spans="1:3" ht="30" x14ac:dyDescent="0.25">
      <c r="A2" s="3" t="s">
        <v>101</v>
      </c>
      <c r="B2" s="1" t="s">
        <v>102</v>
      </c>
      <c r="C2" t="s">
        <v>103</v>
      </c>
    </row>
    <row r="3" spans="1:3" ht="30" x14ac:dyDescent="0.25">
      <c r="A3" s="3"/>
      <c r="B3" s="1" t="s">
        <v>104</v>
      </c>
    </row>
    <row r="4" spans="1:3" ht="45" x14ac:dyDescent="0.25">
      <c r="A4" s="3"/>
      <c r="B4" s="1" t="s">
        <v>105</v>
      </c>
    </row>
    <row r="5" spans="1:3" ht="45" x14ac:dyDescent="0.25">
      <c r="A5" s="3" t="s">
        <v>106</v>
      </c>
      <c r="B5" s="1" t="s">
        <v>107</v>
      </c>
      <c r="C5" t="s">
        <v>108</v>
      </c>
    </row>
    <row r="6" spans="1:3" ht="30" x14ac:dyDescent="0.25">
      <c r="A6" s="3"/>
      <c r="B6" s="1" t="s">
        <v>109</v>
      </c>
      <c r="C6" t="s">
        <v>110</v>
      </c>
    </row>
    <row r="7" spans="1:3" ht="30" x14ac:dyDescent="0.25">
      <c r="A7" s="3" t="s">
        <v>111</v>
      </c>
      <c r="B7" s="1" t="s">
        <v>112</v>
      </c>
      <c r="C7" t="s">
        <v>103</v>
      </c>
    </row>
    <row r="8" spans="1:3" ht="30" x14ac:dyDescent="0.25">
      <c r="A8" s="3"/>
      <c r="B8" s="1" t="s">
        <v>113</v>
      </c>
    </row>
    <row r="9" spans="1:3" x14ac:dyDescent="0.25">
      <c r="A9" s="3"/>
      <c r="B9" s="1" t="s">
        <v>114</v>
      </c>
    </row>
    <row r="10" spans="1:3" ht="30" x14ac:dyDescent="0.25">
      <c r="A10" s="3" t="s">
        <v>115</v>
      </c>
      <c r="B10" s="1" t="s">
        <v>116</v>
      </c>
      <c r="C10" t="s">
        <v>108</v>
      </c>
    </row>
    <row r="11" spans="1:3" ht="30" x14ac:dyDescent="0.25">
      <c r="A11" s="3"/>
      <c r="B11" s="1" t="s">
        <v>117</v>
      </c>
    </row>
    <row r="12" spans="1:3" x14ac:dyDescent="0.25">
      <c r="A12" s="3"/>
    </row>
    <row r="13" spans="1:3" x14ac:dyDescent="0.25">
      <c r="A13" s="3" t="s">
        <v>118</v>
      </c>
      <c r="C13" t="s">
        <v>119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workbookViewId="0">
      <selection activeCell="G7" sqref="G7"/>
    </sheetView>
  </sheetViews>
  <sheetFormatPr defaultRowHeight="15" x14ac:dyDescent="0.25"/>
  <cols>
    <col min="1" max="1" width="33" style="1" bestFit="1" customWidth="1"/>
    <col min="2" max="3" width="11" customWidth="1"/>
  </cols>
  <sheetData>
    <row r="1" spans="1:3" x14ac:dyDescent="0.25">
      <c r="A1" s="4" t="s">
        <v>120</v>
      </c>
      <c r="B1" s="2" t="s">
        <v>0</v>
      </c>
      <c r="C1" s="2" t="s">
        <v>195</v>
      </c>
    </row>
    <row r="2" spans="1:3" x14ac:dyDescent="0.25">
      <c r="A2" s="4" t="s">
        <v>151</v>
      </c>
    </row>
    <row r="3" spans="1:3" x14ac:dyDescent="0.25">
      <c r="A3" s="1" t="s">
        <v>121</v>
      </c>
      <c r="B3">
        <v>212</v>
      </c>
      <c r="C3">
        <v>49</v>
      </c>
    </row>
    <row r="4" spans="1:3" x14ac:dyDescent="0.25">
      <c r="A4" s="1" t="s">
        <v>122</v>
      </c>
    </row>
    <row r="5" spans="1:3" x14ac:dyDescent="0.25">
      <c r="A5" s="1">
        <v>3</v>
      </c>
      <c r="B5">
        <v>202</v>
      </c>
      <c r="C5">
        <v>47.2</v>
      </c>
    </row>
    <row r="6" spans="1:3" x14ac:dyDescent="0.25">
      <c r="A6" s="1">
        <v>4</v>
      </c>
      <c r="B6">
        <v>228</v>
      </c>
      <c r="C6">
        <v>52.8</v>
      </c>
    </row>
    <row r="8" spans="1:3" ht="30" x14ac:dyDescent="0.25">
      <c r="A8" s="1" t="s">
        <v>123</v>
      </c>
    </row>
    <row r="9" spans="1:3" x14ac:dyDescent="0.25">
      <c r="A9" s="1">
        <v>1</v>
      </c>
      <c r="B9">
        <v>157</v>
      </c>
      <c r="C9">
        <v>36.299999999999997</v>
      </c>
    </row>
    <row r="10" spans="1:3" x14ac:dyDescent="0.25">
      <c r="A10" s="1">
        <v>2</v>
      </c>
      <c r="B10">
        <v>215</v>
      </c>
      <c r="C10">
        <v>49.8</v>
      </c>
    </row>
    <row r="11" spans="1:3" x14ac:dyDescent="0.25">
      <c r="A11" s="1">
        <v>3</v>
      </c>
      <c r="B11">
        <v>50</v>
      </c>
      <c r="C11">
        <v>11.6</v>
      </c>
    </row>
    <row r="12" spans="1:3" x14ac:dyDescent="0.25">
      <c r="A12" s="1">
        <v>4</v>
      </c>
      <c r="B12">
        <v>8</v>
      </c>
      <c r="C12">
        <v>1.8</v>
      </c>
    </row>
    <row r="13" spans="1:3" x14ac:dyDescent="0.25">
      <c r="A13" s="1">
        <v>5</v>
      </c>
      <c r="B13">
        <v>2</v>
      </c>
      <c r="C13">
        <v>0.5</v>
      </c>
    </row>
    <row r="15" spans="1:3" x14ac:dyDescent="0.25">
      <c r="A15" s="1" t="s">
        <v>124</v>
      </c>
    </row>
    <row r="16" spans="1:3" x14ac:dyDescent="0.25">
      <c r="A16" s="1" t="s">
        <v>125</v>
      </c>
      <c r="B16">
        <v>96</v>
      </c>
      <c r="C16">
        <v>22.2</v>
      </c>
    </row>
    <row r="17" spans="1:3" x14ac:dyDescent="0.25">
      <c r="A17" s="1" t="s">
        <v>126</v>
      </c>
      <c r="B17">
        <v>109</v>
      </c>
      <c r="C17">
        <v>25.2</v>
      </c>
    </row>
    <row r="18" spans="1:3" x14ac:dyDescent="0.25">
      <c r="A18" s="1" t="s">
        <v>127</v>
      </c>
      <c r="B18">
        <v>105</v>
      </c>
      <c r="C18">
        <v>24.3</v>
      </c>
    </row>
    <row r="19" spans="1:3" x14ac:dyDescent="0.25">
      <c r="A19" s="1" t="s">
        <v>128</v>
      </c>
      <c r="B19">
        <v>67</v>
      </c>
      <c r="C19">
        <v>15.5</v>
      </c>
    </row>
    <row r="20" spans="1:3" x14ac:dyDescent="0.25">
      <c r="A20" s="1" t="s">
        <v>129</v>
      </c>
      <c r="B20">
        <v>55</v>
      </c>
      <c r="C20">
        <v>12.7</v>
      </c>
    </row>
    <row r="22" spans="1:3" x14ac:dyDescent="0.25">
      <c r="A22" s="1" t="s">
        <v>130</v>
      </c>
    </row>
    <row r="23" spans="1:3" x14ac:dyDescent="0.25">
      <c r="A23" s="1" t="s">
        <v>131</v>
      </c>
      <c r="B23">
        <v>-2.04</v>
      </c>
      <c r="C23">
        <v>1.3</v>
      </c>
    </row>
    <row r="24" spans="1:3" x14ac:dyDescent="0.25">
      <c r="A24" s="1" t="s">
        <v>132</v>
      </c>
      <c r="B24">
        <v>-1.66</v>
      </c>
      <c r="C24">
        <v>0.91</v>
      </c>
    </row>
    <row r="25" spans="1:3" x14ac:dyDescent="0.25">
      <c r="A25" s="1" t="s">
        <v>133</v>
      </c>
      <c r="B25">
        <v>-0.56999999999999995</v>
      </c>
      <c r="C25">
        <v>0.94</v>
      </c>
    </row>
    <row r="27" spans="1:3" x14ac:dyDescent="0.25">
      <c r="A27" s="1" t="s">
        <v>134</v>
      </c>
    </row>
    <row r="28" spans="1:3" x14ac:dyDescent="0.25">
      <c r="A28" s="1" t="s">
        <v>135</v>
      </c>
      <c r="B28">
        <v>23</v>
      </c>
      <c r="C28">
        <v>5.3</v>
      </c>
    </row>
    <row r="29" spans="1:3" x14ac:dyDescent="0.25">
      <c r="A29" s="1" t="s">
        <v>137</v>
      </c>
      <c r="B29">
        <v>116</v>
      </c>
      <c r="C29">
        <v>26.8</v>
      </c>
    </row>
    <row r="30" spans="1:3" x14ac:dyDescent="0.25">
      <c r="A30" s="1" t="s">
        <v>136</v>
      </c>
      <c r="B30">
        <v>169</v>
      </c>
      <c r="C30">
        <v>39.1</v>
      </c>
    </row>
    <row r="31" spans="1:3" x14ac:dyDescent="0.25">
      <c r="A31" s="1" t="s">
        <v>138</v>
      </c>
      <c r="B31">
        <v>124</v>
      </c>
      <c r="C31">
        <v>28.7</v>
      </c>
    </row>
    <row r="33" spans="1:3" x14ac:dyDescent="0.25">
      <c r="A33" s="1" t="s">
        <v>139</v>
      </c>
    </row>
    <row r="34" spans="1:3" x14ac:dyDescent="0.25">
      <c r="A34" s="1" t="s">
        <v>140</v>
      </c>
      <c r="B34">
        <v>1</v>
      </c>
      <c r="C34">
        <v>0.23</v>
      </c>
    </row>
    <row r="35" spans="1:3" x14ac:dyDescent="0.25">
      <c r="A35" s="1" t="s">
        <v>141</v>
      </c>
      <c r="B35">
        <v>15</v>
      </c>
      <c r="C35">
        <v>3.6</v>
      </c>
    </row>
    <row r="36" spans="1:3" x14ac:dyDescent="0.25">
      <c r="A36" s="1" t="s">
        <v>142</v>
      </c>
      <c r="B36">
        <v>10</v>
      </c>
      <c r="C36">
        <v>2.2999999999999998</v>
      </c>
    </row>
    <row r="37" spans="1:3" x14ac:dyDescent="0.25">
      <c r="A37" s="1" t="s">
        <v>143</v>
      </c>
      <c r="B37">
        <v>0</v>
      </c>
    </row>
    <row r="38" spans="1:3" x14ac:dyDescent="0.25">
      <c r="A38" s="1" t="s">
        <v>144</v>
      </c>
      <c r="B38">
        <v>406</v>
      </c>
      <c r="C38">
        <f>100-(C34+C35+C36)</f>
        <v>93.87</v>
      </c>
    </row>
    <row r="40" spans="1:3" x14ac:dyDescent="0.25">
      <c r="A40" s="1" t="s">
        <v>145</v>
      </c>
    </row>
    <row r="41" spans="1:3" x14ac:dyDescent="0.25">
      <c r="A41" s="1" t="s">
        <v>146</v>
      </c>
      <c r="B41">
        <v>162</v>
      </c>
      <c r="C41">
        <v>37.5</v>
      </c>
    </row>
    <row r="42" spans="1:3" x14ac:dyDescent="0.25">
      <c r="A42" s="1" t="s">
        <v>147</v>
      </c>
      <c r="B42">
        <v>238</v>
      </c>
      <c r="C42">
        <v>55.1</v>
      </c>
    </row>
    <row r="43" spans="1:3" x14ac:dyDescent="0.25">
      <c r="A43" s="1" t="s">
        <v>148</v>
      </c>
      <c r="B43">
        <v>32</v>
      </c>
      <c r="C43">
        <v>7.4</v>
      </c>
    </row>
    <row r="45" spans="1:3" x14ac:dyDescent="0.25">
      <c r="A45" s="4" t="s">
        <v>149</v>
      </c>
    </row>
    <row r="46" spans="1:3" x14ac:dyDescent="0.25">
      <c r="A46" s="1" t="s">
        <v>150</v>
      </c>
      <c r="B46">
        <v>173</v>
      </c>
      <c r="C46">
        <v>40.1</v>
      </c>
    </row>
    <row r="47" spans="1:3" x14ac:dyDescent="0.25">
      <c r="A47" s="1" t="s">
        <v>152</v>
      </c>
      <c r="B47">
        <v>5.13</v>
      </c>
      <c r="C47">
        <v>1.54</v>
      </c>
    </row>
    <row r="48" spans="1:3" x14ac:dyDescent="0.25">
      <c r="A48" s="1" t="s">
        <v>153</v>
      </c>
      <c r="B48">
        <v>369</v>
      </c>
      <c r="C48">
        <v>85.4</v>
      </c>
    </row>
    <row r="49" spans="1:3" x14ac:dyDescent="0.25">
      <c r="A49" s="1" t="s">
        <v>2</v>
      </c>
      <c r="B49">
        <v>374</v>
      </c>
      <c r="C49">
        <v>86.5</v>
      </c>
    </row>
    <row r="50" spans="1:3" ht="30" x14ac:dyDescent="0.25">
      <c r="A50" s="1" t="s">
        <v>154</v>
      </c>
      <c r="B50">
        <v>357</v>
      </c>
      <c r="C50">
        <v>82.6</v>
      </c>
    </row>
    <row r="51" spans="1:3" ht="30" x14ac:dyDescent="0.25">
      <c r="A51" s="1" t="s">
        <v>155</v>
      </c>
      <c r="B51">
        <v>31</v>
      </c>
      <c r="C51">
        <v>7.2</v>
      </c>
    </row>
    <row r="53" spans="1:3" ht="30" x14ac:dyDescent="0.25">
      <c r="A53" s="1" t="s">
        <v>156</v>
      </c>
      <c r="B53">
        <v>68</v>
      </c>
      <c r="C53">
        <v>15.8</v>
      </c>
    </row>
    <row r="54" spans="1:3" ht="30" x14ac:dyDescent="0.25">
      <c r="A54" s="1" t="s">
        <v>157</v>
      </c>
      <c r="B54">
        <v>2.76</v>
      </c>
      <c r="C54">
        <v>0.55000000000000004</v>
      </c>
    </row>
    <row r="56" spans="1:3" x14ac:dyDescent="0.25">
      <c r="A56" s="1" t="s">
        <v>1</v>
      </c>
    </row>
    <row r="57" spans="1:3" ht="45" x14ac:dyDescent="0.25">
      <c r="A57" s="1" t="s">
        <v>158</v>
      </c>
      <c r="B57">
        <v>76</v>
      </c>
      <c r="C57">
        <v>17.600000000000001</v>
      </c>
    </row>
    <row r="58" spans="1:3" ht="30" x14ac:dyDescent="0.25">
      <c r="A58" s="1" t="s">
        <v>160</v>
      </c>
      <c r="B58">
        <v>9</v>
      </c>
      <c r="C58">
        <v>2.1</v>
      </c>
    </row>
    <row r="59" spans="1:3" ht="30" x14ac:dyDescent="0.25">
      <c r="A59" s="1" t="s">
        <v>159</v>
      </c>
      <c r="B59">
        <v>1</v>
      </c>
      <c r="C59">
        <v>0.23</v>
      </c>
    </row>
    <row r="60" spans="1:3" ht="45" x14ac:dyDescent="0.25">
      <c r="A60" s="1" t="s">
        <v>161</v>
      </c>
      <c r="B60">
        <v>26</v>
      </c>
      <c r="C60">
        <v>6.03</v>
      </c>
    </row>
    <row r="61" spans="1:3" x14ac:dyDescent="0.25">
      <c r="A61" s="1" t="s">
        <v>162</v>
      </c>
      <c r="B61">
        <v>2</v>
      </c>
      <c r="C61" t="s">
        <v>5</v>
      </c>
    </row>
    <row r="62" spans="1:3" x14ac:dyDescent="0.25">
      <c r="A62" s="1" t="s">
        <v>163</v>
      </c>
      <c r="B62">
        <v>1</v>
      </c>
      <c r="C62" t="s">
        <v>4</v>
      </c>
    </row>
    <row r="63" spans="1:3" x14ac:dyDescent="0.25">
      <c r="A63" s="1" t="s">
        <v>164</v>
      </c>
      <c r="B63">
        <v>0</v>
      </c>
      <c r="C63" t="s">
        <v>3</v>
      </c>
    </row>
    <row r="64" spans="1:3" x14ac:dyDescent="0.25">
      <c r="A64" s="1" t="s">
        <v>165</v>
      </c>
      <c r="B64">
        <v>0</v>
      </c>
      <c r="C64" t="s">
        <v>6</v>
      </c>
    </row>
    <row r="65" spans="1:3" ht="30" x14ac:dyDescent="0.25">
      <c r="A65" s="1" t="s">
        <v>166</v>
      </c>
      <c r="B65">
        <v>106</v>
      </c>
      <c r="C65">
        <v>24.6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opLeftCell="A13" workbookViewId="0">
      <selection activeCell="A18" sqref="A18"/>
    </sheetView>
  </sheetViews>
  <sheetFormatPr defaultRowHeight="15" x14ac:dyDescent="0.25"/>
  <cols>
    <col min="1" max="1" width="48.28515625" style="1" bestFit="1" customWidth="1"/>
    <col min="2" max="2" width="28.5703125" bestFit="1" customWidth="1"/>
    <col min="3" max="3" width="13.5703125" customWidth="1"/>
    <col min="4" max="4" width="17.7109375" customWidth="1"/>
    <col min="5" max="5" width="11" customWidth="1"/>
  </cols>
  <sheetData>
    <row r="1" spans="1:5" x14ac:dyDescent="0.25">
      <c r="A1" s="7" t="s">
        <v>24</v>
      </c>
      <c r="B1" s="7" t="s">
        <v>110</v>
      </c>
      <c r="C1" s="7" t="s">
        <v>196</v>
      </c>
      <c r="D1" s="7" t="s">
        <v>197</v>
      </c>
      <c r="E1" s="7" t="s">
        <v>198</v>
      </c>
    </row>
    <row r="2" spans="1:5" ht="30" x14ac:dyDescent="0.25">
      <c r="A2" s="8" t="s">
        <v>7</v>
      </c>
      <c r="B2" s="8" t="s">
        <v>8</v>
      </c>
      <c r="C2" s="8" t="s">
        <v>12</v>
      </c>
      <c r="D2" s="8" t="s">
        <v>9</v>
      </c>
      <c r="E2" s="8" t="s">
        <v>12</v>
      </c>
    </row>
    <row r="3" spans="1:5" x14ac:dyDescent="0.25">
      <c r="A3" s="1" t="s">
        <v>15</v>
      </c>
    </row>
    <row r="4" spans="1:5" x14ac:dyDescent="0.25">
      <c r="A4" s="4" t="s">
        <v>176</v>
      </c>
    </row>
    <row r="5" spans="1:5" x14ac:dyDescent="0.25">
      <c r="A5" s="1" t="s">
        <v>167</v>
      </c>
      <c r="B5" t="s">
        <v>25</v>
      </c>
      <c r="C5">
        <v>0.43</v>
      </c>
    </row>
    <row r="6" spans="1:5" x14ac:dyDescent="0.25">
      <c r="A6" s="1" t="s">
        <v>168</v>
      </c>
      <c r="B6" t="s">
        <v>26</v>
      </c>
      <c r="C6">
        <v>0.24</v>
      </c>
    </row>
    <row r="7" spans="1:5" x14ac:dyDescent="0.25">
      <c r="A7" s="1" t="s">
        <v>169</v>
      </c>
      <c r="B7" t="s">
        <v>29</v>
      </c>
      <c r="C7">
        <v>0.72</v>
      </c>
    </row>
    <row r="8" spans="1:5" x14ac:dyDescent="0.25">
      <c r="A8" s="1" t="s">
        <v>170</v>
      </c>
      <c r="B8" t="s">
        <v>30</v>
      </c>
      <c r="C8">
        <v>0.59</v>
      </c>
    </row>
    <row r="9" spans="1:5" x14ac:dyDescent="0.25">
      <c r="A9" s="1" t="s">
        <v>171</v>
      </c>
      <c r="B9" t="s">
        <v>31</v>
      </c>
      <c r="C9">
        <v>0.75</v>
      </c>
    </row>
    <row r="10" spans="1:5" x14ac:dyDescent="0.25">
      <c r="A10" s="1" t="s">
        <v>172</v>
      </c>
      <c r="B10" t="s">
        <v>35</v>
      </c>
      <c r="C10">
        <v>0.67</v>
      </c>
    </row>
    <row r="11" spans="1:5" ht="30" x14ac:dyDescent="0.25">
      <c r="A11" s="1" t="s">
        <v>173</v>
      </c>
      <c r="B11" t="s">
        <v>36</v>
      </c>
      <c r="C11">
        <v>2E-3</v>
      </c>
    </row>
    <row r="12" spans="1:5" x14ac:dyDescent="0.25">
      <c r="A12" s="1" t="s">
        <v>174</v>
      </c>
      <c r="B12" t="s">
        <v>38</v>
      </c>
      <c r="C12">
        <v>0.33</v>
      </c>
    </row>
    <row r="15" spans="1:5" x14ac:dyDescent="0.25">
      <c r="A15" s="4" t="s">
        <v>175</v>
      </c>
    </row>
    <row r="16" spans="1:5" x14ac:dyDescent="0.25">
      <c r="A16" s="1" t="s">
        <v>177</v>
      </c>
      <c r="B16" t="s">
        <v>28</v>
      </c>
      <c r="C16">
        <v>0.03</v>
      </c>
    </row>
    <row r="17" spans="1:3" x14ac:dyDescent="0.25">
      <c r="A17" s="1" t="s">
        <v>179</v>
      </c>
      <c r="B17" t="s">
        <v>33</v>
      </c>
      <c r="C17">
        <v>0.63</v>
      </c>
    </row>
    <row r="18" spans="1:3" x14ac:dyDescent="0.25">
      <c r="A18" s="1" t="s">
        <v>178</v>
      </c>
      <c r="B18" t="s">
        <v>32</v>
      </c>
      <c r="C18">
        <v>0.43</v>
      </c>
    </row>
    <row r="21" spans="1:3" x14ac:dyDescent="0.25">
      <c r="A21" s="4" t="s">
        <v>180</v>
      </c>
    </row>
    <row r="22" spans="1:3" ht="30" x14ac:dyDescent="0.25">
      <c r="A22" s="1" t="s">
        <v>181</v>
      </c>
      <c r="B22" t="s">
        <v>27</v>
      </c>
      <c r="C22">
        <v>1.4E-2</v>
      </c>
    </row>
    <row r="23" spans="1:3" x14ac:dyDescent="0.25">
      <c r="A23" s="1" t="s">
        <v>182</v>
      </c>
      <c r="B23" t="s">
        <v>39</v>
      </c>
      <c r="C23">
        <v>0.09</v>
      </c>
    </row>
    <row r="24" spans="1:3" x14ac:dyDescent="0.25">
      <c r="A24" s="1" t="s">
        <v>183</v>
      </c>
      <c r="B24" t="s">
        <v>40</v>
      </c>
      <c r="C24">
        <v>0.37</v>
      </c>
    </row>
    <row r="25" spans="1:3" ht="30" x14ac:dyDescent="0.25">
      <c r="A25" s="1" t="s">
        <v>184</v>
      </c>
      <c r="B25" t="s">
        <v>41</v>
      </c>
      <c r="C25">
        <v>0.36</v>
      </c>
    </row>
    <row r="26" spans="1:3" ht="30" x14ac:dyDescent="0.25">
      <c r="A26" s="1" t="s">
        <v>185</v>
      </c>
      <c r="B26" t="s">
        <v>43</v>
      </c>
      <c r="C26">
        <v>0.15</v>
      </c>
    </row>
    <row r="28" spans="1:3" ht="47.25" x14ac:dyDescent="0.25">
      <c r="A28" s="5" t="s">
        <v>44</v>
      </c>
    </row>
    <row r="29" spans="1:3" x14ac:dyDescent="0.25">
      <c r="A29" s="1" t="s">
        <v>186</v>
      </c>
      <c r="B29" t="s">
        <v>45</v>
      </c>
      <c r="C29">
        <v>0.23</v>
      </c>
    </row>
    <row r="30" spans="1:3" x14ac:dyDescent="0.25">
      <c r="A30" s="1" t="s">
        <v>187</v>
      </c>
      <c r="B30" t="s">
        <v>48</v>
      </c>
      <c r="C30">
        <v>0.7</v>
      </c>
    </row>
    <row r="31" spans="1:3" x14ac:dyDescent="0.25">
      <c r="A31" s="1" t="s">
        <v>188</v>
      </c>
      <c r="B31" t="s">
        <v>49</v>
      </c>
      <c r="C31">
        <v>1.2999999999999999E-2</v>
      </c>
    </row>
    <row r="32" spans="1:3" ht="30" x14ac:dyDescent="0.25">
      <c r="A32" s="1" t="s">
        <v>189</v>
      </c>
      <c r="B32" t="s">
        <v>51</v>
      </c>
      <c r="C32">
        <v>0.7</v>
      </c>
    </row>
    <row r="33" spans="1:5" x14ac:dyDescent="0.25">
      <c r="A33" s="1" t="s">
        <v>190</v>
      </c>
      <c r="B33" t="s">
        <v>52</v>
      </c>
      <c r="C33">
        <v>2E-3</v>
      </c>
      <c r="D33" t="s">
        <v>63</v>
      </c>
      <c r="E33">
        <v>2.9000000000000001E-2</v>
      </c>
    </row>
    <row r="34" spans="1:5" ht="30" x14ac:dyDescent="0.25">
      <c r="A34" s="1" t="s">
        <v>191</v>
      </c>
      <c r="B34" t="s">
        <v>54</v>
      </c>
      <c r="C34">
        <v>0.86</v>
      </c>
    </row>
    <row r="36" spans="1:5" x14ac:dyDescent="0.25">
      <c r="A36" s="1" t="s">
        <v>192</v>
      </c>
      <c r="B36" t="s">
        <v>56</v>
      </c>
      <c r="C36">
        <v>0.28000000000000003</v>
      </c>
    </row>
    <row r="37" spans="1:5" x14ac:dyDescent="0.25">
      <c r="A37" s="1" t="s">
        <v>193</v>
      </c>
      <c r="B37" t="s">
        <v>58</v>
      </c>
      <c r="C37">
        <v>0.03</v>
      </c>
      <c r="D37" t="s">
        <v>61</v>
      </c>
      <c r="E37">
        <v>6.0000000000000001E-3</v>
      </c>
    </row>
    <row r="38" spans="1:5" ht="30" x14ac:dyDescent="0.25">
      <c r="A38" s="1" t="s">
        <v>194</v>
      </c>
      <c r="B38" t="s">
        <v>60</v>
      </c>
      <c r="C38">
        <v>0</v>
      </c>
      <c r="D38" t="s">
        <v>62</v>
      </c>
      <c r="E38">
        <v>1.0999999999999999E-2</v>
      </c>
    </row>
    <row r="40" spans="1:5" ht="30" x14ac:dyDescent="0.25">
      <c r="A40" s="1" t="s">
        <v>67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A13" workbookViewId="0">
      <selection activeCell="F4" sqref="F4"/>
    </sheetView>
  </sheetViews>
  <sheetFormatPr defaultRowHeight="15" x14ac:dyDescent="0.25"/>
  <cols>
    <col min="1" max="1" width="48.28515625" style="1" bestFit="1" customWidth="1"/>
    <col min="2" max="2" width="28.5703125" bestFit="1" customWidth="1"/>
    <col min="3" max="3" width="11.140625" customWidth="1"/>
    <col min="4" max="4" width="20" customWidth="1"/>
    <col min="5" max="5" width="11" customWidth="1"/>
  </cols>
  <sheetData>
    <row r="1" spans="1:5" x14ac:dyDescent="0.25">
      <c r="A1" s="9" t="s">
        <v>200</v>
      </c>
      <c r="B1" s="6"/>
      <c r="C1" s="6"/>
      <c r="D1" s="6"/>
      <c r="E1" s="6"/>
    </row>
    <row r="2" spans="1:5" x14ac:dyDescent="0.25">
      <c r="A2" s="10" t="s">
        <v>7</v>
      </c>
      <c r="B2" s="6" t="s">
        <v>8</v>
      </c>
      <c r="C2" s="6" t="s">
        <v>12</v>
      </c>
      <c r="D2" s="6" t="s">
        <v>9</v>
      </c>
      <c r="E2" s="6" t="s">
        <v>199</v>
      </c>
    </row>
    <row r="3" spans="1:5" x14ac:dyDescent="0.25">
      <c r="A3" s="9" t="s">
        <v>15</v>
      </c>
      <c r="B3" s="6"/>
      <c r="C3" s="6"/>
      <c r="D3" s="6"/>
      <c r="E3" s="6"/>
    </row>
    <row r="4" spans="1:5" x14ac:dyDescent="0.25">
      <c r="A4" s="11" t="s">
        <v>176</v>
      </c>
      <c r="B4" s="6"/>
      <c r="C4" s="6"/>
      <c r="D4" s="6"/>
      <c r="E4" s="6"/>
    </row>
    <row r="5" spans="1:5" x14ac:dyDescent="0.25">
      <c r="A5" s="9" t="s">
        <v>10</v>
      </c>
      <c r="B5" s="6" t="s">
        <v>11</v>
      </c>
      <c r="C5" s="6">
        <v>0.69</v>
      </c>
      <c r="D5" s="6"/>
      <c r="E5" s="6"/>
    </row>
    <row r="6" spans="1:5" x14ac:dyDescent="0.25">
      <c r="A6" s="9" t="s">
        <v>14</v>
      </c>
      <c r="B6" s="6" t="s">
        <v>13</v>
      </c>
      <c r="C6" s="6">
        <v>0.77</v>
      </c>
      <c r="D6" s="6"/>
      <c r="E6" s="6"/>
    </row>
    <row r="7" spans="1:5" x14ac:dyDescent="0.25">
      <c r="A7" s="9" t="s">
        <v>96</v>
      </c>
      <c r="B7" s="6" t="s">
        <v>18</v>
      </c>
      <c r="C7" s="6">
        <v>7.0000000000000007E-2</v>
      </c>
      <c r="D7" s="6"/>
      <c r="E7" s="6"/>
    </row>
    <row r="8" spans="1:5" x14ac:dyDescent="0.25">
      <c r="A8" s="9" t="s">
        <v>19</v>
      </c>
      <c r="B8" s="6" t="s">
        <v>20</v>
      </c>
      <c r="C8" s="6">
        <v>0.55000000000000004</v>
      </c>
      <c r="E8" s="6"/>
    </row>
    <row r="9" spans="1:5" x14ac:dyDescent="0.25">
      <c r="A9" s="9" t="s">
        <v>21</v>
      </c>
      <c r="B9" s="6" t="s">
        <v>22</v>
      </c>
      <c r="C9" s="6">
        <v>0.02</v>
      </c>
      <c r="D9" s="6" t="s">
        <v>90</v>
      </c>
      <c r="E9" s="6">
        <v>1.4E-2</v>
      </c>
    </row>
    <row r="10" spans="1:5" x14ac:dyDescent="0.25">
      <c r="A10" s="9" t="s">
        <v>34</v>
      </c>
      <c r="B10" s="6" t="s">
        <v>70</v>
      </c>
      <c r="C10" s="6">
        <v>0.33</v>
      </c>
      <c r="D10" s="6"/>
      <c r="E10" s="6"/>
    </row>
    <row r="11" spans="1:5" ht="30" x14ac:dyDescent="0.25">
      <c r="A11" s="9" t="s">
        <v>95</v>
      </c>
      <c r="B11" s="6" t="s">
        <v>71</v>
      </c>
      <c r="C11" s="6">
        <v>3.5000000000000003E-2</v>
      </c>
      <c r="D11" s="6"/>
      <c r="E11" s="6"/>
    </row>
    <row r="12" spans="1:5" x14ac:dyDescent="0.25">
      <c r="A12" s="9" t="s">
        <v>37</v>
      </c>
      <c r="B12" s="6" t="s">
        <v>72</v>
      </c>
      <c r="C12" s="6">
        <v>5.0000000000000001E-3</v>
      </c>
      <c r="D12" s="6" t="s">
        <v>88</v>
      </c>
      <c r="E12" s="6">
        <v>5.0000000000000001E-3</v>
      </c>
    </row>
    <row r="13" spans="1:5" x14ac:dyDescent="0.25">
      <c r="A13" s="9"/>
      <c r="B13" s="6"/>
      <c r="C13" s="6"/>
      <c r="D13" s="6"/>
      <c r="E13" s="6"/>
    </row>
    <row r="14" spans="1:5" x14ac:dyDescent="0.25">
      <c r="A14" s="9"/>
      <c r="B14" s="6"/>
      <c r="C14" s="6"/>
      <c r="D14" s="6"/>
      <c r="E14" s="6"/>
    </row>
    <row r="15" spans="1:5" x14ac:dyDescent="0.25">
      <c r="A15" s="11" t="s">
        <v>175</v>
      </c>
      <c r="B15" s="6"/>
      <c r="C15" s="6"/>
      <c r="D15" s="6"/>
      <c r="E15" s="6"/>
    </row>
    <row r="16" spans="1:5" x14ac:dyDescent="0.25">
      <c r="A16" s="9" t="s">
        <v>66</v>
      </c>
      <c r="B16" s="6" t="s">
        <v>17</v>
      </c>
      <c r="C16" s="6">
        <v>0.01</v>
      </c>
      <c r="D16" s="6"/>
      <c r="E16" s="6"/>
    </row>
    <row r="17" spans="1:5" x14ac:dyDescent="0.25">
      <c r="A17" s="9" t="s">
        <v>97</v>
      </c>
      <c r="B17" s="6" t="s">
        <v>69</v>
      </c>
      <c r="C17" s="6">
        <v>2.1000000000000001E-2</v>
      </c>
      <c r="D17" s="6"/>
      <c r="E17" s="6"/>
    </row>
    <row r="18" spans="1:5" x14ac:dyDescent="0.25">
      <c r="A18" s="9" t="s">
        <v>23</v>
      </c>
      <c r="B18" s="6" t="s">
        <v>68</v>
      </c>
      <c r="C18" s="6">
        <v>0.25</v>
      </c>
      <c r="D18" s="6"/>
      <c r="E18" s="6"/>
    </row>
    <row r="19" spans="1:5" x14ac:dyDescent="0.25">
      <c r="A19" s="9"/>
      <c r="B19" s="6"/>
      <c r="C19" s="6"/>
      <c r="D19" s="6"/>
      <c r="E19" s="6"/>
    </row>
    <row r="20" spans="1:5" x14ac:dyDescent="0.25">
      <c r="A20" s="9"/>
      <c r="B20" s="6"/>
      <c r="C20" s="6"/>
      <c r="D20" s="6"/>
      <c r="E20" s="6"/>
    </row>
    <row r="21" spans="1:5" x14ac:dyDescent="0.25">
      <c r="A21" s="11" t="s">
        <v>180</v>
      </c>
      <c r="B21" s="6"/>
      <c r="C21" s="6"/>
      <c r="D21" s="6"/>
      <c r="E21" s="6"/>
    </row>
    <row r="22" spans="1:5" ht="30" x14ac:dyDescent="0.25">
      <c r="A22" s="9" t="s">
        <v>65</v>
      </c>
      <c r="B22" s="6" t="s">
        <v>16</v>
      </c>
      <c r="C22" s="6">
        <v>6.0000000000000001E-3</v>
      </c>
      <c r="D22" s="6"/>
      <c r="E22" s="6"/>
    </row>
    <row r="23" spans="1:5" x14ac:dyDescent="0.25">
      <c r="A23" s="9" t="s">
        <v>93</v>
      </c>
      <c r="B23" s="6" t="s">
        <v>73</v>
      </c>
      <c r="C23" s="6">
        <v>0.85</v>
      </c>
      <c r="D23" s="6"/>
      <c r="E23" s="6"/>
    </row>
    <row r="24" spans="1:5" x14ac:dyDescent="0.25">
      <c r="A24" s="9" t="s">
        <v>75</v>
      </c>
      <c r="B24" s="6" t="s">
        <v>74</v>
      </c>
      <c r="C24" s="6">
        <v>0.19</v>
      </c>
      <c r="D24" s="6"/>
      <c r="E24" s="6"/>
    </row>
    <row r="25" spans="1:5" ht="30" x14ac:dyDescent="0.25">
      <c r="A25" s="9" t="s">
        <v>94</v>
      </c>
      <c r="B25" s="6" t="s">
        <v>76</v>
      </c>
      <c r="C25" s="6">
        <v>7.0000000000000007E-2</v>
      </c>
      <c r="D25" s="6"/>
      <c r="E25" s="6"/>
    </row>
    <row r="26" spans="1:5" ht="30" x14ac:dyDescent="0.25">
      <c r="A26" s="9" t="s">
        <v>42</v>
      </c>
      <c r="B26" s="6" t="s">
        <v>77</v>
      </c>
      <c r="C26" s="6">
        <v>8.0000000000000002E-3</v>
      </c>
      <c r="D26" s="6" t="s">
        <v>91</v>
      </c>
      <c r="E26" s="6">
        <v>7.0000000000000001E-3</v>
      </c>
    </row>
    <row r="27" spans="1:5" ht="47.25" x14ac:dyDescent="0.25">
      <c r="A27" s="12" t="s">
        <v>44</v>
      </c>
      <c r="B27" s="6"/>
      <c r="C27" s="6"/>
      <c r="D27" s="6"/>
      <c r="E27" s="6"/>
    </row>
    <row r="28" spans="1:5" x14ac:dyDescent="0.25">
      <c r="A28" s="9" t="s">
        <v>46</v>
      </c>
      <c r="B28" s="6" t="s">
        <v>78</v>
      </c>
      <c r="C28" s="6">
        <v>0.34</v>
      </c>
      <c r="D28" s="6"/>
      <c r="E28" s="6"/>
    </row>
    <row r="29" spans="1:5" x14ac:dyDescent="0.25">
      <c r="A29" s="9" t="s">
        <v>47</v>
      </c>
      <c r="B29" s="6" t="s">
        <v>79</v>
      </c>
      <c r="C29" s="6">
        <v>0.84</v>
      </c>
      <c r="D29" s="6"/>
      <c r="E29" s="6"/>
    </row>
    <row r="30" spans="1:5" x14ac:dyDescent="0.25">
      <c r="A30" s="9" t="s">
        <v>64</v>
      </c>
      <c r="B30" s="6" t="s">
        <v>80</v>
      </c>
      <c r="C30" s="6">
        <v>8.9999999999999993E-3</v>
      </c>
      <c r="D30" s="6"/>
      <c r="E30" s="6"/>
    </row>
    <row r="31" spans="1:5" ht="30" x14ac:dyDescent="0.25">
      <c r="A31" s="9" t="s">
        <v>50</v>
      </c>
      <c r="B31" s="6" t="s">
        <v>81</v>
      </c>
      <c r="C31" s="6">
        <v>0.06</v>
      </c>
      <c r="D31" s="6" t="s">
        <v>89</v>
      </c>
      <c r="E31" s="6">
        <v>4.0000000000000001E-3</v>
      </c>
    </row>
    <row r="32" spans="1:5" x14ac:dyDescent="0.25">
      <c r="A32" s="9" t="s">
        <v>92</v>
      </c>
      <c r="B32" s="6" t="s">
        <v>82</v>
      </c>
      <c r="C32" s="6">
        <v>4.1000000000000002E-2</v>
      </c>
      <c r="D32" s="6"/>
      <c r="E32" s="6"/>
    </row>
    <row r="33" spans="1:5" x14ac:dyDescent="0.25">
      <c r="A33" s="9" t="s">
        <v>53</v>
      </c>
      <c r="B33" s="6" t="s">
        <v>83</v>
      </c>
      <c r="C33" s="6">
        <v>0.35</v>
      </c>
      <c r="D33" s="6"/>
      <c r="E33" s="6"/>
    </row>
    <row r="34" spans="1:5" x14ac:dyDescent="0.25">
      <c r="A34" s="9"/>
      <c r="B34" s="6"/>
      <c r="C34" s="6"/>
      <c r="D34" s="6"/>
      <c r="E34" s="6"/>
    </row>
    <row r="35" spans="1:5" x14ac:dyDescent="0.25">
      <c r="A35" s="9" t="s">
        <v>55</v>
      </c>
      <c r="B35" s="6" t="s">
        <v>84</v>
      </c>
      <c r="C35" s="6">
        <v>0.21</v>
      </c>
      <c r="D35" s="6"/>
      <c r="E35" s="6"/>
    </row>
    <row r="36" spans="1:5" x14ac:dyDescent="0.25">
      <c r="A36" s="9" t="s">
        <v>57</v>
      </c>
      <c r="B36" s="6" t="s">
        <v>85</v>
      </c>
      <c r="C36" s="6">
        <v>0.25</v>
      </c>
      <c r="D36" s="6"/>
      <c r="E36" s="6"/>
    </row>
    <row r="37" spans="1:5" ht="30" x14ac:dyDescent="0.25">
      <c r="A37" s="9" t="s">
        <v>59</v>
      </c>
      <c r="B37" s="6" t="s">
        <v>86</v>
      </c>
      <c r="C37" s="6">
        <v>0</v>
      </c>
      <c r="D37" s="6" t="s">
        <v>87</v>
      </c>
      <c r="E37" s="6">
        <v>0</v>
      </c>
    </row>
    <row r="38" spans="1:5" x14ac:dyDescent="0.25">
      <c r="A38" s="9"/>
      <c r="B38" s="6"/>
      <c r="C38" s="6"/>
      <c r="D38" s="6"/>
      <c r="E38" s="6"/>
    </row>
    <row r="39" spans="1:5" ht="30" x14ac:dyDescent="0.25">
      <c r="A39" s="9" t="s">
        <v>67</v>
      </c>
      <c r="B39" s="6"/>
      <c r="C39" s="6"/>
      <c r="D39" s="6"/>
      <c r="E39" s="6"/>
    </row>
  </sheetData>
  <pageMargins left="0.7" right="0.7" top="0.75" bottom="0.7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>Harvard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</dc:creator>
  <cp:lastModifiedBy>Miller, Ann</cp:lastModifiedBy>
  <dcterms:created xsi:type="dcterms:W3CDTF">2019-02-16T20:41:49Z</dcterms:created>
  <dcterms:modified xsi:type="dcterms:W3CDTF">2020-02-06T15:32:01Z</dcterms:modified>
</cp:coreProperties>
</file>