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6" tabRatio="145"/>
  </bookViews>
  <sheets>
    <sheet name="Sheet1" sheetId="1" r:id="rId1"/>
  </sheets>
  <calcPr calcId="145621" calcOnSave="0"/>
</workbook>
</file>

<file path=xl/calcChain.xml><?xml version="1.0" encoding="utf-8"?>
<calcChain xmlns="http://schemas.openxmlformats.org/spreadsheetml/2006/main">
  <c r="D5" i="1" l="1"/>
  <c r="E5" i="1"/>
  <c r="D6" i="1"/>
  <c r="E6" i="1"/>
  <c r="D7" i="1"/>
  <c r="E7" i="1"/>
  <c r="D8" i="1"/>
  <c r="E8" i="1"/>
  <c r="D9" i="1"/>
  <c r="E9" i="1"/>
  <c r="D10" i="1"/>
  <c r="E10" i="1"/>
  <c r="D11" i="1"/>
  <c r="E11" i="1"/>
  <c r="D12" i="1"/>
  <c r="E12" i="1"/>
  <c r="D13" i="1"/>
  <c r="E13" i="1"/>
  <c r="D14" i="1"/>
  <c r="E14" i="1"/>
  <c r="E4" i="1"/>
  <c r="D4" i="1"/>
</calcChain>
</file>

<file path=xl/sharedStrings.xml><?xml version="1.0" encoding="utf-8"?>
<sst xmlns="http://schemas.openxmlformats.org/spreadsheetml/2006/main" count="8" uniqueCount="8">
  <si>
    <t>number of units 
(n)</t>
  </si>
  <si>
    <t>lower limit of
CI [%]</t>
  </si>
  <si>
    <t>upper limit of 
CI [%]</t>
  </si>
  <si>
    <t>upper limit
CI</t>
  </si>
  <si>
    <t>lower limit
CI</t>
  </si>
  <si>
    <t>lower limit of CI
at n</t>
  </si>
  <si>
    <t>upper limit of CI
at n</t>
  </si>
  <si>
    <r>
      <rPr>
        <b/>
        <u/>
        <sz val="10"/>
        <rFont val="Arial"/>
        <family val="2"/>
      </rPr>
      <t>Additional file 6</t>
    </r>
    <r>
      <rPr>
        <b/>
        <sz val="10"/>
        <rFont val="Arial"/>
        <family val="2"/>
      </rPr>
      <t>:Upper and Lower confidence intervals of proportion for total 
numbers (Approach II).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</si>
</sst>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3" x14ac:knownFonts="1">
    <font>
      <sz val="10"/>
      <name val="Arial"/>
      <family val="2"/>
    </font>
    <font>
      <b/>
      <sz val="10"/>
      <name val="Arial"/>
      <family val="2"/>
    </font>
    <font>
      <b/>
      <u/>
      <sz val="10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1" xfId="0" applyBorder="1" applyAlignment="1">
      <alignment horizontal="center"/>
    </xf>
    <xf numFmtId="0" fontId="1" fillId="0" borderId="1" xfId="0" applyFont="1" applyBorder="1" applyAlignment="1">
      <alignment horizontal="center" vertical="center" wrapText="1"/>
    </xf>
    <xf numFmtId="164" fontId="0" fillId="0" borderId="1" xfId="0" applyNumberFormat="1" applyBorder="1"/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horizontal="left" vertical="center"/>
    </xf>
    <xf numFmtId="0" fontId="1" fillId="0" borderId="2" xfId="0" applyFont="1" applyBorder="1" applyAlignment="1">
      <alignment horizontal="left" vertical="center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Larissa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4"/>
  <sheetViews>
    <sheetView tabSelected="1" zoomScale="115" zoomScaleNormal="115" workbookViewId="0">
      <selection activeCell="F24" sqref="F24"/>
    </sheetView>
  </sheetViews>
  <sheetFormatPr baseColWidth="10" defaultColWidth="8.88671875" defaultRowHeight="13.2" x14ac:dyDescent="0.25"/>
  <cols>
    <col min="1" max="1" width="14.88671875"/>
    <col min="2" max="2" width="8.109375"/>
    <col min="3" max="3" width="8.44140625"/>
    <col min="5" max="5" width="9"/>
    <col min="6" max="1025" width="11.5546875"/>
  </cols>
  <sheetData>
    <row r="1" spans="1:7" x14ac:dyDescent="0.25">
      <c r="A1" s="4" t="s">
        <v>7</v>
      </c>
      <c r="B1" s="5"/>
      <c r="C1" s="5"/>
      <c r="D1" s="5"/>
      <c r="E1" s="5"/>
      <c r="F1" s="5"/>
      <c r="G1" s="5"/>
    </row>
    <row r="2" spans="1:7" ht="26.25" customHeight="1" x14ac:dyDescent="0.25">
      <c r="A2" s="6"/>
      <c r="B2" s="6"/>
      <c r="C2" s="6"/>
      <c r="D2" s="6"/>
      <c r="E2" s="6"/>
      <c r="F2" s="6"/>
      <c r="G2" s="6"/>
    </row>
    <row r="3" spans="1:7" ht="39.6" x14ac:dyDescent="0.25">
      <c r="A3" s="2" t="s">
        <v>0</v>
      </c>
      <c r="B3" s="2" t="s">
        <v>4</v>
      </c>
      <c r="C3" s="2" t="s">
        <v>3</v>
      </c>
      <c r="D3" s="2" t="s">
        <v>1</v>
      </c>
      <c r="E3" s="2" t="s">
        <v>2</v>
      </c>
      <c r="F3" s="2" t="s">
        <v>5</v>
      </c>
      <c r="G3" s="2" t="s">
        <v>6</v>
      </c>
    </row>
    <row r="4" spans="1:7" x14ac:dyDescent="0.25">
      <c r="A4" s="1">
        <v>2</v>
      </c>
      <c r="B4" s="3">
        <v>2.5399999999999999E-2</v>
      </c>
      <c r="C4" s="3">
        <v>0.97460000000000002</v>
      </c>
      <c r="D4" s="3">
        <f>B4*100</f>
        <v>2.54</v>
      </c>
      <c r="E4" s="3">
        <f>C4*100</f>
        <v>97.460000000000008</v>
      </c>
      <c r="F4" s="3">
        <v>5.0799999999999998E-2</v>
      </c>
      <c r="G4" s="3">
        <v>1.9492</v>
      </c>
    </row>
    <row r="5" spans="1:7" x14ac:dyDescent="0.25">
      <c r="A5" s="1">
        <v>4</v>
      </c>
      <c r="B5" s="3">
        <v>9.7699999999999995E-2</v>
      </c>
      <c r="C5" s="3">
        <v>0.90229999999999999</v>
      </c>
      <c r="D5" s="3">
        <f t="shared" ref="D5:D14" si="0">B5*100</f>
        <v>9.77</v>
      </c>
      <c r="E5" s="3">
        <f t="shared" ref="E5:E14" si="1">C5*100</f>
        <v>90.23</v>
      </c>
      <c r="F5" s="3">
        <v>0.39079999999999998</v>
      </c>
      <c r="G5" s="3">
        <v>3.6092</v>
      </c>
    </row>
    <row r="6" spans="1:7" x14ac:dyDescent="0.25">
      <c r="A6" s="1">
        <v>6</v>
      </c>
      <c r="B6" s="3">
        <v>0.1532</v>
      </c>
      <c r="C6" s="3">
        <v>0.8468</v>
      </c>
      <c r="D6" s="3">
        <f t="shared" si="0"/>
        <v>15.32</v>
      </c>
      <c r="E6" s="3">
        <f t="shared" si="1"/>
        <v>84.68</v>
      </c>
      <c r="F6" s="3">
        <v>0.91920000000000002</v>
      </c>
      <c r="G6" s="3">
        <v>5.0808</v>
      </c>
    </row>
    <row r="7" spans="1:7" x14ac:dyDescent="0.25">
      <c r="A7" s="1">
        <v>8</v>
      </c>
      <c r="B7" s="3">
        <v>0.193</v>
      </c>
      <c r="C7" s="3">
        <v>0.80700000000000005</v>
      </c>
      <c r="D7" s="3">
        <f t="shared" si="0"/>
        <v>19.3</v>
      </c>
      <c r="E7" s="3">
        <f t="shared" si="1"/>
        <v>80.7</v>
      </c>
      <c r="F7" s="3">
        <v>1.544</v>
      </c>
      <c r="G7" s="3">
        <v>6.4560000000000004</v>
      </c>
    </row>
    <row r="8" spans="1:7" x14ac:dyDescent="0.25">
      <c r="A8" s="1">
        <v>10</v>
      </c>
      <c r="B8" s="3">
        <v>0.2225</v>
      </c>
      <c r="C8" s="3">
        <v>0.77749999999999997</v>
      </c>
      <c r="D8" s="3">
        <f t="shared" si="0"/>
        <v>22.25</v>
      </c>
      <c r="E8" s="3">
        <f t="shared" si="1"/>
        <v>77.75</v>
      </c>
      <c r="F8" s="3">
        <v>2.2250000000000001</v>
      </c>
      <c r="G8" s="3">
        <v>7.7750000000000004</v>
      </c>
    </row>
    <row r="9" spans="1:7" x14ac:dyDescent="0.25">
      <c r="A9" s="1">
        <v>12</v>
      </c>
      <c r="B9" s="3">
        <v>0.2427</v>
      </c>
      <c r="C9" s="3">
        <v>0.75729999999999997</v>
      </c>
      <c r="D9" s="3">
        <f t="shared" si="0"/>
        <v>24.27</v>
      </c>
      <c r="E9" s="3">
        <f t="shared" si="1"/>
        <v>75.73</v>
      </c>
      <c r="F9" s="3">
        <v>2.9123999999999999</v>
      </c>
      <c r="G9" s="3">
        <v>9.0876000000000001</v>
      </c>
    </row>
    <row r="10" spans="1:7" x14ac:dyDescent="0.25">
      <c r="A10" s="1">
        <v>20</v>
      </c>
      <c r="B10" s="3">
        <v>0.2928</v>
      </c>
      <c r="C10" s="3">
        <v>0.70720000000000005</v>
      </c>
      <c r="D10" s="3">
        <f t="shared" si="0"/>
        <v>29.28</v>
      </c>
      <c r="E10" s="3">
        <f t="shared" si="1"/>
        <v>70.72</v>
      </c>
      <c r="F10" s="3">
        <v>5.8559999999999999</v>
      </c>
      <c r="G10" s="3">
        <v>14.144</v>
      </c>
    </row>
    <row r="11" spans="1:7" x14ac:dyDescent="0.25">
      <c r="A11" s="1">
        <v>30</v>
      </c>
      <c r="B11" s="3">
        <v>0.32419999999999999</v>
      </c>
      <c r="C11" s="3">
        <v>0.67579999999999996</v>
      </c>
      <c r="D11" s="3">
        <f t="shared" si="0"/>
        <v>32.42</v>
      </c>
      <c r="E11" s="3">
        <f t="shared" si="1"/>
        <v>67.58</v>
      </c>
      <c r="F11" s="3">
        <v>9.7260000000000009</v>
      </c>
      <c r="G11" s="3">
        <v>20.274000000000001</v>
      </c>
    </row>
    <row r="12" spans="1:7" x14ac:dyDescent="0.25">
      <c r="A12" s="1">
        <v>50</v>
      </c>
      <c r="B12" s="3">
        <v>0.3589</v>
      </c>
      <c r="C12" s="3">
        <v>0.6411</v>
      </c>
      <c r="D12" s="3">
        <f t="shared" si="0"/>
        <v>35.89</v>
      </c>
      <c r="E12" s="3">
        <f t="shared" si="1"/>
        <v>64.11</v>
      </c>
      <c r="F12" s="3">
        <v>17.945</v>
      </c>
      <c r="G12" s="3">
        <v>32.055</v>
      </c>
    </row>
    <row r="13" spans="1:7" x14ac:dyDescent="0.25">
      <c r="A13" s="1">
        <v>100</v>
      </c>
      <c r="B13" s="3">
        <v>0.3997</v>
      </c>
      <c r="C13" s="3">
        <v>0.60029999999999994</v>
      </c>
      <c r="D13" s="3">
        <f t="shared" si="0"/>
        <v>39.97</v>
      </c>
      <c r="E13" s="3">
        <f t="shared" si="1"/>
        <v>60.029999999999994</v>
      </c>
      <c r="F13" s="3">
        <v>39.97</v>
      </c>
      <c r="G13" s="3">
        <v>60.03</v>
      </c>
    </row>
    <row r="14" spans="1:7" x14ac:dyDescent="0.25">
      <c r="A14" s="1">
        <v>200</v>
      </c>
      <c r="B14" s="3">
        <v>0.4299</v>
      </c>
      <c r="C14" s="3">
        <v>0.57010000000000005</v>
      </c>
      <c r="D14" s="3">
        <f t="shared" si="0"/>
        <v>42.99</v>
      </c>
      <c r="E14" s="3">
        <f t="shared" si="1"/>
        <v>57.010000000000005</v>
      </c>
      <c r="F14" s="3">
        <v>85.98</v>
      </c>
      <c r="G14" s="3">
        <v>114.02</v>
      </c>
    </row>
  </sheetData>
  <mergeCells count="1">
    <mergeCell ref="A1:G2"/>
  </mergeCells>
  <pageMargins left="0.78749999999999998" right="0.78749999999999998" top="1.0249999999999999" bottom="1.0249999999999999" header="0.78749999999999998" footer="0.78749999999999998"/>
  <pageSetup paperSize="9" orientation="portrait" useFirstPageNumber="1" horizontalDpi="300" verticalDpi="300" r:id="rId1"/>
  <headerFooter>
    <oddHeader>&amp;C&amp;A</oddHeader>
    <oddFooter>&amp;CPage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Ralph Tiedemann</cp:lastModifiedBy>
  <cp:revision>1</cp:revision>
  <dcterms:modified xsi:type="dcterms:W3CDTF">2019-04-17T15:26:09Z</dcterms:modified>
  <dc:language>en-US</dc:language>
</cp:coreProperties>
</file>