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917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shansun/Google Drive/picrust_paper/microbiome/revision/"/>
    </mc:Choice>
  </mc:AlternateContent>
  <xr:revisionPtr revIDLastSave="0" documentId="13_ncr:1_{A9DF7210-C73F-DD44-A203-B877A3C4A007}" xr6:coauthVersionLast="45" xr6:coauthVersionMax="45" xr10:uidLastSave="{00000000-0000-0000-0000-000000000000}"/>
  <bookViews>
    <workbookView xWindow="31960" yWindow="4640" windowWidth="27640" windowHeight="16220" xr2:uid="{25E5DB2E-4A45-5F4C-BC67-7D464E79434B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P3" i="1" l="1"/>
  <c r="Q3" i="1"/>
  <c r="P4" i="1"/>
  <c r="Q4" i="1"/>
  <c r="P5" i="1"/>
  <c r="Q5" i="1"/>
  <c r="P6" i="1"/>
  <c r="Q6" i="1"/>
  <c r="P7" i="1"/>
  <c r="Q7" i="1"/>
  <c r="P8" i="1"/>
  <c r="Q8" i="1"/>
  <c r="P9" i="1"/>
  <c r="Q9" i="1"/>
  <c r="O4" i="1"/>
  <c r="O5" i="1"/>
  <c r="O6" i="1"/>
  <c r="O7" i="1"/>
  <c r="O8" i="1"/>
  <c r="O9" i="1"/>
  <c r="O3" i="1"/>
  <c r="L3" i="1"/>
  <c r="M3" i="1"/>
  <c r="N3" i="1"/>
  <c r="M4" i="1"/>
  <c r="N4" i="1"/>
  <c r="M5" i="1"/>
  <c r="N5" i="1"/>
  <c r="M6" i="1"/>
  <c r="N6" i="1"/>
  <c r="M7" i="1"/>
  <c r="N7" i="1"/>
  <c r="M8" i="1"/>
  <c r="N8" i="1"/>
  <c r="M9" i="1"/>
  <c r="N9" i="1"/>
  <c r="L4" i="1"/>
  <c r="L5" i="1"/>
  <c r="L6" i="1"/>
  <c r="L7" i="1"/>
  <c r="L8" i="1"/>
  <c r="L9" i="1"/>
</calcChain>
</file>

<file path=xl/sharedStrings.xml><?xml version="1.0" encoding="utf-8"?>
<sst xmlns="http://schemas.openxmlformats.org/spreadsheetml/2006/main" count="32" uniqueCount="30">
  <si>
    <t>Study</t>
  </si>
  <si>
    <t>Sample type</t>
  </si>
  <si>
    <t>Winglee et al. (2017)</t>
  </si>
  <si>
    <t>Human gut</t>
  </si>
  <si>
    <t>Yatsunenko et al. (2012)</t>
  </si>
  <si>
    <t>Hicks et al. (2018)</t>
  </si>
  <si>
    <t>Gorilla gut</t>
  </si>
  <si>
    <t>Wang et al. (2014)</t>
  </si>
  <si>
    <t>Mouse gut</t>
  </si>
  <si>
    <t>Hou et al. (2016)</t>
  </si>
  <si>
    <t>Chicken gut</t>
  </si>
  <si>
    <t>Mendes et al. (2017)</t>
  </si>
  <si>
    <t>Soil</t>
  </si>
  <si>
    <t>Navarrete et al. (2015)</t>
  </si>
  <si>
    <t>16S rRNA Sequences/sample</t>
  </si>
  <si>
    <t>metagenome sequences/sample</t>
  </si>
  <si>
    <t>Number of KOs in metagenome sequencing</t>
  </si>
  <si>
    <t>Number of KOs predicted by PICRUSt</t>
  </si>
  <si>
    <t>Number of KOs predicted by PICRUSt2</t>
  </si>
  <si>
    <t>Number of KOs predicted by Tax4Fun</t>
  </si>
  <si>
    <t>shared between PICRUSt and metagenome</t>
  </si>
  <si>
    <t>shared between PICRUSt2 and metagenome</t>
  </si>
  <si>
    <t>shared between Tax4Fun and metagenome</t>
  </si>
  <si>
    <t>Table S2. Sequencing depth and  total number of  KOs found by metagenome sequencing and metagenome prediction tools.</t>
  </si>
  <si>
    <t xml:space="preserve">Percentage of KOs in metagenome sequencing but not predicted by PICRUSt2 </t>
  </si>
  <si>
    <t>Percentage of KOs in metagenome sequencing but not predicted by PICRUSt</t>
  </si>
  <si>
    <t>Percentage of KOs in metagenome sequencing but not predicted by Tax4Fun</t>
  </si>
  <si>
    <t>Percentage of  KOs predicted by PICRUSt that are not in metagenome</t>
  </si>
  <si>
    <t>Percentage of  KOs predicted by PICRUSt2 that are not in metagenome</t>
  </si>
  <si>
    <t>Percentage of  KOs predicted by Tax4Fun that are not in metagenome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</si>
</sst>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2"/>
      <color theme="1"/>
      <name val="Calibri"/>
      <family val="2"/>
      <scheme val="minor"/>
    </font>
    <font>
      <sz val="14"/>
      <color theme="1"/>
      <name val="Times New Roman"/>
      <family val="1"/>
    </font>
    <font>
      <sz val="14"/>
      <color rgb="FF000000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8">
    <xf numFmtId="0" fontId="0" fillId="0" borderId="0" xfId="0"/>
    <xf numFmtId="0" fontId="1" fillId="0" borderId="0" xfId="0" applyFont="1" applyBorder="1" applyAlignment="1">
      <alignment horizontal="left" vertical="center" wrapText="1"/>
    </xf>
    <xf numFmtId="0" fontId="1" fillId="0" borderId="0" xfId="0" applyFont="1" applyBorder="1" applyAlignment="1">
      <alignment horizontal="left" vertical="center"/>
    </xf>
    <xf numFmtId="3" fontId="1" fillId="0" borderId="0" xfId="0" applyNumberFormat="1" applyFont="1" applyBorder="1" applyAlignment="1">
      <alignment horizontal="left" vertical="center"/>
    </xf>
    <xf numFmtId="0" fontId="2" fillId="0" borderId="0" xfId="0" applyFont="1" applyAlignment="1">
      <alignment horizontal="left" vertical="center" wrapText="1"/>
    </xf>
    <xf numFmtId="0" fontId="1" fillId="0" borderId="0" xfId="0" applyFont="1" applyAlignment="1">
      <alignment horizontal="left" vertical="center"/>
    </xf>
    <xf numFmtId="10" fontId="1" fillId="0" borderId="0" xfId="0" applyNumberFormat="1" applyFont="1" applyBorder="1" applyAlignment="1">
      <alignment horizontal="left" vertical="center"/>
    </xf>
    <xf numFmtId="10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D2ED3A6-7F6B-AB4F-B1FF-448E0EADF4AF}">
  <dimension ref="A1:Q19"/>
  <sheetViews>
    <sheetView tabSelected="1" workbookViewId="0">
      <selection activeCell="A10" sqref="A10:XFD23"/>
    </sheetView>
  </sheetViews>
  <sheetFormatPr baseColWidth="10" defaultRowHeight="16" x14ac:dyDescent="0.2"/>
  <cols>
    <col min="1" max="1" width="29.6640625" customWidth="1"/>
    <col min="2" max="2" width="20.83203125" customWidth="1"/>
    <col min="3" max="3" width="19.1640625" customWidth="1"/>
    <col min="4" max="4" width="17.83203125" customWidth="1"/>
    <col min="5" max="5" width="17.33203125" customWidth="1"/>
    <col min="6" max="6" width="23.5" customWidth="1"/>
    <col min="7" max="7" width="22.83203125" customWidth="1"/>
    <col min="8" max="8" width="21" customWidth="1"/>
    <col min="9" max="9" width="20.6640625" customWidth="1"/>
    <col min="10" max="10" width="21" customWidth="1"/>
    <col min="11" max="11" width="18.5" customWidth="1"/>
    <col min="12" max="13" width="26.5" customWidth="1"/>
    <col min="14" max="14" width="25.83203125" customWidth="1"/>
    <col min="15" max="15" width="27.5" customWidth="1"/>
    <col min="16" max="16" width="25.6640625" customWidth="1"/>
    <col min="17" max="17" width="28.5" customWidth="1"/>
  </cols>
  <sheetData>
    <row r="1" spans="1:17" s="5" customFormat="1" ht="18" x14ac:dyDescent="0.2">
      <c r="A1" s="5" t="s">
        <v>23</v>
      </c>
    </row>
    <row r="2" spans="1:17" s="1" customFormat="1" ht="78" customHeight="1" x14ac:dyDescent="0.2">
      <c r="A2" s="1" t="s">
        <v>0</v>
      </c>
      <c r="B2" s="1" t="s">
        <v>1</v>
      </c>
      <c r="C2" s="1" t="s">
        <v>14</v>
      </c>
      <c r="D2" s="1" t="s">
        <v>15</v>
      </c>
      <c r="E2" s="1" t="s">
        <v>16</v>
      </c>
      <c r="F2" s="1" t="s">
        <v>17</v>
      </c>
      <c r="G2" s="1" t="s">
        <v>18</v>
      </c>
      <c r="H2" s="1" t="s">
        <v>19</v>
      </c>
      <c r="I2" s="1" t="s">
        <v>20</v>
      </c>
      <c r="J2" s="1" t="s">
        <v>21</v>
      </c>
      <c r="K2" s="1" t="s">
        <v>22</v>
      </c>
      <c r="L2" s="1" t="s">
        <v>27</v>
      </c>
      <c r="M2" s="1" t="s">
        <v>28</v>
      </c>
      <c r="N2" s="4" t="s">
        <v>29</v>
      </c>
      <c r="O2" s="1" t="s">
        <v>25</v>
      </c>
      <c r="P2" s="1" t="s">
        <v>24</v>
      </c>
      <c r="Q2" s="1" t="s">
        <v>26</v>
      </c>
    </row>
    <row r="3" spans="1:17" s="2" customFormat="1" ht="19" x14ac:dyDescent="0.2">
      <c r="A3" s="1" t="s">
        <v>2</v>
      </c>
      <c r="B3" s="1" t="s">
        <v>3</v>
      </c>
      <c r="C3" s="3">
        <v>100031.575</v>
      </c>
      <c r="D3" s="3">
        <v>10000000</v>
      </c>
      <c r="E3" s="2">
        <v>13880</v>
      </c>
      <c r="F3" s="2">
        <v>5612</v>
      </c>
      <c r="G3" s="2">
        <v>6521</v>
      </c>
      <c r="H3" s="2">
        <v>6556</v>
      </c>
      <c r="I3" s="2">
        <v>5574</v>
      </c>
      <c r="J3" s="2">
        <v>5430</v>
      </c>
      <c r="K3" s="2">
        <v>6017</v>
      </c>
      <c r="L3" s="6">
        <f>1-I3/F3</f>
        <v>6.7712045616535876E-3</v>
      </c>
      <c r="M3" s="6">
        <f t="shared" ref="M3:N9" si="0">1-J3/G3</f>
        <v>0.1673056279711701</v>
      </c>
      <c r="N3" s="6">
        <f t="shared" si="0"/>
        <v>8.2214765100671161E-2</v>
      </c>
      <c r="O3" s="6">
        <f>1-I3/$E3</f>
        <v>0.5984149855907781</v>
      </c>
      <c r="P3" s="6">
        <f t="shared" ref="P3:Q9" si="1">1-J3/$E3</f>
        <v>0.60878962536023051</v>
      </c>
      <c r="Q3" s="6">
        <f t="shared" si="1"/>
        <v>0.56649855907780977</v>
      </c>
    </row>
    <row r="4" spans="1:17" s="2" customFormat="1" ht="19" x14ac:dyDescent="0.2">
      <c r="A4" s="1" t="s">
        <v>4</v>
      </c>
      <c r="B4" s="1" t="s">
        <v>3</v>
      </c>
      <c r="C4" s="3">
        <v>1789817</v>
      </c>
      <c r="D4" s="3">
        <v>155890</v>
      </c>
      <c r="E4" s="2">
        <v>6022</v>
      </c>
      <c r="F4" s="2">
        <v>6230</v>
      </c>
      <c r="G4" s="2">
        <v>7990</v>
      </c>
      <c r="H4" s="2">
        <v>6638</v>
      </c>
      <c r="I4" s="2">
        <v>5187</v>
      </c>
      <c r="J4" s="2">
        <v>5099</v>
      </c>
      <c r="K4" s="2">
        <v>4947</v>
      </c>
      <c r="L4" s="6">
        <f t="shared" ref="L4:L9" si="2">1-I4/F4</f>
        <v>0.16741573033707868</v>
      </c>
      <c r="M4" s="6">
        <f t="shared" si="0"/>
        <v>0.36182728410513143</v>
      </c>
      <c r="N4" s="6">
        <f t="shared" si="0"/>
        <v>0.25474540524254297</v>
      </c>
      <c r="O4" s="6">
        <f t="shared" ref="O4:O9" si="3">1-I4/$E4</f>
        <v>0.13865825307206903</v>
      </c>
      <c r="P4" s="6">
        <f t="shared" si="1"/>
        <v>0.15327133842577212</v>
      </c>
      <c r="Q4" s="6">
        <f t="shared" si="1"/>
        <v>0.17851212221853208</v>
      </c>
    </row>
    <row r="5" spans="1:17" s="2" customFormat="1" ht="19" x14ac:dyDescent="0.2">
      <c r="A5" s="1" t="s">
        <v>5</v>
      </c>
      <c r="B5" s="1" t="s">
        <v>6</v>
      </c>
      <c r="C5" s="3">
        <v>27013.138613861385</v>
      </c>
      <c r="D5" s="3">
        <v>27825038</v>
      </c>
      <c r="E5" s="2">
        <v>3830</v>
      </c>
      <c r="F5" s="2">
        <v>4790</v>
      </c>
      <c r="G5" s="2">
        <v>7256</v>
      </c>
      <c r="H5" s="2">
        <v>6495</v>
      </c>
      <c r="I5" s="2">
        <v>3539</v>
      </c>
      <c r="J5" s="2">
        <v>3726</v>
      </c>
      <c r="K5" s="2">
        <v>3660</v>
      </c>
      <c r="L5" s="6">
        <f t="shared" si="2"/>
        <v>0.26116910229645096</v>
      </c>
      <c r="M5" s="6">
        <f t="shared" si="0"/>
        <v>0.48649393605292168</v>
      </c>
      <c r="N5" s="6">
        <f t="shared" si="0"/>
        <v>0.43648960739030018</v>
      </c>
      <c r="O5" s="6">
        <f t="shared" si="3"/>
        <v>7.5979112271540417E-2</v>
      </c>
      <c r="P5" s="6">
        <f t="shared" si="1"/>
        <v>2.7154046997388992E-2</v>
      </c>
      <c r="Q5" s="6">
        <f t="shared" si="1"/>
        <v>4.4386422976501305E-2</v>
      </c>
    </row>
    <row r="6" spans="1:17" s="2" customFormat="1" ht="19" x14ac:dyDescent="0.2">
      <c r="A6" s="1" t="s">
        <v>7</v>
      </c>
      <c r="B6" s="1" t="s">
        <v>8</v>
      </c>
      <c r="C6" s="3">
        <v>4599</v>
      </c>
      <c r="D6" s="3">
        <v>223123.20000000001</v>
      </c>
      <c r="E6" s="2">
        <v>1937</v>
      </c>
      <c r="F6" s="2">
        <v>4140</v>
      </c>
      <c r="G6" s="2">
        <v>6419</v>
      </c>
      <c r="H6" s="2">
        <v>6407</v>
      </c>
      <c r="I6" s="2">
        <v>1364</v>
      </c>
      <c r="J6" s="2">
        <v>1457</v>
      </c>
      <c r="K6" s="2">
        <v>1507</v>
      </c>
      <c r="L6" s="6">
        <f t="shared" si="2"/>
        <v>0.67053140096618358</v>
      </c>
      <c r="M6" s="6">
        <f t="shared" si="0"/>
        <v>0.77301760398816022</v>
      </c>
      <c r="N6" s="6">
        <f t="shared" si="0"/>
        <v>0.76478851256438274</v>
      </c>
      <c r="O6" s="6">
        <f t="shared" si="3"/>
        <v>0.2958182756840475</v>
      </c>
      <c r="P6" s="6">
        <f t="shared" si="1"/>
        <v>0.24780588538977799</v>
      </c>
      <c r="Q6" s="6">
        <f t="shared" si="1"/>
        <v>0.2219927723283428</v>
      </c>
    </row>
    <row r="7" spans="1:17" s="2" customFormat="1" ht="19" x14ac:dyDescent="0.2">
      <c r="A7" s="1" t="s">
        <v>9</v>
      </c>
      <c r="B7" s="1" t="s">
        <v>10</v>
      </c>
      <c r="C7" s="3">
        <v>6449.7115384615381</v>
      </c>
      <c r="D7" s="3">
        <v>31138616</v>
      </c>
      <c r="E7" s="2">
        <v>4085</v>
      </c>
      <c r="F7" s="2">
        <v>4864</v>
      </c>
      <c r="G7" s="2">
        <v>7519</v>
      </c>
      <c r="H7" s="2">
        <v>6500</v>
      </c>
      <c r="I7" s="2">
        <v>3725</v>
      </c>
      <c r="J7" s="2">
        <v>3985</v>
      </c>
      <c r="K7" s="2">
        <v>3879</v>
      </c>
      <c r="L7" s="6">
        <f t="shared" si="2"/>
        <v>0.23416940789473684</v>
      </c>
      <c r="M7" s="6">
        <f t="shared" si="0"/>
        <v>0.47000930974863675</v>
      </c>
      <c r="N7" s="6">
        <f t="shared" si="0"/>
        <v>0.40323076923076928</v>
      </c>
      <c r="O7" s="6">
        <f t="shared" si="3"/>
        <v>8.8127294981640181E-2</v>
      </c>
      <c r="P7" s="6">
        <f t="shared" si="1"/>
        <v>2.4479804161566698E-2</v>
      </c>
      <c r="Q7" s="6">
        <f t="shared" si="1"/>
        <v>5.0428396572827383E-2</v>
      </c>
    </row>
    <row r="8" spans="1:17" s="2" customFormat="1" ht="19" x14ac:dyDescent="0.2">
      <c r="A8" s="1" t="s">
        <v>11</v>
      </c>
      <c r="B8" s="1" t="s">
        <v>12</v>
      </c>
      <c r="C8" s="3">
        <v>254481</v>
      </c>
      <c r="D8" s="3">
        <v>866603.45161290327</v>
      </c>
      <c r="E8" s="2">
        <v>3518</v>
      </c>
      <c r="F8" s="2">
        <v>6051</v>
      </c>
      <c r="G8" s="2">
        <v>6376</v>
      </c>
      <c r="H8" s="2">
        <v>6597</v>
      </c>
      <c r="I8" s="2">
        <v>2305</v>
      </c>
      <c r="J8" s="2">
        <v>2177</v>
      </c>
      <c r="K8" s="2">
        <v>2319</v>
      </c>
      <c r="L8" s="6">
        <f t="shared" si="2"/>
        <v>0.61907122789621549</v>
      </c>
      <c r="M8" s="6">
        <f t="shared" si="0"/>
        <v>0.65856336260978665</v>
      </c>
      <c r="N8" s="6">
        <f t="shared" si="0"/>
        <v>0.64847658026375621</v>
      </c>
      <c r="O8" s="6">
        <f t="shared" si="3"/>
        <v>0.34479818078453672</v>
      </c>
      <c r="P8" s="6">
        <f t="shared" si="1"/>
        <v>0.38118249005116545</v>
      </c>
      <c r="Q8" s="6">
        <f t="shared" si="1"/>
        <v>0.34081864695849917</v>
      </c>
    </row>
    <row r="9" spans="1:17" s="2" customFormat="1" ht="19" x14ac:dyDescent="0.2">
      <c r="A9" s="1" t="s">
        <v>13</v>
      </c>
      <c r="B9" s="1" t="s">
        <v>12</v>
      </c>
      <c r="C9" s="3">
        <v>23462</v>
      </c>
      <c r="D9" s="3">
        <v>30467240.933333334</v>
      </c>
      <c r="E9" s="2">
        <v>5814</v>
      </c>
      <c r="F9" s="2">
        <v>5746</v>
      </c>
      <c r="G9" s="2">
        <v>7888</v>
      </c>
      <c r="H9" s="2">
        <v>6599</v>
      </c>
      <c r="I9" s="2">
        <v>2174</v>
      </c>
      <c r="J9" s="2">
        <v>2306</v>
      </c>
      <c r="K9" s="2">
        <v>2237</v>
      </c>
      <c r="L9" s="6">
        <f t="shared" si="2"/>
        <v>0.6216498433693004</v>
      </c>
      <c r="M9" s="6">
        <f t="shared" si="0"/>
        <v>0.70765720081135908</v>
      </c>
      <c r="N9" s="6">
        <f t="shared" si="0"/>
        <v>0.66100924382482196</v>
      </c>
      <c r="O9" s="6">
        <f t="shared" si="3"/>
        <v>0.62607499140006873</v>
      </c>
      <c r="P9" s="6">
        <f t="shared" si="1"/>
        <v>0.60337117303061572</v>
      </c>
      <c r="Q9" s="6">
        <f t="shared" si="1"/>
        <v>0.61523907808737532</v>
      </c>
    </row>
    <row r="12" spans="1:17" x14ac:dyDescent="0.2">
      <c r="L12" s="7"/>
      <c r="O12" s="7"/>
    </row>
    <row r="13" spans="1:17" x14ac:dyDescent="0.2">
      <c r="L13" s="7"/>
      <c r="O13" s="7"/>
    </row>
    <row r="14" spans="1:17" x14ac:dyDescent="0.2">
      <c r="L14" s="7"/>
      <c r="O14" s="7"/>
    </row>
    <row r="15" spans="1:17" x14ac:dyDescent="0.2">
      <c r="L15" s="7"/>
      <c r="O15" s="7"/>
    </row>
    <row r="16" spans="1:17" x14ac:dyDescent="0.2">
      <c r="L16" s="7"/>
      <c r="O16" s="7"/>
    </row>
    <row r="17" spans="12:15" x14ac:dyDescent="0.2">
      <c r="L17" s="7"/>
      <c r="O17" s="7"/>
    </row>
    <row r="18" spans="12:15" x14ac:dyDescent="0.2">
      <c r="L18" s="7"/>
      <c r="O18" s="7"/>
    </row>
    <row r="19" spans="12:15" x14ac:dyDescent="0.2">
      <c r="L19" s="7"/>
    </row>
  </sheetData>
  <mergeCells count="1">
    <mergeCell ref="A1:XF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Sun, Shan</dc:creator>
  <cp:lastModifiedBy>Sun, Shan</cp:lastModifiedBy>
  <dcterms:created xsi:type="dcterms:W3CDTF">2019-12-16T02:35:07Z</dcterms:created>
  <dcterms:modified xsi:type="dcterms:W3CDTF">2019-12-16T04:27:01Z</dcterms:modified>
</cp:coreProperties>
</file>