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efranciscogonzalezzamora/Desktop/"/>
    </mc:Choice>
  </mc:AlternateContent>
  <xr:revisionPtr revIDLastSave="0" documentId="13_ncr:1_{44365FE0-EF1C-C043-A89F-0009637918DB}" xr6:coauthVersionLast="45" xr6:coauthVersionMax="45" xr10:uidLastSave="{00000000-0000-0000-0000-000000000000}"/>
  <bookViews>
    <workbookView xWindow="1880" yWindow="860" windowWidth="29600" windowHeight="23720" tabRatio="713" activeTab="1" xr2:uid="{00000000-000D-0000-FFFF-FFFF00000000}"/>
  </bookViews>
  <sheets>
    <sheet name="Subjects" sheetId="1" r:id="rId1"/>
    <sheet name="Sugical interven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66" i="2" l="1"/>
  <c r="S17" i="1" l="1"/>
  <c r="C31" i="2" l="1"/>
  <c r="D31" i="2"/>
  <c r="E31" i="2"/>
  <c r="F31" i="2"/>
  <c r="B31" i="2"/>
</calcChain>
</file>

<file path=xl/sharedStrings.xml><?xml version="1.0" encoding="utf-8"?>
<sst xmlns="http://schemas.openxmlformats.org/spreadsheetml/2006/main" count="97" uniqueCount="49">
  <si>
    <t>2001-2003</t>
  </si>
  <si>
    <t>2004-2006</t>
  </si>
  <si>
    <t>2007-2009</t>
  </si>
  <si>
    <t>2010-2012</t>
  </si>
  <si>
    <t>2013-2015</t>
  </si>
  <si>
    <t>2001-2017</t>
  </si>
  <si>
    <t>Adolescentes</t>
  </si>
  <si>
    <t>Estomato</t>
  </si>
  <si>
    <t>Institutional admissions</t>
  </si>
  <si>
    <t>Surgical admissions</t>
  </si>
  <si>
    <t>Neonates</t>
  </si>
  <si>
    <t>infants</t>
  </si>
  <si>
    <t>Preschoolers</t>
  </si>
  <si>
    <t>school childrens</t>
  </si>
  <si>
    <t>Male</t>
  </si>
  <si>
    <t>Female</t>
  </si>
  <si>
    <t>1 surgical intervention</t>
  </si>
  <si>
    <t>2 or more surgical interventions</t>
  </si>
  <si>
    <t>Overall mortality</t>
  </si>
  <si>
    <t>Surgical mortality</t>
  </si>
  <si>
    <t>Deaths first 30 days posoperatively</t>
  </si>
  <si>
    <t>POMR</t>
  </si>
  <si>
    <t>Nervous system</t>
  </si>
  <si>
    <t>Endocrine system</t>
  </si>
  <si>
    <t>Eye</t>
  </si>
  <si>
    <t>Ear</t>
  </si>
  <si>
    <t>Nose, mouth and pharynx</t>
  </si>
  <si>
    <t>Respiratory system</t>
  </si>
  <si>
    <t>Cardiovascular system</t>
  </si>
  <si>
    <t>Haemic and lymphatic system</t>
  </si>
  <si>
    <t>Digestive system</t>
  </si>
  <si>
    <t>Urinary system</t>
  </si>
  <si>
    <t>Male genital organs</t>
  </si>
  <si>
    <t>Female genital organs</t>
  </si>
  <si>
    <t>Musculoskeletal system</t>
  </si>
  <si>
    <t>Integumentary system</t>
  </si>
  <si>
    <t xml:space="preserve">General Surgery </t>
  </si>
  <si>
    <t xml:space="preserve">Traumatology and Orthopaedics </t>
  </si>
  <si>
    <t xml:space="preserve">Plastic/Reconstructive Surgery </t>
  </si>
  <si>
    <t>Cardiovascular Surgery</t>
  </si>
  <si>
    <t>Oncology</t>
  </si>
  <si>
    <t>Otorhinolaryngology</t>
  </si>
  <si>
    <t>Urology</t>
  </si>
  <si>
    <t>Ophtalmology</t>
  </si>
  <si>
    <t>Neuroisurgery</t>
  </si>
  <si>
    <t>Thoracic Surgery</t>
  </si>
  <si>
    <t>Surgical interventions</t>
  </si>
  <si>
    <t>Ambulatory Surgery</t>
  </si>
  <si>
    <t>Interventions required at least one day of hospital stay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</si>
</sst>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/>
    <xf numFmtId="0" fontId="0" fillId="0" borderId="0" xfId="0" applyFill="1" applyAlignment="1"/>
    <xf numFmtId="164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 applyFill="1"/>
    <xf numFmtId="0" fontId="3" fillId="0" borderId="0" xfId="0" applyFont="1" applyFill="1"/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zoomScaleNormal="100" workbookViewId="0">
      <selection activeCell="C38" sqref="C38"/>
    </sheetView>
  </sheetViews>
  <sheetFormatPr baseColWidth="10" defaultRowHeight="16" x14ac:dyDescent="0.2"/>
  <cols>
    <col min="1" max="1" width="26.33203125" style="1" customWidth="1"/>
    <col min="2" max="16384" width="10.83203125" style="1"/>
  </cols>
  <sheetData>
    <row r="1" spans="1:19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I1" s="3"/>
      <c r="J1" s="3"/>
      <c r="K1" s="3"/>
      <c r="L1" s="3"/>
      <c r="M1" s="3"/>
      <c r="N1" s="4"/>
    </row>
    <row r="2" spans="1:19" x14ac:dyDescent="0.2">
      <c r="A2" s="7" t="s">
        <v>8</v>
      </c>
      <c r="B2" s="1">
        <v>20274</v>
      </c>
      <c r="C2" s="1">
        <v>18033</v>
      </c>
      <c r="D2" s="1">
        <v>16928</v>
      </c>
      <c r="E2" s="1">
        <v>16154</v>
      </c>
      <c r="F2" s="1">
        <v>20376</v>
      </c>
    </row>
    <row r="3" spans="1:19" x14ac:dyDescent="0.2">
      <c r="A3" t="s">
        <v>9</v>
      </c>
      <c r="B3" s="1">
        <v>7230</v>
      </c>
      <c r="C3" s="1">
        <v>6558</v>
      </c>
      <c r="D3" s="1">
        <v>6842</v>
      </c>
      <c r="E3" s="1">
        <v>6950</v>
      </c>
      <c r="F3" s="1">
        <v>6988</v>
      </c>
    </row>
    <row r="4" spans="1:19" x14ac:dyDescent="0.2">
      <c r="A4" s="1" t="s">
        <v>10</v>
      </c>
      <c r="B4" s="1">
        <v>418</v>
      </c>
      <c r="C4" s="1">
        <v>322</v>
      </c>
      <c r="D4" s="1">
        <v>380</v>
      </c>
      <c r="E4" s="1">
        <v>383</v>
      </c>
      <c r="F4" s="1">
        <v>309</v>
      </c>
      <c r="H4" s="5"/>
    </row>
    <row r="5" spans="1:19" x14ac:dyDescent="0.2">
      <c r="A5" s="1" t="s">
        <v>11</v>
      </c>
      <c r="B5" s="1">
        <v>1897</v>
      </c>
      <c r="C5" s="1">
        <v>1724</v>
      </c>
      <c r="D5" s="1">
        <v>1915</v>
      </c>
      <c r="E5" s="1">
        <v>2048</v>
      </c>
      <c r="F5" s="1">
        <v>1933</v>
      </c>
      <c r="H5" s="5"/>
    </row>
    <row r="6" spans="1:19" x14ac:dyDescent="0.2">
      <c r="A6" s="1" t="s">
        <v>12</v>
      </c>
      <c r="B6" s="1">
        <v>2284</v>
      </c>
      <c r="C6" s="1">
        <v>2111</v>
      </c>
      <c r="D6" s="1">
        <v>2042</v>
      </c>
      <c r="E6" s="1">
        <v>2002</v>
      </c>
      <c r="F6" s="1">
        <v>2119</v>
      </c>
      <c r="H6" s="5"/>
    </row>
    <row r="7" spans="1:19" x14ac:dyDescent="0.2">
      <c r="A7" s="1" t="s">
        <v>13</v>
      </c>
      <c r="B7" s="1">
        <v>1429</v>
      </c>
      <c r="C7" s="1">
        <v>1379</v>
      </c>
      <c r="D7" s="1">
        <v>1411</v>
      </c>
      <c r="E7" s="1">
        <v>1370</v>
      </c>
      <c r="F7" s="1">
        <v>1388</v>
      </c>
      <c r="H7" s="5"/>
    </row>
    <row r="8" spans="1:19" x14ac:dyDescent="0.2">
      <c r="A8" s="1" t="s">
        <v>6</v>
      </c>
      <c r="B8" s="1">
        <v>1194</v>
      </c>
      <c r="C8" s="1">
        <v>1020</v>
      </c>
      <c r="D8" s="1">
        <v>1093</v>
      </c>
      <c r="E8" s="1">
        <v>1142</v>
      </c>
      <c r="F8" s="1">
        <v>1229</v>
      </c>
      <c r="H8" s="5"/>
    </row>
    <row r="9" spans="1:19" x14ac:dyDescent="0.2">
      <c r="A9" s="1" t="s">
        <v>15</v>
      </c>
      <c r="B9" s="1">
        <v>2982</v>
      </c>
      <c r="C9" s="1">
        <v>2690</v>
      </c>
      <c r="D9" s="1">
        <v>2913</v>
      </c>
      <c r="E9" s="1">
        <v>2901</v>
      </c>
      <c r="F9" s="1">
        <v>2975</v>
      </c>
    </row>
    <row r="10" spans="1:19" x14ac:dyDescent="0.2">
      <c r="A10" s="1" t="s">
        <v>14</v>
      </c>
      <c r="B10" s="1">
        <v>4212</v>
      </c>
      <c r="C10" s="1">
        <v>3864</v>
      </c>
      <c r="D10" s="1">
        <v>3923</v>
      </c>
      <c r="E10" s="1">
        <v>4039</v>
      </c>
      <c r="F10" s="1">
        <v>4003</v>
      </c>
    </row>
    <row r="11" spans="1:19" x14ac:dyDescent="0.2">
      <c r="A11" s="1" t="s">
        <v>16</v>
      </c>
      <c r="B11" s="1">
        <v>4488</v>
      </c>
      <c r="C11" s="1">
        <v>3973</v>
      </c>
      <c r="D11" s="1">
        <v>3858</v>
      </c>
      <c r="E11" s="1">
        <v>4312</v>
      </c>
      <c r="F11" s="1">
        <v>4698</v>
      </c>
    </row>
    <row r="12" spans="1:19" x14ac:dyDescent="0.2">
      <c r="A12" s="1" t="s">
        <v>17</v>
      </c>
      <c r="B12" s="1">
        <v>2742</v>
      </c>
      <c r="C12" s="1">
        <v>2585</v>
      </c>
      <c r="D12" s="1">
        <v>2984</v>
      </c>
      <c r="E12" s="1">
        <v>2638</v>
      </c>
      <c r="F12" s="1">
        <v>2290</v>
      </c>
    </row>
    <row r="13" spans="1:19" x14ac:dyDescent="0.2">
      <c r="A13" s="1" t="s">
        <v>18</v>
      </c>
      <c r="B13" s="1">
        <v>236</v>
      </c>
      <c r="C13" s="1">
        <v>338</v>
      </c>
      <c r="D13" s="1">
        <v>444</v>
      </c>
      <c r="E13" s="1">
        <v>499</v>
      </c>
      <c r="F13" s="1">
        <v>436</v>
      </c>
    </row>
    <row r="16" spans="1:19" x14ac:dyDescent="0.2">
      <c r="B16" s="1">
        <v>2001</v>
      </c>
      <c r="C16" s="1">
        <v>2002</v>
      </c>
      <c r="D16" s="1">
        <v>2003</v>
      </c>
      <c r="E16" s="1">
        <v>2004</v>
      </c>
      <c r="F16" s="1">
        <v>2005</v>
      </c>
      <c r="G16" s="1">
        <v>2006</v>
      </c>
      <c r="H16" s="1">
        <v>2007</v>
      </c>
      <c r="I16" s="1">
        <v>2008</v>
      </c>
      <c r="J16" s="1">
        <v>2009</v>
      </c>
      <c r="K16" s="1">
        <v>2010</v>
      </c>
      <c r="L16" s="1">
        <v>2011</v>
      </c>
      <c r="M16" s="1">
        <v>2012</v>
      </c>
      <c r="N16" s="1">
        <v>2013</v>
      </c>
      <c r="O16" s="1">
        <v>2014</v>
      </c>
      <c r="P16" s="1">
        <v>2015</v>
      </c>
      <c r="Q16" s="1">
        <v>2016</v>
      </c>
      <c r="R16" s="1">
        <v>2017</v>
      </c>
      <c r="S16" s="1" t="s">
        <v>5</v>
      </c>
    </row>
    <row r="17" spans="1:19" x14ac:dyDescent="0.2">
      <c r="A17" s="7" t="s">
        <v>8</v>
      </c>
      <c r="B17" s="1">
        <v>6642</v>
      </c>
      <c r="C17" s="1">
        <v>7007</v>
      </c>
      <c r="D17" s="1">
        <v>6625</v>
      </c>
      <c r="E17" s="1">
        <v>6179</v>
      </c>
      <c r="F17" s="1">
        <v>5938</v>
      </c>
      <c r="G17" s="1">
        <v>5916</v>
      </c>
      <c r="H17" s="1">
        <v>5644</v>
      </c>
      <c r="I17" s="1">
        <v>5646</v>
      </c>
      <c r="J17" s="1">
        <v>5638</v>
      </c>
      <c r="K17" s="1">
        <v>5505</v>
      </c>
      <c r="L17" s="1">
        <v>5312</v>
      </c>
      <c r="M17" s="1">
        <v>5337</v>
      </c>
      <c r="N17" s="1">
        <v>5519</v>
      </c>
      <c r="O17" s="1">
        <v>6045</v>
      </c>
      <c r="P17" s="1">
        <v>8812</v>
      </c>
      <c r="Q17" s="1">
        <v>6978</v>
      </c>
      <c r="R17" s="1">
        <v>5835</v>
      </c>
      <c r="S17" s="1">
        <f>SUM(B17:R17)</f>
        <v>104578</v>
      </c>
    </row>
    <row r="18" spans="1:19" x14ac:dyDescent="0.2">
      <c r="A18" t="s">
        <v>9</v>
      </c>
      <c r="B18" s="1">
        <v>2476</v>
      </c>
      <c r="C18" s="1">
        <v>2465</v>
      </c>
      <c r="D18" s="1">
        <v>2289</v>
      </c>
      <c r="E18" s="1">
        <v>2187</v>
      </c>
      <c r="F18" s="1">
        <v>2177</v>
      </c>
      <c r="G18" s="1">
        <v>2194</v>
      </c>
      <c r="H18" s="1">
        <v>2177</v>
      </c>
      <c r="I18" s="1">
        <v>2325</v>
      </c>
      <c r="J18" s="1">
        <v>2340</v>
      </c>
      <c r="K18" s="1">
        <v>2290</v>
      </c>
      <c r="L18" s="1">
        <v>2266</v>
      </c>
      <c r="M18" s="1">
        <v>2394</v>
      </c>
      <c r="N18" s="1">
        <v>2351</v>
      </c>
      <c r="O18" s="1">
        <v>2379</v>
      </c>
      <c r="P18" s="1">
        <v>2258</v>
      </c>
      <c r="Q18" s="1">
        <v>2296</v>
      </c>
      <c r="R18" s="1">
        <v>1827</v>
      </c>
      <c r="S18" s="1">
        <v>38691</v>
      </c>
    </row>
    <row r="19" spans="1:19" x14ac:dyDescent="0.2">
      <c r="A19" s="1" t="s">
        <v>10</v>
      </c>
      <c r="B19" s="1">
        <v>147</v>
      </c>
      <c r="C19" s="1">
        <v>148</v>
      </c>
      <c r="D19" s="1">
        <v>123</v>
      </c>
      <c r="E19" s="1">
        <v>115</v>
      </c>
      <c r="F19" s="1">
        <v>103</v>
      </c>
      <c r="G19" s="1">
        <v>104</v>
      </c>
      <c r="H19" s="1">
        <v>112</v>
      </c>
      <c r="I19" s="1">
        <v>138</v>
      </c>
      <c r="J19" s="1">
        <v>130</v>
      </c>
      <c r="K19" s="1">
        <v>104</v>
      </c>
      <c r="L19" s="1">
        <v>118</v>
      </c>
      <c r="M19" s="1">
        <v>161</v>
      </c>
      <c r="N19" s="1">
        <v>121</v>
      </c>
      <c r="O19" s="1">
        <v>101</v>
      </c>
      <c r="P19" s="1">
        <v>87</v>
      </c>
      <c r="Q19" s="1">
        <v>85</v>
      </c>
      <c r="R19" s="1">
        <v>71</v>
      </c>
      <c r="S19" s="1">
        <v>1968</v>
      </c>
    </row>
    <row r="20" spans="1:19" x14ac:dyDescent="0.2">
      <c r="A20" s="1" t="s">
        <v>11</v>
      </c>
      <c r="B20" s="1">
        <v>672</v>
      </c>
      <c r="C20" s="1">
        <v>652</v>
      </c>
      <c r="D20" s="1">
        <v>573</v>
      </c>
      <c r="E20" s="1">
        <v>559</v>
      </c>
      <c r="F20" s="1">
        <v>585</v>
      </c>
      <c r="G20" s="1">
        <v>580</v>
      </c>
      <c r="H20" s="1">
        <v>597</v>
      </c>
      <c r="I20" s="1">
        <v>681</v>
      </c>
      <c r="J20" s="1">
        <v>637</v>
      </c>
      <c r="K20" s="1">
        <v>686</v>
      </c>
      <c r="L20" s="1">
        <v>662</v>
      </c>
      <c r="M20" s="1">
        <v>700</v>
      </c>
      <c r="N20" s="1">
        <v>660</v>
      </c>
      <c r="O20" s="1">
        <v>644</v>
      </c>
      <c r="P20" s="1">
        <v>629</v>
      </c>
      <c r="Q20" s="1">
        <v>621</v>
      </c>
      <c r="R20" s="1">
        <v>460</v>
      </c>
      <c r="S20" s="1">
        <v>10598</v>
      </c>
    </row>
    <row r="21" spans="1:19" x14ac:dyDescent="0.2">
      <c r="A21" s="1" t="s">
        <v>12</v>
      </c>
      <c r="B21" s="1">
        <v>797</v>
      </c>
      <c r="C21" s="1">
        <v>762</v>
      </c>
      <c r="D21" s="1">
        <v>725</v>
      </c>
      <c r="E21" s="1">
        <v>684</v>
      </c>
      <c r="F21" s="1">
        <v>707</v>
      </c>
      <c r="G21" s="1">
        <v>720</v>
      </c>
      <c r="H21" s="1">
        <v>652</v>
      </c>
      <c r="I21" s="1">
        <v>679</v>
      </c>
      <c r="J21" s="1">
        <v>711</v>
      </c>
      <c r="K21" s="1">
        <v>659</v>
      </c>
      <c r="L21" s="1">
        <v>663</v>
      </c>
      <c r="M21" s="1">
        <v>680</v>
      </c>
      <c r="N21" s="1">
        <v>731</v>
      </c>
      <c r="O21" s="1">
        <v>728</v>
      </c>
      <c r="P21" s="1">
        <v>660</v>
      </c>
      <c r="Q21" s="1">
        <v>635</v>
      </c>
      <c r="R21" s="1">
        <v>498</v>
      </c>
      <c r="S21" s="1">
        <v>11691</v>
      </c>
    </row>
    <row r="22" spans="1:19" x14ac:dyDescent="0.2">
      <c r="A22" s="1" t="s">
        <v>13</v>
      </c>
      <c r="B22" s="1">
        <v>474</v>
      </c>
      <c r="C22" s="1">
        <v>492</v>
      </c>
      <c r="D22" s="1">
        <v>463</v>
      </c>
      <c r="E22" s="1">
        <v>489</v>
      </c>
      <c r="F22" s="1">
        <v>447</v>
      </c>
      <c r="G22" s="1">
        <v>443</v>
      </c>
      <c r="H22" s="1">
        <v>463</v>
      </c>
      <c r="I22" s="1">
        <v>462</v>
      </c>
      <c r="J22" s="1">
        <v>486</v>
      </c>
      <c r="K22" s="1">
        <v>439</v>
      </c>
      <c r="L22" s="1">
        <v>452</v>
      </c>
      <c r="M22" s="1">
        <v>479</v>
      </c>
      <c r="N22" s="1">
        <v>464</v>
      </c>
      <c r="O22" s="1">
        <v>487</v>
      </c>
      <c r="P22" s="1">
        <v>437</v>
      </c>
      <c r="Q22" s="1">
        <v>502</v>
      </c>
      <c r="R22" s="1">
        <v>379</v>
      </c>
      <c r="S22" s="1">
        <v>7858</v>
      </c>
    </row>
    <row r="23" spans="1:19" x14ac:dyDescent="0.2">
      <c r="A23" s="1" t="s">
        <v>6</v>
      </c>
      <c r="B23" s="1">
        <v>384</v>
      </c>
      <c r="C23" s="1">
        <v>408</v>
      </c>
      <c r="D23" s="1">
        <v>402</v>
      </c>
      <c r="E23" s="1">
        <v>338</v>
      </c>
      <c r="F23" s="1">
        <v>334</v>
      </c>
      <c r="G23" s="1">
        <v>348</v>
      </c>
      <c r="H23" s="1">
        <v>348</v>
      </c>
      <c r="I23" s="1">
        <v>369</v>
      </c>
      <c r="J23" s="1">
        <v>376</v>
      </c>
      <c r="K23" s="1">
        <v>398</v>
      </c>
      <c r="L23" s="1">
        <v>370</v>
      </c>
      <c r="M23" s="1">
        <v>374</v>
      </c>
      <c r="N23" s="1">
        <v>372</v>
      </c>
      <c r="O23" s="1">
        <v>417</v>
      </c>
      <c r="P23" s="1">
        <v>440</v>
      </c>
      <c r="Q23" s="1">
        <v>452</v>
      </c>
      <c r="R23" s="1">
        <v>351</v>
      </c>
      <c r="S23" s="1">
        <v>6481</v>
      </c>
    </row>
    <row r="24" spans="1:19" x14ac:dyDescent="0.2">
      <c r="A24" s="1" t="s">
        <v>15</v>
      </c>
      <c r="B24" s="1">
        <v>1447</v>
      </c>
      <c r="C24" s="1">
        <v>1449</v>
      </c>
      <c r="D24" s="1">
        <v>1316</v>
      </c>
      <c r="E24" s="1">
        <v>1287</v>
      </c>
      <c r="F24" s="1">
        <v>1264</v>
      </c>
      <c r="G24" s="1">
        <v>1313</v>
      </c>
      <c r="H24" s="1">
        <v>1268</v>
      </c>
      <c r="I24" s="1">
        <v>1339</v>
      </c>
      <c r="J24" s="1">
        <v>1316</v>
      </c>
      <c r="K24" s="1">
        <v>1290</v>
      </c>
      <c r="L24" s="1">
        <v>1351</v>
      </c>
      <c r="M24" s="1">
        <v>1398</v>
      </c>
      <c r="N24" s="1">
        <v>1334</v>
      </c>
      <c r="O24" s="1">
        <v>1367</v>
      </c>
      <c r="P24" s="1">
        <v>1302</v>
      </c>
      <c r="Q24" s="1">
        <v>1317</v>
      </c>
      <c r="R24" s="1">
        <v>1043</v>
      </c>
      <c r="S24" s="1">
        <v>16221</v>
      </c>
    </row>
    <row r="25" spans="1:19" x14ac:dyDescent="0.2">
      <c r="A25" s="1" t="s">
        <v>14</v>
      </c>
      <c r="B25" s="1">
        <v>1027</v>
      </c>
      <c r="C25" s="1">
        <v>1014</v>
      </c>
      <c r="D25" s="1">
        <v>941</v>
      </c>
      <c r="E25" s="1">
        <v>898</v>
      </c>
      <c r="F25" s="1">
        <v>913</v>
      </c>
      <c r="G25" s="1">
        <v>879</v>
      </c>
      <c r="H25" s="1">
        <v>908</v>
      </c>
      <c r="I25" s="1">
        <v>983</v>
      </c>
      <c r="J25" s="1">
        <v>1022</v>
      </c>
      <c r="K25" s="1">
        <v>997</v>
      </c>
      <c r="L25" s="1">
        <v>910</v>
      </c>
      <c r="M25" s="1">
        <v>994</v>
      </c>
      <c r="N25" s="1">
        <v>1011</v>
      </c>
      <c r="O25" s="1">
        <v>1011</v>
      </c>
      <c r="P25" s="1">
        <v>953</v>
      </c>
      <c r="Q25" s="1">
        <v>977</v>
      </c>
      <c r="R25" s="1">
        <v>783</v>
      </c>
      <c r="S25" s="1">
        <v>22401</v>
      </c>
    </row>
    <row r="26" spans="1:19" x14ac:dyDescent="0.2">
      <c r="A26" s="1" t="s">
        <v>16</v>
      </c>
      <c r="B26" s="1">
        <v>1529</v>
      </c>
      <c r="C26" s="1">
        <v>1546</v>
      </c>
      <c r="D26" s="1">
        <v>1413</v>
      </c>
      <c r="E26" s="1">
        <v>1356</v>
      </c>
      <c r="F26" s="1">
        <v>1277</v>
      </c>
      <c r="G26" s="1">
        <v>1340</v>
      </c>
      <c r="H26" s="1">
        <v>1001</v>
      </c>
      <c r="I26" s="1">
        <v>1401</v>
      </c>
      <c r="J26" s="1">
        <v>1456</v>
      </c>
      <c r="K26" s="1">
        <v>1398</v>
      </c>
      <c r="L26" s="1">
        <v>1430</v>
      </c>
      <c r="M26" s="1">
        <v>1484</v>
      </c>
      <c r="N26" s="1">
        <v>1520</v>
      </c>
      <c r="O26" s="1">
        <v>1580</v>
      </c>
      <c r="P26" s="1">
        <v>1598</v>
      </c>
      <c r="Q26" s="1">
        <v>1718</v>
      </c>
      <c r="R26" s="1">
        <v>1466</v>
      </c>
      <c r="S26" s="1">
        <v>24513</v>
      </c>
    </row>
    <row r="27" spans="1:19" x14ac:dyDescent="0.2">
      <c r="A27" s="1" t="s">
        <v>17</v>
      </c>
      <c r="B27" s="1">
        <v>947</v>
      </c>
      <c r="C27" s="1">
        <v>919</v>
      </c>
      <c r="D27" s="1">
        <v>876</v>
      </c>
      <c r="E27" s="1">
        <v>831</v>
      </c>
      <c r="F27" s="1">
        <v>900</v>
      </c>
      <c r="G27" s="1">
        <v>854</v>
      </c>
      <c r="H27" s="1">
        <v>1176</v>
      </c>
      <c r="I27" s="1">
        <v>924</v>
      </c>
      <c r="J27" s="1">
        <v>884</v>
      </c>
      <c r="K27" s="1">
        <v>892</v>
      </c>
      <c r="L27" s="1">
        <v>836</v>
      </c>
      <c r="M27" s="1">
        <v>910</v>
      </c>
      <c r="N27" s="1">
        <v>831</v>
      </c>
      <c r="O27" s="1">
        <v>799</v>
      </c>
      <c r="P27" s="1">
        <v>660</v>
      </c>
      <c r="Q27" s="1">
        <v>578</v>
      </c>
      <c r="R27" s="1">
        <v>361</v>
      </c>
      <c r="S27" s="1">
        <v>14178</v>
      </c>
    </row>
    <row r="28" spans="1:19" x14ac:dyDescent="0.2">
      <c r="A28" s="1" t="s">
        <v>18</v>
      </c>
      <c r="B28" s="1">
        <v>72</v>
      </c>
      <c r="C28" s="1">
        <v>67</v>
      </c>
      <c r="D28" s="1">
        <v>97</v>
      </c>
      <c r="E28" s="1">
        <v>94</v>
      </c>
      <c r="F28" s="1">
        <v>114</v>
      </c>
      <c r="G28" s="1">
        <v>130</v>
      </c>
      <c r="H28" s="1">
        <v>144</v>
      </c>
      <c r="I28" s="1">
        <v>160</v>
      </c>
      <c r="J28" s="1">
        <v>140</v>
      </c>
      <c r="K28" s="1">
        <v>153</v>
      </c>
      <c r="L28" s="1">
        <v>181</v>
      </c>
      <c r="M28" s="1">
        <v>165</v>
      </c>
      <c r="N28" s="1">
        <v>174</v>
      </c>
      <c r="O28" s="1">
        <v>139</v>
      </c>
      <c r="P28" s="1">
        <v>123</v>
      </c>
      <c r="Q28" s="1">
        <v>101</v>
      </c>
      <c r="R28" s="1">
        <v>105</v>
      </c>
      <c r="S28" s="1">
        <v>2159</v>
      </c>
    </row>
    <row r="29" spans="1:19" x14ac:dyDescent="0.2">
      <c r="A29" s="1" t="s">
        <v>19</v>
      </c>
      <c r="B29" s="1">
        <v>253</v>
      </c>
      <c r="C29" s="1">
        <v>151</v>
      </c>
      <c r="D29" s="1">
        <v>241</v>
      </c>
      <c r="E29" s="1">
        <v>255</v>
      </c>
      <c r="F29" s="1">
        <v>243</v>
      </c>
      <c r="G29" s="1">
        <v>298</v>
      </c>
      <c r="H29" s="1">
        <v>296</v>
      </c>
      <c r="I29" s="1">
        <v>302</v>
      </c>
      <c r="J29" s="1">
        <v>314</v>
      </c>
      <c r="K29" s="1">
        <v>244</v>
      </c>
      <c r="L29" s="1">
        <v>266</v>
      </c>
      <c r="M29" s="1">
        <v>254</v>
      </c>
      <c r="N29" s="1">
        <v>247</v>
      </c>
      <c r="O29" s="1">
        <v>277</v>
      </c>
      <c r="P29" s="1">
        <v>219</v>
      </c>
      <c r="Q29" s="1">
        <v>183</v>
      </c>
      <c r="R29" s="1">
        <v>235</v>
      </c>
      <c r="S29" s="1">
        <v>4278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66"/>
  <sheetViews>
    <sheetView tabSelected="1" zoomScale="81" zoomScaleNormal="81" workbookViewId="0">
      <selection activeCell="L30" sqref="L30"/>
    </sheetView>
  </sheetViews>
  <sheetFormatPr baseColWidth="10" defaultRowHeight="16" x14ac:dyDescent="0.2"/>
  <cols>
    <col min="1" max="1" width="50.5" style="1" customWidth="1"/>
    <col min="2" max="16384" width="10.83203125" style="1"/>
  </cols>
  <sheetData>
    <row r="1" spans="1:15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I1" s="3"/>
      <c r="J1" s="3"/>
      <c r="K1" s="3"/>
      <c r="L1" s="3"/>
      <c r="M1" s="3"/>
      <c r="N1" s="4"/>
      <c r="O1" s="4"/>
    </row>
    <row r="2" spans="1:15" x14ac:dyDescent="0.2">
      <c r="A2" s="8" t="s">
        <v>46</v>
      </c>
      <c r="B2" s="1">
        <v>13892</v>
      </c>
      <c r="C2" s="1">
        <v>12804</v>
      </c>
      <c r="D2" s="1">
        <v>16101</v>
      </c>
      <c r="E2" s="1">
        <v>15790</v>
      </c>
      <c r="F2" s="1">
        <v>15447</v>
      </c>
    </row>
    <row r="3" spans="1:15" x14ac:dyDescent="0.2">
      <c r="A3" s="8" t="s">
        <v>48</v>
      </c>
      <c r="B3" s="1">
        <v>9050</v>
      </c>
      <c r="C3" s="1">
        <v>8140</v>
      </c>
      <c r="D3" s="1">
        <v>10481</v>
      </c>
      <c r="E3" s="1">
        <v>10648</v>
      </c>
      <c r="F3" s="1">
        <v>10234</v>
      </c>
    </row>
    <row r="4" spans="1:15" x14ac:dyDescent="0.2">
      <c r="A4" s="8" t="s">
        <v>47</v>
      </c>
      <c r="B4" s="1">
        <v>4842</v>
      </c>
      <c r="C4" s="1">
        <v>4664</v>
      </c>
      <c r="D4" s="1">
        <v>5625</v>
      </c>
      <c r="E4" s="1">
        <v>5142</v>
      </c>
      <c r="F4" s="1">
        <v>5213</v>
      </c>
    </row>
    <row r="5" spans="1:15" ht="17" x14ac:dyDescent="0.2">
      <c r="A5" s="10" t="s">
        <v>22</v>
      </c>
      <c r="B5" s="1">
        <v>1372</v>
      </c>
      <c r="C5" s="1">
        <v>677</v>
      </c>
      <c r="D5" s="1">
        <v>1138</v>
      </c>
      <c r="E5" s="1">
        <v>1128</v>
      </c>
      <c r="F5" s="1">
        <v>997</v>
      </c>
      <c r="G5" s="2"/>
      <c r="I5" s="2"/>
      <c r="J5" s="2"/>
      <c r="K5" s="2"/>
      <c r="L5" s="2"/>
      <c r="M5" s="2"/>
    </row>
    <row r="6" spans="1:15" ht="17" x14ac:dyDescent="0.2">
      <c r="A6" s="10" t="s">
        <v>23</v>
      </c>
      <c r="B6" s="1">
        <v>53</v>
      </c>
      <c r="C6" s="1">
        <v>446</v>
      </c>
      <c r="D6" s="1">
        <v>49</v>
      </c>
      <c r="E6" s="1">
        <v>58</v>
      </c>
      <c r="F6" s="1">
        <v>96</v>
      </c>
      <c r="G6" s="2"/>
      <c r="I6" s="2"/>
      <c r="J6" s="2"/>
      <c r="K6" s="2"/>
      <c r="L6" s="2"/>
      <c r="M6" s="2"/>
    </row>
    <row r="7" spans="1:15" ht="17" x14ac:dyDescent="0.2">
      <c r="A7" s="10" t="s">
        <v>24</v>
      </c>
      <c r="B7" s="1">
        <v>1024</v>
      </c>
      <c r="C7" s="1">
        <v>832</v>
      </c>
      <c r="D7" s="1">
        <v>1334</v>
      </c>
      <c r="E7" s="1">
        <v>1594</v>
      </c>
      <c r="F7" s="1">
        <v>1463</v>
      </c>
      <c r="G7" s="2"/>
      <c r="I7" s="2"/>
      <c r="J7" s="2"/>
      <c r="K7" s="2"/>
      <c r="L7" s="2"/>
      <c r="M7" s="2"/>
    </row>
    <row r="8" spans="1:15" ht="17" x14ac:dyDescent="0.2">
      <c r="A8" s="10" t="s">
        <v>25</v>
      </c>
      <c r="B8" s="1">
        <v>504</v>
      </c>
      <c r="C8" s="1">
        <v>524</v>
      </c>
      <c r="D8" s="1">
        <v>591</v>
      </c>
      <c r="E8" s="1">
        <v>491</v>
      </c>
      <c r="F8" s="1">
        <v>430</v>
      </c>
      <c r="G8" s="2"/>
      <c r="I8" s="2"/>
      <c r="J8" s="2"/>
      <c r="K8" s="2"/>
      <c r="L8" s="2"/>
      <c r="M8" s="2"/>
    </row>
    <row r="9" spans="1:15" ht="17" x14ac:dyDescent="0.2">
      <c r="A9" s="10" t="s">
        <v>26</v>
      </c>
      <c r="B9" s="1">
        <v>1480</v>
      </c>
      <c r="C9" s="1">
        <v>1476</v>
      </c>
      <c r="D9" s="1">
        <v>1844</v>
      </c>
      <c r="E9" s="1">
        <v>1506</v>
      </c>
      <c r="F9" s="1">
        <v>1421</v>
      </c>
      <c r="G9" s="2"/>
      <c r="I9" s="2"/>
      <c r="J9" s="2"/>
      <c r="K9" s="2"/>
      <c r="L9" s="2"/>
      <c r="M9" s="2"/>
    </row>
    <row r="10" spans="1:15" ht="17" x14ac:dyDescent="0.2">
      <c r="A10" s="10" t="s">
        <v>27</v>
      </c>
      <c r="B10" s="1">
        <v>641</v>
      </c>
      <c r="C10" s="1">
        <v>430</v>
      </c>
      <c r="D10" s="1">
        <v>535</v>
      </c>
      <c r="E10" s="1">
        <v>502</v>
      </c>
      <c r="F10" s="1">
        <v>443</v>
      </c>
      <c r="G10" s="2"/>
      <c r="I10" s="2"/>
      <c r="J10" s="2"/>
      <c r="K10" s="2"/>
      <c r="L10" s="2"/>
      <c r="M10" s="2"/>
    </row>
    <row r="11" spans="1:15" ht="17" x14ac:dyDescent="0.2">
      <c r="A11" s="10" t="s">
        <v>28</v>
      </c>
      <c r="B11" s="1">
        <v>1123</v>
      </c>
      <c r="C11" s="1">
        <v>1379</v>
      </c>
      <c r="D11" s="1">
        <v>1878</v>
      </c>
      <c r="E11" s="1">
        <v>2299</v>
      </c>
      <c r="F11" s="1">
        <v>1762</v>
      </c>
      <c r="G11" s="2"/>
      <c r="I11" s="2"/>
      <c r="J11" s="2"/>
      <c r="K11" s="2"/>
      <c r="L11" s="2"/>
      <c r="M11" s="2"/>
    </row>
    <row r="12" spans="1:15" ht="17" x14ac:dyDescent="0.2">
      <c r="A12" s="10" t="s">
        <v>29</v>
      </c>
      <c r="B12" s="1">
        <v>190</v>
      </c>
      <c r="C12" s="1">
        <v>216</v>
      </c>
      <c r="D12" s="1">
        <v>194</v>
      </c>
      <c r="E12" s="1">
        <v>181</v>
      </c>
      <c r="F12" s="1">
        <v>252</v>
      </c>
      <c r="G12" s="2"/>
      <c r="I12" s="2"/>
      <c r="J12" s="2"/>
      <c r="K12" s="2"/>
      <c r="L12" s="2"/>
      <c r="M12" s="2"/>
    </row>
    <row r="13" spans="1:15" ht="17" x14ac:dyDescent="0.2">
      <c r="A13" s="10" t="s">
        <v>30</v>
      </c>
      <c r="B13" s="1">
        <v>2899</v>
      </c>
      <c r="C13" s="1">
        <v>2251</v>
      </c>
      <c r="D13" s="1">
        <v>2984</v>
      </c>
      <c r="E13" s="1">
        <v>2986</v>
      </c>
      <c r="F13" s="1">
        <v>3115</v>
      </c>
      <c r="G13" s="2"/>
      <c r="I13" s="2"/>
      <c r="J13" s="2"/>
      <c r="K13" s="2"/>
      <c r="L13" s="2"/>
      <c r="M13" s="2"/>
    </row>
    <row r="14" spans="1:15" ht="17" x14ac:dyDescent="0.2">
      <c r="A14" s="10" t="s">
        <v>31</v>
      </c>
      <c r="B14" s="1">
        <v>684</v>
      </c>
      <c r="C14" s="1">
        <v>603</v>
      </c>
      <c r="D14" s="1">
        <v>915</v>
      </c>
      <c r="E14" s="1">
        <v>900</v>
      </c>
      <c r="F14" s="1">
        <v>933</v>
      </c>
      <c r="G14" s="2"/>
      <c r="I14" s="2"/>
      <c r="J14" s="2"/>
      <c r="K14" s="2"/>
      <c r="L14" s="2"/>
      <c r="M14" s="2"/>
    </row>
    <row r="15" spans="1:15" ht="17" x14ac:dyDescent="0.2">
      <c r="A15" s="10" t="s">
        <v>32</v>
      </c>
      <c r="B15" s="1">
        <v>637</v>
      </c>
      <c r="C15" s="1">
        <v>640</v>
      </c>
      <c r="D15" s="1">
        <v>629</v>
      </c>
      <c r="E15" s="1">
        <v>560</v>
      </c>
      <c r="F15" s="1">
        <v>661</v>
      </c>
      <c r="G15" s="2"/>
      <c r="I15" s="2"/>
      <c r="J15" s="2"/>
      <c r="K15" s="2"/>
      <c r="L15" s="2"/>
      <c r="M15" s="2"/>
    </row>
    <row r="16" spans="1:15" ht="17" x14ac:dyDescent="0.2">
      <c r="A16" s="10" t="s">
        <v>33</v>
      </c>
      <c r="B16" s="1">
        <v>109</v>
      </c>
      <c r="C16" s="1">
        <v>77</v>
      </c>
      <c r="D16" s="1">
        <v>137</v>
      </c>
      <c r="E16" s="1">
        <v>125</v>
      </c>
      <c r="F16" s="1">
        <v>167</v>
      </c>
      <c r="G16" s="2"/>
      <c r="I16" s="2"/>
      <c r="J16" s="2"/>
      <c r="K16" s="2"/>
      <c r="L16" s="2"/>
      <c r="M16" s="2"/>
    </row>
    <row r="17" spans="1:13" ht="17" x14ac:dyDescent="0.2">
      <c r="A17" s="10" t="s">
        <v>34</v>
      </c>
      <c r="B17" s="1">
        <v>2663</v>
      </c>
      <c r="C17" s="1">
        <v>2444</v>
      </c>
      <c r="D17" s="1">
        <v>3115</v>
      </c>
      <c r="E17" s="1">
        <v>2965</v>
      </c>
      <c r="F17" s="1">
        <v>3189</v>
      </c>
      <c r="G17" s="2"/>
      <c r="I17" s="2"/>
      <c r="J17" s="2"/>
      <c r="K17" s="2"/>
      <c r="L17" s="2"/>
      <c r="M17" s="2"/>
    </row>
    <row r="18" spans="1:13" ht="17" x14ac:dyDescent="0.2">
      <c r="A18" s="11" t="s">
        <v>35</v>
      </c>
      <c r="B18" s="1">
        <v>467</v>
      </c>
      <c r="C18" s="1">
        <v>607</v>
      </c>
      <c r="D18" s="1">
        <v>621</v>
      </c>
      <c r="E18" s="1">
        <v>456</v>
      </c>
      <c r="F18" s="1">
        <v>470</v>
      </c>
      <c r="G18" s="2"/>
      <c r="I18" s="2"/>
      <c r="J18" s="2"/>
      <c r="K18" s="2"/>
      <c r="L18" s="2"/>
      <c r="M18" s="2"/>
    </row>
    <row r="19" spans="1:13" x14ac:dyDescent="0.2">
      <c r="A19" s="8" t="s">
        <v>39</v>
      </c>
      <c r="B19" s="1">
        <v>450</v>
      </c>
      <c r="C19" s="1">
        <v>347</v>
      </c>
      <c r="D19" s="1">
        <v>625</v>
      </c>
      <c r="E19" s="1">
        <v>599</v>
      </c>
      <c r="F19" s="1">
        <v>417</v>
      </c>
      <c r="G19" s="2"/>
      <c r="I19" s="2"/>
      <c r="J19" s="2"/>
      <c r="K19" s="2"/>
      <c r="L19" s="2"/>
      <c r="M19" s="2"/>
    </row>
    <row r="20" spans="1:13" x14ac:dyDescent="0.2">
      <c r="A20" s="8" t="s">
        <v>36</v>
      </c>
      <c r="B20" s="1">
        <v>4006</v>
      </c>
      <c r="C20" s="1">
        <v>4153</v>
      </c>
      <c r="D20" s="1">
        <v>4270</v>
      </c>
      <c r="E20" s="1">
        <v>4647</v>
      </c>
      <c r="F20" s="1">
        <v>4508</v>
      </c>
      <c r="G20" s="2"/>
      <c r="I20" s="2"/>
      <c r="J20" s="2"/>
      <c r="K20" s="2"/>
      <c r="L20" s="2"/>
      <c r="M20" s="2"/>
    </row>
    <row r="21" spans="1:13" x14ac:dyDescent="0.2">
      <c r="A21" s="8" t="s">
        <v>40</v>
      </c>
      <c r="B21" s="1">
        <v>897</v>
      </c>
      <c r="C21" s="1">
        <v>951</v>
      </c>
      <c r="D21" s="1">
        <v>1559</v>
      </c>
      <c r="E21" s="1">
        <v>1505</v>
      </c>
      <c r="F21" s="1">
        <v>1545</v>
      </c>
      <c r="G21" s="2"/>
      <c r="I21" s="2"/>
      <c r="J21" s="2"/>
      <c r="K21" s="2"/>
      <c r="L21" s="2"/>
      <c r="M21" s="2"/>
    </row>
    <row r="22" spans="1:13" x14ac:dyDescent="0.2">
      <c r="A22" s="8" t="s">
        <v>38</v>
      </c>
      <c r="B22" s="1">
        <v>1583</v>
      </c>
      <c r="C22" s="1">
        <v>1880</v>
      </c>
      <c r="D22" s="1">
        <v>2123</v>
      </c>
      <c r="E22" s="1">
        <v>1667</v>
      </c>
      <c r="F22" s="1">
        <v>1605</v>
      </c>
      <c r="G22" s="2"/>
      <c r="I22" s="2"/>
      <c r="J22" s="2"/>
      <c r="K22" s="2"/>
      <c r="L22" s="2"/>
      <c r="M22" s="2"/>
    </row>
    <row r="23" spans="1:13" x14ac:dyDescent="0.2">
      <c r="A23" s="8" t="s">
        <v>7</v>
      </c>
      <c r="B23" s="1">
        <v>384</v>
      </c>
      <c r="C23" s="1">
        <v>369</v>
      </c>
      <c r="D23" s="1">
        <v>688</v>
      </c>
      <c r="E23" s="1">
        <v>400</v>
      </c>
      <c r="F23" s="1">
        <v>183</v>
      </c>
      <c r="G23" s="2"/>
      <c r="I23" s="2"/>
      <c r="J23" s="2"/>
      <c r="K23" s="2"/>
      <c r="L23" s="2"/>
      <c r="M23" s="2"/>
    </row>
    <row r="24" spans="1:13" x14ac:dyDescent="0.2">
      <c r="A24" s="8" t="s">
        <v>45</v>
      </c>
      <c r="B24" s="1">
        <v>957</v>
      </c>
      <c r="C24" s="1">
        <v>200</v>
      </c>
      <c r="D24" s="1">
        <v>344</v>
      </c>
      <c r="E24" s="1">
        <v>291</v>
      </c>
      <c r="F24" s="1">
        <v>247</v>
      </c>
      <c r="G24" s="2"/>
      <c r="I24" s="2"/>
      <c r="J24" s="2"/>
      <c r="K24" s="2"/>
      <c r="L24" s="2"/>
      <c r="M24" s="2"/>
    </row>
    <row r="25" spans="1:13" x14ac:dyDescent="0.2">
      <c r="A25" s="8" t="s">
        <v>44</v>
      </c>
      <c r="B25" s="1">
        <v>1362</v>
      </c>
      <c r="C25" s="1">
        <v>1062</v>
      </c>
      <c r="D25" s="1">
        <v>1167</v>
      </c>
      <c r="E25" s="1">
        <v>1224</v>
      </c>
      <c r="F25" s="1">
        <v>1063</v>
      </c>
      <c r="G25" s="2"/>
      <c r="I25" s="2"/>
      <c r="J25" s="2"/>
      <c r="K25" s="2"/>
      <c r="L25" s="2"/>
      <c r="M25" s="2"/>
    </row>
    <row r="26" spans="1:13" x14ac:dyDescent="0.2">
      <c r="A26" s="8" t="s">
        <v>43</v>
      </c>
      <c r="B26" s="1">
        <v>964</v>
      </c>
      <c r="C26" s="1">
        <v>827</v>
      </c>
      <c r="D26" s="1">
        <v>1264</v>
      </c>
      <c r="E26" s="1">
        <v>1550</v>
      </c>
      <c r="F26" s="1">
        <v>1422</v>
      </c>
      <c r="G26" s="2"/>
      <c r="I26" s="2"/>
      <c r="J26" s="2"/>
      <c r="K26" s="2"/>
      <c r="L26" s="2"/>
      <c r="M26" s="2"/>
    </row>
    <row r="27" spans="1:13" x14ac:dyDescent="0.2">
      <c r="A27" s="8" t="s">
        <v>37</v>
      </c>
      <c r="B27" s="1">
        <v>1949</v>
      </c>
      <c r="C27" s="1">
        <v>1606</v>
      </c>
      <c r="D27" s="1">
        <v>2099</v>
      </c>
      <c r="E27" s="1">
        <v>2098</v>
      </c>
      <c r="F27" s="1">
        <v>2382</v>
      </c>
      <c r="G27" s="2"/>
      <c r="I27" s="2"/>
      <c r="J27" s="2"/>
      <c r="K27" s="2"/>
      <c r="L27" s="2"/>
      <c r="M27" s="2"/>
    </row>
    <row r="28" spans="1:13" x14ac:dyDescent="0.2">
      <c r="A28" s="8" t="s">
        <v>41</v>
      </c>
      <c r="B28" s="1">
        <v>741</v>
      </c>
      <c r="C28" s="1">
        <v>730</v>
      </c>
      <c r="D28" s="1">
        <v>810</v>
      </c>
      <c r="E28" s="1">
        <v>821</v>
      </c>
      <c r="F28" s="1">
        <v>894</v>
      </c>
      <c r="G28" s="2"/>
      <c r="I28" s="2"/>
      <c r="J28" s="2"/>
      <c r="K28" s="2"/>
      <c r="L28" s="2"/>
      <c r="M28" s="2"/>
    </row>
    <row r="29" spans="1:13" x14ac:dyDescent="0.2">
      <c r="A29" s="8" t="s">
        <v>42</v>
      </c>
      <c r="B29" s="1">
        <v>553</v>
      </c>
      <c r="C29" s="1">
        <v>544</v>
      </c>
      <c r="D29" s="1">
        <v>744</v>
      </c>
      <c r="E29" s="1">
        <v>848</v>
      </c>
      <c r="F29" s="1">
        <v>962</v>
      </c>
      <c r="G29" s="2"/>
      <c r="I29" s="2"/>
      <c r="J29" s="2"/>
      <c r="K29" s="2"/>
      <c r="L29" s="2"/>
      <c r="M29" s="2"/>
    </row>
    <row r="30" spans="1:13" x14ac:dyDescent="0.2">
      <c r="A30" s="8" t="s">
        <v>20</v>
      </c>
      <c r="B30" s="1">
        <v>164</v>
      </c>
      <c r="C30" s="1">
        <v>186</v>
      </c>
      <c r="D30" s="1">
        <v>271</v>
      </c>
      <c r="E30" s="1">
        <v>314</v>
      </c>
      <c r="F30" s="1">
        <v>254</v>
      </c>
    </row>
    <row r="31" spans="1:13" x14ac:dyDescent="0.2">
      <c r="A31" s="8" t="s">
        <v>21</v>
      </c>
      <c r="B31" s="1">
        <f>(B30*100)/B2</f>
        <v>1.1805355600345522</v>
      </c>
      <c r="C31" s="1">
        <f>(C30*100)/C2</f>
        <v>1.4526710402999063</v>
      </c>
      <c r="D31" s="1">
        <f>(D30*100)/D2</f>
        <v>1.6831252717222533</v>
      </c>
      <c r="E31" s="1">
        <f>(E30*100)/E2</f>
        <v>1.9886003799873337</v>
      </c>
      <c r="F31" s="1">
        <f>(F30*100)/F2</f>
        <v>1.6443322327960121</v>
      </c>
    </row>
    <row r="36" spans="1:25" x14ac:dyDescent="0.2">
      <c r="B36" s="1">
        <v>2001</v>
      </c>
      <c r="C36" s="1">
        <v>2002</v>
      </c>
      <c r="D36" s="1">
        <v>2003</v>
      </c>
      <c r="E36" s="1">
        <v>2004</v>
      </c>
      <c r="F36" s="1">
        <v>2005</v>
      </c>
      <c r="G36" s="1">
        <v>2006</v>
      </c>
      <c r="H36" s="1">
        <v>2007</v>
      </c>
      <c r="I36" s="1">
        <v>2008</v>
      </c>
      <c r="J36" s="1">
        <v>2009</v>
      </c>
      <c r="K36" s="1">
        <v>2010</v>
      </c>
      <c r="L36" s="1">
        <v>2011</v>
      </c>
      <c r="M36" s="1">
        <v>2012</v>
      </c>
      <c r="N36" s="1">
        <v>2013</v>
      </c>
      <c r="O36" s="1">
        <v>2014</v>
      </c>
      <c r="P36" s="1">
        <v>2015</v>
      </c>
      <c r="Q36" s="1">
        <v>2016</v>
      </c>
      <c r="R36" s="1">
        <v>2017</v>
      </c>
      <c r="S36" s="1" t="s">
        <v>5</v>
      </c>
      <c r="X36" s="6"/>
      <c r="Y36" s="6"/>
    </row>
    <row r="37" spans="1:25" x14ac:dyDescent="0.2">
      <c r="A37" s="8" t="s">
        <v>46</v>
      </c>
      <c r="B37" s="1">
        <v>4838</v>
      </c>
      <c r="C37" s="1">
        <v>4825</v>
      </c>
      <c r="D37" s="1">
        <v>4229</v>
      </c>
      <c r="E37" s="1">
        <v>4007</v>
      </c>
      <c r="F37" s="1">
        <v>4332</v>
      </c>
      <c r="G37" s="1">
        <v>4465</v>
      </c>
      <c r="H37" s="1">
        <v>5745</v>
      </c>
      <c r="I37" s="1">
        <v>5177</v>
      </c>
      <c r="J37" s="1">
        <v>5179</v>
      </c>
      <c r="K37" s="1">
        <v>5376</v>
      </c>
      <c r="L37" s="1">
        <v>5204</v>
      </c>
      <c r="M37" s="1">
        <v>5210</v>
      </c>
      <c r="N37" s="1">
        <v>5137</v>
      </c>
      <c r="O37" s="1">
        <v>5240</v>
      </c>
      <c r="P37" s="1">
        <v>5070</v>
      </c>
      <c r="Q37" s="1">
        <v>5623</v>
      </c>
      <c r="R37" s="1">
        <v>5202</v>
      </c>
      <c r="S37" s="1">
        <v>84859</v>
      </c>
      <c r="U37" s="8"/>
      <c r="W37" s="9"/>
    </row>
    <row r="38" spans="1:25" x14ac:dyDescent="0.2">
      <c r="A38" s="8" t="s">
        <v>48</v>
      </c>
      <c r="B38" s="1">
        <v>3418</v>
      </c>
      <c r="C38" s="1">
        <v>2926</v>
      </c>
      <c r="D38" s="1">
        <v>2706</v>
      </c>
      <c r="E38" s="1">
        <v>2652</v>
      </c>
      <c r="F38" s="1">
        <v>2724</v>
      </c>
      <c r="G38" s="1">
        <v>2764</v>
      </c>
      <c r="H38" s="1">
        <v>3789</v>
      </c>
      <c r="I38" s="1">
        <v>3417</v>
      </c>
      <c r="J38" s="1">
        <v>3275</v>
      </c>
      <c r="K38" s="1">
        <v>3467</v>
      </c>
      <c r="L38" s="1">
        <v>3612</v>
      </c>
      <c r="M38" s="1">
        <v>3569</v>
      </c>
      <c r="N38" s="1">
        <v>3409</v>
      </c>
      <c r="O38" s="1">
        <v>3456</v>
      </c>
      <c r="P38" s="1">
        <v>3369</v>
      </c>
      <c r="Q38" s="1">
        <v>3760</v>
      </c>
      <c r="R38" s="1">
        <v>3607</v>
      </c>
      <c r="S38" s="1">
        <v>55920</v>
      </c>
    </row>
    <row r="39" spans="1:25" x14ac:dyDescent="0.2">
      <c r="A39" s="8" t="s">
        <v>47</v>
      </c>
      <c r="B39" s="1">
        <v>1420</v>
      </c>
      <c r="C39" s="1">
        <v>1899</v>
      </c>
      <c r="D39" s="1">
        <v>1523</v>
      </c>
      <c r="E39" s="1">
        <v>1355</v>
      </c>
      <c r="F39" s="1">
        <v>1608</v>
      </c>
      <c r="G39" s="1">
        <v>1701</v>
      </c>
      <c r="H39" s="1">
        <v>1961</v>
      </c>
      <c r="I39" s="1">
        <v>1760</v>
      </c>
      <c r="J39" s="1">
        <v>1904</v>
      </c>
      <c r="K39" s="1">
        <v>1909</v>
      </c>
      <c r="L39" s="1">
        <v>1592</v>
      </c>
      <c r="M39" s="1">
        <v>1641</v>
      </c>
      <c r="N39" s="1">
        <v>1728</v>
      </c>
      <c r="O39" s="1">
        <v>1784</v>
      </c>
      <c r="P39" s="1">
        <v>1701</v>
      </c>
      <c r="Q39" s="1">
        <v>1863</v>
      </c>
      <c r="R39" s="1">
        <v>1595</v>
      </c>
      <c r="S39" s="1">
        <v>28944</v>
      </c>
    </row>
    <row r="40" spans="1:25" ht="17" x14ac:dyDescent="0.2">
      <c r="A40" s="10" t="s">
        <v>22</v>
      </c>
      <c r="B40" s="1">
        <v>471</v>
      </c>
      <c r="C40" s="1">
        <v>441</v>
      </c>
      <c r="D40" s="1">
        <v>460</v>
      </c>
      <c r="E40" s="1">
        <v>173</v>
      </c>
      <c r="F40" s="1">
        <v>163</v>
      </c>
      <c r="G40" s="1">
        <v>341</v>
      </c>
      <c r="H40" s="1">
        <v>428</v>
      </c>
      <c r="I40" s="1">
        <v>363</v>
      </c>
      <c r="J40" s="1">
        <v>347</v>
      </c>
      <c r="K40" s="1">
        <v>379</v>
      </c>
      <c r="L40" s="1">
        <v>370</v>
      </c>
      <c r="M40" s="1">
        <v>379</v>
      </c>
      <c r="N40" s="1">
        <v>369</v>
      </c>
      <c r="O40" s="1">
        <v>348</v>
      </c>
      <c r="P40" s="1">
        <v>280</v>
      </c>
      <c r="Q40" s="1">
        <v>283</v>
      </c>
      <c r="R40" s="1">
        <v>223</v>
      </c>
      <c r="S40" s="1">
        <v>5819</v>
      </c>
      <c r="W40" s="9"/>
    </row>
    <row r="41" spans="1:25" ht="17" x14ac:dyDescent="0.2">
      <c r="A41" s="10" t="s">
        <v>23</v>
      </c>
      <c r="B41" s="1">
        <v>11</v>
      </c>
      <c r="C41" s="1">
        <v>19</v>
      </c>
      <c r="D41" s="1">
        <v>23</v>
      </c>
      <c r="E41" s="1">
        <v>209</v>
      </c>
      <c r="F41" s="1">
        <v>227</v>
      </c>
      <c r="G41" s="1">
        <v>10</v>
      </c>
      <c r="H41" s="1">
        <v>4</v>
      </c>
      <c r="I41" s="1">
        <v>21</v>
      </c>
      <c r="J41" s="1">
        <v>24</v>
      </c>
      <c r="K41" s="1">
        <v>13</v>
      </c>
      <c r="L41" s="1">
        <v>24</v>
      </c>
      <c r="M41" s="1">
        <v>21</v>
      </c>
      <c r="N41" s="1">
        <v>29</v>
      </c>
      <c r="O41" s="1">
        <v>41</v>
      </c>
      <c r="P41" s="1">
        <v>26</v>
      </c>
      <c r="Q41" s="1">
        <v>26</v>
      </c>
      <c r="R41" s="1">
        <v>21</v>
      </c>
      <c r="S41" s="1">
        <v>751</v>
      </c>
    </row>
    <row r="42" spans="1:25" ht="17" x14ac:dyDescent="0.2">
      <c r="A42" s="10" t="s">
        <v>24</v>
      </c>
      <c r="B42" s="1">
        <v>368</v>
      </c>
      <c r="C42" s="1">
        <v>386</v>
      </c>
      <c r="D42" s="1">
        <v>270</v>
      </c>
      <c r="E42" s="1">
        <v>239</v>
      </c>
      <c r="F42" s="1">
        <v>317</v>
      </c>
      <c r="G42" s="1">
        <v>276</v>
      </c>
      <c r="H42" s="1">
        <v>393</v>
      </c>
      <c r="I42" s="1">
        <v>423</v>
      </c>
      <c r="J42" s="1">
        <v>518</v>
      </c>
      <c r="K42" s="1">
        <v>601</v>
      </c>
      <c r="L42" s="1">
        <v>497</v>
      </c>
      <c r="M42" s="1">
        <v>496</v>
      </c>
      <c r="N42" s="1">
        <v>501</v>
      </c>
      <c r="O42" s="1">
        <v>487</v>
      </c>
      <c r="P42" s="1">
        <v>475</v>
      </c>
      <c r="Q42" s="1">
        <v>579</v>
      </c>
      <c r="R42" s="1">
        <v>512</v>
      </c>
      <c r="S42" s="1">
        <v>7341</v>
      </c>
      <c r="W42" s="9"/>
    </row>
    <row r="43" spans="1:25" ht="17" x14ac:dyDescent="0.2">
      <c r="A43" s="10" t="s">
        <v>25</v>
      </c>
      <c r="B43" s="1">
        <v>152</v>
      </c>
      <c r="C43" s="1">
        <v>180</v>
      </c>
      <c r="D43" s="1">
        <v>172</v>
      </c>
      <c r="E43" s="1">
        <v>151</v>
      </c>
      <c r="F43" s="1">
        <v>179</v>
      </c>
      <c r="G43" s="1">
        <v>194</v>
      </c>
      <c r="H43" s="1">
        <v>219</v>
      </c>
      <c r="I43" s="1">
        <v>207</v>
      </c>
      <c r="J43" s="1">
        <v>165</v>
      </c>
      <c r="K43" s="1">
        <v>193</v>
      </c>
      <c r="L43" s="1">
        <v>137</v>
      </c>
      <c r="M43" s="1">
        <v>161</v>
      </c>
      <c r="N43" s="1">
        <v>145</v>
      </c>
      <c r="O43" s="1">
        <v>169</v>
      </c>
      <c r="P43" s="1">
        <v>116</v>
      </c>
      <c r="Q43" s="1">
        <v>89</v>
      </c>
      <c r="R43" s="1">
        <v>85</v>
      </c>
      <c r="S43" s="1">
        <v>2718</v>
      </c>
      <c r="W43" s="9"/>
    </row>
    <row r="44" spans="1:25" ht="17" x14ac:dyDescent="0.2">
      <c r="A44" s="10" t="s">
        <v>26</v>
      </c>
      <c r="B44" s="1">
        <v>493</v>
      </c>
      <c r="C44" s="1">
        <v>489</v>
      </c>
      <c r="D44" s="1">
        <v>498</v>
      </c>
      <c r="E44" s="1">
        <v>449</v>
      </c>
      <c r="F44" s="1">
        <v>528</v>
      </c>
      <c r="G44" s="1">
        <v>499</v>
      </c>
      <c r="H44" s="1">
        <v>616</v>
      </c>
      <c r="I44" s="1">
        <v>623</v>
      </c>
      <c r="J44" s="1">
        <v>605</v>
      </c>
      <c r="K44" s="1">
        <v>568</v>
      </c>
      <c r="L44" s="1">
        <v>432</v>
      </c>
      <c r="M44" s="1">
        <v>506</v>
      </c>
      <c r="N44" s="1">
        <v>520</v>
      </c>
      <c r="O44" s="1">
        <v>446</v>
      </c>
      <c r="P44" s="1">
        <v>455</v>
      </c>
      <c r="Q44" s="1">
        <v>579</v>
      </c>
      <c r="R44" s="1">
        <v>433</v>
      </c>
      <c r="S44" s="1">
        <v>8744</v>
      </c>
      <c r="W44" s="9"/>
    </row>
    <row r="45" spans="1:25" ht="17" x14ac:dyDescent="0.2">
      <c r="A45" s="10" t="s">
        <v>27</v>
      </c>
      <c r="B45" s="1">
        <v>188</v>
      </c>
      <c r="C45" s="1">
        <v>299</v>
      </c>
      <c r="D45" s="1">
        <v>154</v>
      </c>
      <c r="E45" s="1">
        <v>125</v>
      </c>
      <c r="F45" s="1">
        <v>132</v>
      </c>
      <c r="G45" s="1">
        <v>173</v>
      </c>
      <c r="H45" s="1">
        <v>198</v>
      </c>
      <c r="I45" s="1">
        <v>169</v>
      </c>
      <c r="J45" s="1">
        <v>168</v>
      </c>
      <c r="K45" s="1">
        <v>176</v>
      </c>
      <c r="L45" s="1">
        <v>169</v>
      </c>
      <c r="M45" s="1">
        <v>157</v>
      </c>
      <c r="N45" s="1">
        <v>163</v>
      </c>
      <c r="O45" s="1">
        <v>151</v>
      </c>
      <c r="P45" s="1">
        <v>129</v>
      </c>
      <c r="Q45" s="1">
        <v>112</v>
      </c>
      <c r="R45" s="1">
        <v>150</v>
      </c>
      <c r="S45" s="1">
        <v>2819</v>
      </c>
      <c r="W45" s="9"/>
    </row>
    <row r="46" spans="1:25" ht="17" x14ac:dyDescent="0.2">
      <c r="A46" s="10" t="s">
        <v>28</v>
      </c>
      <c r="B46" s="1">
        <v>388</v>
      </c>
      <c r="C46" s="1">
        <v>373</v>
      </c>
      <c r="D46" s="1">
        <v>362</v>
      </c>
      <c r="E46" s="1">
        <v>368</v>
      </c>
      <c r="F46" s="1">
        <v>494</v>
      </c>
      <c r="G46" s="1">
        <v>517</v>
      </c>
      <c r="H46" s="1">
        <v>618</v>
      </c>
      <c r="I46" s="1">
        <v>640</v>
      </c>
      <c r="J46" s="1">
        <v>620</v>
      </c>
      <c r="K46" s="1">
        <v>735</v>
      </c>
      <c r="L46" s="1">
        <v>834</v>
      </c>
      <c r="M46" s="1">
        <v>730</v>
      </c>
      <c r="N46" s="1">
        <v>642</v>
      </c>
      <c r="O46" s="1">
        <v>544</v>
      </c>
      <c r="P46" s="1">
        <v>576</v>
      </c>
      <c r="Q46" s="1">
        <v>618</v>
      </c>
      <c r="R46" s="1">
        <v>545</v>
      </c>
      <c r="S46" s="1">
        <v>9611</v>
      </c>
      <c r="W46" s="9"/>
    </row>
    <row r="47" spans="1:25" ht="17" x14ac:dyDescent="0.2">
      <c r="A47" s="10" t="s">
        <v>29</v>
      </c>
      <c r="B47" s="1">
        <v>72</v>
      </c>
      <c r="C47" s="1">
        <v>57</v>
      </c>
      <c r="D47" s="1">
        <v>61</v>
      </c>
      <c r="E47" s="1">
        <v>58</v>
      </c>
      <c r="F47" s="1">
        <v>86</v>
      </c>
      <c r="G47" s="1">
        <v>72</v>
      </c>
      <c r="H47" s="1">
        <v>74</v>
      </c>
      <c r="I47" s="1">
        <v>61</v>
      </c>
      <c r="J47" s="1">
        <v>59</v>
      </c>
      <c r="K47" s="1">
        <v>62</v>
      </c>
      <c r="L47" s="1">
        <v>58</v>
      </c>
      <c r="M47" s="1">
        <v>61</v>
      </c>
      <c r="N47" s="1">
        <v>80</v>
      </c>
      <c r="O47" s="1">
        <v>89</v>
      </c>
      <c r="P47" s="1">
        <v>83</v>
      </c>
      <c r="Q47" s="1">
        <v>62</v>
      </c>
      <c r="R47" s="1">
        <v>60</v>
      </c>
      <c r="S47" s="1">
        <v>1163</v>
      </c>
    </row>
    <row r="48" spans="1:25" ht="17" x14ac:dyDescent="0.2">
      <c r="A48" s="10" t="s">
        <v>30</v>
      </c>
      <c r="B48" s="1">
        <v>921</v>
      </c>
      <c r="C48" s="1">
        <v>1124</v>
      </c>
      <c r="D48" s="1">
        <v>854</v>
      </c>
      <c r="E48" s="1">
        <v>712</v>
      </c>
      <c r="F48" s="1">
        <v>774</v>
      </c>
      <c r="G48" s="1">
        <v>765</v>
      </c>
      <c r="H48" s="1">
        <v>1057</v>
      </c>
      <c r="I48" s="1">
        <v>921</v>
      </c>
      <c r="J48" s="1">
        <v>1006</v>
      </c>
      <c r="K48" s="1">
        <v>972</v>
      </c>
      <c r="L48" s="1">
        <v>992</v>
      </c>
      <c r="M48" s="1">
        <v>1022</v>
      </c>
      <c r="N48" s="1">
        <v>1004</v>
      </c>
      <c r="O48" s="1">
        <v>1074</v>
      </c>
      <c r="P48" s="1">
        <v>1037</v>
      </c>
      <c r="Q48" s="1">
        <v>1154</v>
      </c>
      <c r="R48" s="1">
        <v>1118</v>
      </c>
      <c r="S48" s="1">
        <v>16516</v>
      </c>
    </row>
    <row r="49" spans="1:19" ht="17" x14ac:dyDescent="0.2">
      <c r="A49" s="10" t="s">
        <v>31</v>
      </c>
      <c r="B49" s="1">
        <v>247</v>
      </c>
      <c r="C49" s="1">
        <v>217</v>
      </c>
      <c r="D49" s="1">
        <v>220</v>
      </c>
      <c r="E49" s="1">
        <v>203</v>
      </c>
      <c r="F49" s="1">
        <v>177</v>
      </c>
      <c r="G49" s="1">
        <v>223</v>
      </c>
      <c r="H49" s="1">
        <v>309</v>
      </c>
      <c r="I49" s="1">
        <v>304</v>
      </c>
      <c r="J49" s="1">
        <v>302</v>
      </c>
      <c r="K49" s="1">
        <v>311</v>
      </c>
      <c r="L49" s="1">
        <v>299</v>
      </c>
      <c r="M49" s="1">
        <v>290</v>
      </c>
      <c r="N49" s="1">
        <v>288</v>
      </c>
      <c r="O49" s="1">
        <v>313</v>
      </c>
      <c r="P49" s="1">
        <v>332</v>
      </c>
      <c r="Q49" s="1">
        <v>356</v>
      </c>
      <c r="R49" s="1">
        <v>326</v>
      </c>
      <c r="S49" s="1">
        <v>4727</v>
      </c>
    </row>
    <row r="50" spans="1:19" ht="17" x14ac:dyDescent="0.2">
      <c r="A50" s="10" t="s">
        <v>32</v>
      </c>
      <c r="B50" s="1">
        <v>246</v>
      </c>
      <c r="C50" s="1">
        <v>194</v>
      </c>
      <c r="D50" s="1">
        <v>197</v>
      </c>
      <c r="E50" s="1">
        <v>167</v>
      </c>
      <c r="F50" s="1">
        <v>238</v>
      </c>
      <c r="G50" s="1">
        <v>235</v>
      </c>
      <c r="H50" s="1">
        <v>232</v>
      </c>
      <c r="I50" s="1">
        <v>183</v>
      </c>
      <c r="J50" s="1">
        <v>214</v>
      </c>
      <c r="K50" s="1">
        <v>192</v>
      </c>
      <c r="L50" s="1">
        <v>175</v>
      </c>
      <c r="M50" s="1">
        <v>193</v>
      </c>
      <c r="N50" s="1">
        <v>232</v>
      </c>
      <c r="O50" s="1">
        <v>209</v>
      </c>
      <c r="P50" s="1">
        <v>220</v>
      </c>
      <c r="Q50" s="1">
        <v>213</v>
      </c>
      <c r="R50" s="1">
        <v>209</v>
      </c>
      <c r="S50" s="1">
        <v>3560</v>
      </c>
    </row>
    <row r="51" spans="1:19" ht="17" x14ac:dyDescent="0.2">
      <c r="A51" s="10" t="s">
        <v>33</v>
      </c>
      <c r="B51" s="1">
        <v>25</v>
      </c>
      <c r="C51" s="1">
        <v>46</v>
      </c>
      <c r="D51" s="1">
        <v>38</v>
      </c>
      <c r="E51" s="1">
        <v>18</v>
      </c>
      <c r="F51" s="1">
        <v>25</v>
      </c>
      <c r="G51" s="1">
        <v>34</v>
      </c>
      <c r="H51" s="1">
        <v>52</v>
      </c>
      <c r="I51" s="1">
        <v>48</v>
      </c>
      <c r="J51" s="1">
        <v>37</v>
      </c>
      <c r="K51" s="1">
        <v>40</v>
      </c>
      <c r="L51" s="1">
        <v>44</v>
      </c>
      <c r="M51" s="1">
        <v>41</v>
      </c>
      <c r="N51" s="1">
        <v>62</v>
      </c>
      <c r="O51" s="1">
        <v>50</v>
      </c>
      <c r="P51" s="1">
        <v>55</v>
      </c>
      <c r="Q51" s="1">
        <v>51</v>
      </c>
      <c r="R51" s="1">
        <v>38</v>
      </c>
      <c r="S51" s="1">
        <v>716</v>
      </c>
    </row>
    <row r="52" spans="1:19" ht="17" x14ac:dyDescent="0.2">
      <c r="A52" s="10" t="s">
        <v>34</v>
      </c>
      <c r="B52" s="1">
        <v>1067</v>
      </c>
      <c r="C52" s="1">
        <v>827</v>
      </c>
      <c r="D52" s="1">
        <v>769</v>
      </c>
      <c r="E52" s="1">
        <v>806</v>
      </c>
      <c r="F52" s="1">
        <v>790</v>
      </c>
      <c r="G52" s="1">
        <v>848</v>
      </c>
      <c r="H52" s="1">
        <v>1198</v>
      </c>
      <c r="I52" s="1">
        <v>991</v>
      </c>
      <c r="J52" s="1">
        <v>926</v>
      </c>
      <c r="K52" s="1">
        <v>949</v>
      </c>
      <c r="L52" s="1">
        <v>1013</v>
      </c>
      <c r="M52" s="1">
        <v>1003</v>
      </c>
      <c r="N52" s="1">
        <v>932</v>
      </c>
      <c r="O52" s="1">
        <v>1142</v>
      </c>
      <c r="P52" s="1">
        <v>1115</v>
      </c>
      <c r="Q52" s="1">
        <v>1325</v>
      </c>
      <c r="R52" s="1">
        <v>1315</v>
      </c>
      <c r="S52" s="1">
        <v>17030</v>
      </c>
    </row>
    <row r="53" spans="1:19" ht="17" x14ac:dyDescent="0.2">
      <c r="A53" s="11" t="s">
        <v>35</v>
      </c>
      <c r="B53" s="1">
        <v>175</v>
      </c>
      <c r="C53" s="1">
        <v>161</v>
      </c>
      <c r="D53" s="1">
        <v>131</v>
      </c>
      <c r="E53" s="1">
        <v>132</v>
      </c>
      <c r="F53" s="1">
        <v>200</v>
      </c>
      <c r="G53" s="1">
        <v>275</v>
      </c>
      <c r="H53" s="1">
        <v>285</v>
      </c>
      <c r="I53" s="1">
        <v>169</v>
      </c>
      <c r="J53" s="1">
        <v>167</v>
      </c>
      <c r="K53" s="1">
        <v>163</v>
      </c>
      <c r="L53" s="1">
        <v>152</v>
      </c>
      <c r="M53" s="1">
        <v>141</v>
      </c>
      <c r="N53" s="1">
        <v>150</v>
      </c>
      <c r="O53" s="1">
        <v>164</v>
      </c>
      <c r="P53" s="1">
        <v>156</v>
      </c>
      <c r="Q53" s="1">
        <v>127</v>
      </c>
      <c r="R53" s="1">
        <v>109</v>
      </c>
      <c r="S53" s="1">
        <v>2872</v>
      </c>
    </row>
    <row r="54" spans="1:19" x14ac:dyDescent="0.2">
      <c r="A54" s="8" t="s">
        <v>39</v>
      </c>
      <c r="B54" s="1">
        <v>176</v>
      </c>
      <c r="C54" s="1">
        <v>144</v>
      </c>
      <c r="D54" s="1">
        <v>130</v>
      </c>
      <c r="E54" s="1">
        <v>106</v>
      </c>
      <c r="F54" s="1">
        <v>108</v>
      </c>
      <c r="G54" s="1">
        <v>133</v>
      </c>
      <c r="H54" s="1">
        <v>189</v>
      </c>
      <c r="I54" s="1">
        <v>201</v>
      </c>
      <c r="J54" s="1">
        <v>235</v>
      </c>
      <c r="K54" s="1">
        <v>212</v>
      </c>
      <c r="L54" s="1">
        <v>187</v>
      </c>
      <c r="M54" s="1">
        <v>200</v>
      </c>
      <c r="N54" s="1">
        <v>157</v>
      </c>
      <c r="O54" s="1">
        <v>129</v>
      </c>
      <c r="P54" s="1">
        <v>131</v>
      </c>
      <c r="Q54" s="1">
        <v>283</v>
      </c>
      <c r="R54" s="1">
        <v>99</v>
      </c>
      <c r="S54" s="1">
        <v>2820</v>
      </c>
    </row>
    <row r="55" spans="1:19" x14ac:dyDescent="0.2">
      <c r="A55" s="8" t="s">
        <v>36</v>
      </c>
      <c r="B55" s="1">
        <v>1408</v>
      </c>
      <c r="C55" s="1">
        <v>1318</v>
      </c>
      <c r="D55" s="1">
        <v>1280</v>
      </c>
      <c r="E55" s="1">
        <v>1364</v>
      </c>
      <c r="F55" s="1">
        <v>1428</v>
      </c>
      <c r="G55" s="1">
        <v>1361</v>
      </c>
      <c r="H55" s="1">
        <v>1385</v>
      </c>
      <c r="I55" s="1">
        <v>1410</v>
      </c>
      <c r="J55" s="1">
        <v>1475</v>
      </c>
      <c r="K55" s="1">
        <v>1499</v>
      </c>
      <c r="L55" s="1">
        <v>1632</v>
      </c>
      <c r="M55" s="1">
        <v>1516</v>
      </c>
      <c r="N55" s="1">
        <v>1465</v>
      </c>
      <c r="O55" s="1">
        <v>1463</v>
      </c>
      <c r="P55" s="1">
        <v>1580</v>
      </c>
      <c r="Q55" s="1">
        <v>1583</v>
      </c>
      <c r="R55" s="1">
        <v>1736</v>
      </c>
      <c r="S55" s="1">
        <v>24903</v>
      </c>
    </row>
    <row r="56" spans="1:19" x14ac:dyDescent="0.2">
      <c r="A56" s="8" t="s">
        <v>40</v>
      </c>
      <c r="B56" s="1">
        <v>287</v>
      </c>
      <c r="C56" s="1">
        <v>301</v>
      </c>
      <c r="D56" s="1">
        <v>309</v>
      </c>
      <c r="E56" s="1">
        <v>238</v>
      </c>
      <c r="F56" s="1">
        <v>352</v>
      </c>
      <c r="G56" s="1">
        <v>361</v>
      </c>
      <c r="H56" s="1">
        <v>587</v>
      </c>
      <c r="I56" s="1">
        <v>486</v>
      </c>
      <c r="J56" s="1">
        <v>486</v>
      </c>
      <c r="K56" s="1">
        <v>535</v>
      </c>
      <c r="L56" s="1">
        <v>465</v>
      </c>
      <c r="M56" s="1">
        <v>505</v>
      </c>
      <c r="N56" s="1">
        <v>557</v>
      </c>
      <c r="O56" s="1">
        <v>538</v>
      </c>
      <c r="P56" s="1">
        <v>450</v>
      </c>
      <c r="Q56" s="1">
        <v>441</v>
      </c>
      <c r="R56" s="1">
        <v>431</v>
      </c>
      <c r="S56" s="1">
        <v>7329</v>
      </c>
    </row>
    <row r="57" spans="1:19" x14ac:dyDescent="0.2">
      <c r="A57" s="8" t="s">
        <v>38</v>
      </c>
      <c r="B57" s="1">
        <v>507</v>
      </c>
      <c r="C57" s="1">
        <v>577</v>
      </c>
      <c r="D57" s="1">
        <v>499</v>
      </c>
      <c r="E57" s="1">
        <v>494</v>
      </c>
      <c r="F57" s="1">
        <v>622</v>
      </c>
      <c r="G57" s="1">
        <v>764</v>
      </c>
      <c r="H57" s="1">
        <v>847</v>
      </c>
      <c r="I57" s="1">
        <v>718</v>
      </c>
      <c r="J57" s="1">
        <v>558</v>
      </c>
      <c r="K57" s="1">
        <v>568</v>
      </c>
      <c r="L57" s="1">
        <v>543</v>
      </c>
      <c r="M57" s="1">
        <v>556</v>
      </c>
      <c r="N57" s="1">
        <v>536</v>
      </c>
      <c r="O57" s="1">
        <v>531</v>
      </c>
      <c r="P57" s="1">
        <v>538</v>
      </c>
      <c r="Q57" s="1">
        <v>597</v>
      </c>
      <c r="R57" s="1">
        <v>463</v>
      </c>
      <c r="S57" s="1">
        <v>9918</v>
      </c>
    </row>
    <row r="58" spans="1:19" x14ac:dyDescent="0.2">
      <c r="A58" s="8" t="s">
        <v>7</v>
      </c>
      <c r="B58" s="1">
        <v>127</v>
      </c>
      <c r="C58" s="1">
        <v>115</v>
      </c>
      <c r="D58" s="1">
        <v>142</v>
      </c>
      <c r="E58" s="1">
        <v>103</v>
      </c>
      <c r="F58" s="1">
        <v>132</v>
      </c>
      <c r="G58" s="1">
        <v>134</v>
      </c>
      <c r="H58" s="1">
        <v>217</v>
      </c>
      <c r="I58" s="1">
        <v>243</v>
      </c>
      <c r="J58" s="1">
        <v>228</v>
      </c>
      <c r="K58" s="1">
        <v>227</v>
      </c>
      <c r="L58" s="1">
        <v>99</v>
      </c>
      <c r="M58" s="1">
        <v>74</v>
      </c>
      <c r="N58" s="1">
        <v>54</v>
      </c>
      <c r="O58" s="1">
        <v>53</v>
      </c>
      <c r="P58" s="1">
        <v>76</v>
      </c>
      <c r="Q58" s="1">
        <v>114</v>
      </c>
      <c r="R58" s="1">
        <v>63</v>
      </c>
      <c r="S58" s="1">
        <v>2201</v>
      </c>
    </row>
    <row r="59" spans="1:19" x14ac:dyDescent="0.2">
      <c r="A59" s="8" t="s">
        <v>45</v>
      </c>
      <c r="B59" s="1">
        <v>194</v>
      </c>
      <c r="C59" s="1">
        <v>559</v>
      </c>
      <c r="D59" s="1">
        <v>204</v>
      </c>
      <c r="E59" s="1">
        <v>62</v>
      </c>
      <c r="F59" s="1">
        <v>63</v>
      </c>
      <c r="G59" s="1">
        <v>75</v>
      </c>
      <c r="H59" s="1">
        <v>162</v>
      </c>
      <c r="I59" s="1">
        <v>111</v>
      </c>
      <c r="J59" s="1">
        <v>71</v>
      </c>
      <c r="K59" s="1">
        <v>79</v>
      </c>
      <c r="L59" s="1">
        <v>89</v>
      </c>
      <c r="M59" s="1">
        <v>123</v>
      </c>
      <c r="N59" s="1">
        <v>98</v>
      </c>
      <c r="O59" s="1">
        <v>84</v>
      </c>
      <c r="P59" s="1">
        <v>65</v>
      </c>
      <c r="Q59" s="1">
        <v>52</v>
      </c>
      <c r="R59" s="1">
        <v>78</v>
      </c>
      <c r="S59" s="1">
        <v>2169</v>
      </c>
    </row>
    <row r="60" spans="1:19" x14ac:dyDescent="0.2">
      <c r="A60" s="8" t="s">
        <v>44</v>
      </c>
      <c r="B60" s="1">
        <v>461</v>
      </c>
      <c r="C60" s="1">
        <v>445</v>
      </c>
      <c r="D60" s="1">
        <v>456</v>
      </c>
      <c r="E60" s="1">
        <v>361</v>
      </c>
      <c r="F60" s="1">
        <v>369</v>
      </c>
      <c r="G60" s="1">
        <v>332</v>
      </c>
      <c r="H60" s="1">
        <v>433</v>
      </c>
      <c r="I60" s="1">
        <v>379</v>
      </c>
      <c r="J60" s="1">
        <v>355</v>
      </c>
      <c r="K60" s="1">
        <v>416</v>
      </c>
      <c r="L60" s="1">
        <v>411</v>
      </c>
      <c r="M60" s="1">
        <v>397</v>
      </c>
      <c r="N60" s="1">
        <v>386</v>
      </c>
      <c r="O60" s="1">
        <v>365</v>
      </c>
      <c r="P60" s="1">
        <v>312</v>
      </c>
      <c r="Q60" s="1">
        <v>380</v>
      </c>
      <c r="R60" s="1">
        <v>294</v>
      </c>
      <c r="S60" s="1">
        <v>6552</v>
      </c>
    </row>
    <row r="61" spans="1:19" x14ac:dyDescent="0.2">
      <c r="A61" s="8" t="s">
        <v>43</v>
      </c>
      <c r="B61" s="1">
        <v>343</v>
      </c>
      <c r="C61" s="1">
        <v>364</v>
      </c>
      <c r="D61" s="1">
        <v>257</v>
      </c>
      <c r="E61" s="1">
        <v>244</v>
      </c>
      <c r="F61" s="1">
        <v>318</v>
      </c>
      <c r="G61" s="1">
        <v>265</v>
      </c>
      <c r="H61" s="1">
        <v>368</v>
      </c>
      <c r="I61" s="1">
        <v>398</v>
      </c>
      <c r="J61" s="1">
        <v>498</v>
      </c>
      <c r="K61" s="1">
        <v>582</v>
      </c>
      <c r="L61" s="1">
        <v>479</v>
      </c>
      <c r="M61" s="1">
        <v>489</v>
      </c>
      <c r="N61" s="1">
        <v>490</v>
      </c>
      <c r="O61" s="1">
        <v>471</v>
      </c>
      <c r="P61" s="1">
        <v>461</v>
      </c>
      <c r="Q61" s="1">
        <v>570</v>
      </c>
      <c r="R61" s="1">
        <v>513</v>
      </c>
      <c r="S61" s="1">
        <v>7110</v>
      </c>
    </row>
    <row r="62" spans="1:19" x14ac:dyDescent="0.2">
      <c r="A62" s="8" t="s">
        <v>37</v>
      </c>
      <c r="B62" s="1">
        <v>830</v>
      </c>
      <c r="C62" s="1">
        <v>593</v>
      </c>
      <c r="D62" s="1">
        <v>526</v>
      </c>
      <c r="E62" s="1">
        <v>545</v>
      </c>
      <c r="F62" s="1">
        <v>523</v>
      </c>
      <c r="G62" s="1">
        <v>538</v>
      </c>
      <c r="H62" s="1">
        <v>746</v>
      </c>
      <c r="I62" s="1">
        <v>683</v>
      </c>
      <c r="J62" s="1">
        <v>670</v>
      </c>
      <c r="K62" s="1">
        <v>655</v>
      </c>
      <c r="L62" s="1">
        <v>715</v>
      </c>
      <c r="M62" s="1">
        <v>728</v>
      </c>
      <c r="N62" s="1">
        <v>687</v>
      </c>
      <c r="O62" s="1">
        <v>877</v>
      </c>
      <c r="P62" s="1">
        <v>818</v>
      </c>
      <c r="Q62" s="1">
        <v>909</v>
      </c>
      <c r="R62" s="1">
        <v>892</v>
      </c>
      <c r="S62" s="1">
        <v>11935</v>
      </c>
    </row>
    <row r="63" spans="1:19" x14ac:dyDescent="0.2">
      <c r="A63" s="8" t="s">
        <v>41</v>
      </c>
      <c r="B63" s="1">
        <v>292</v>
      </c>
      <c r="C63" s="1">
        <v>216</v>
      </c>
      <c r="D63" s="1">
        <v>233</v>
      </c>
      <c r="E63" s="1">
        <v>257</v>
      </c>
      <c r="F63" s="1">
        <v>222</v>
      </c>
      <c r="G63" s="1">
        <v>251</v>
      </c>
      <c r="H63" s="1">
        <v>282</v>
      </c>
      <c r="I63" s="1">
        <v>248</v>
      </c>
      <c r="J63" s="1">
        <v>280</v>
      </c>
      <c r="K63" s="1">
        <v>275</v>
      </c>
      <c r="L63" s="1">
        <v>242</v>
      </c>
      <c r="M63" s="1">
        <v>304</v>
      </c>
      <c r="N63" s="1">
        <v>319</v>
      </c>
      <c r="O63" s="1">
        <v>312</v>
      </c>
      <c r="P63" s="1">
        <v>263</v>
      </c>
      <c r="Q63" s="1">
        <v>323</v>
      </c>
      <c r="R63" s="1">
        <v>283</v>
      </c>
      <c r="S63" s="1">
        <v>4602</v>
      </c>
    </row>
    <row r="64" spans="1:19" x14ac:dyDescent="0.2">
      <c r="A64" s="8" t="s">
        <v>42</v>
      </c>
      <c r="B64" s="1">
        <v>193</v>
      </c>
      <c r="C64" s="1">
        <v>175</v>
      </c>
      <c r="D64" s="1">
        <v>185</v>
      </c>
      <c r="E64" s="1">
        <v>185</v>
      </c>
      <c r="F64" s="1">
        <v>158</v>
      </c>
      <c r="G64" s="1">
        <v>201</v>
      </c>
      <c r="H64" s="1">
        <v>216</v>
      </c>
      <c r="I64" s="1">
        <v>255</v>
      </c>
      <c r="J64" s="1">
        <v>273</v>
      </c>
      <c r="K64" s="1">
        <v>284</v>
      </c>
      <c r="L64" s="1">
        <v>287</v>
      </c>
      <c r="M64" s="1">
        <v>277</v>
      </c>
      <c r="N64" s="1">
        <v>295</v>
      </c>
      <c r="O64" s="1">
        <v>336</v>
      </c>
      <c r="P64" s="1">
        <v>331</v>
      </c>
      <c r="Q64" s="1">
        <v>341</v>
      </c>
      <c r="R64" s="1">
        <v>316</v>
      </c>
      <c r="S64" s="1">
        <v>4308</v>
      </c>
    </row>
    <row r="65" spans="1:19" x14ac:dyDescent="0.2">
      <c r="A65" s="8" t="s">
        <v>20</v>
      </c>
      <c r="B65" s="1">
        <v>63</v>
      </c>
      <c r="C65" s="1">
        <v>40</v>
      </c>
      <c r="D65" s="1">
        <v>61</v>
      </c>
      <c r="E65" s="1">
        <v>58</v>
      </c>
      <c r="F65" s="1">
        <v>59</v>
      </c>
      <c r="G65" s="1">
        <v>69</v>
      </c>
      <c r="H65" s="1">
        <v>100</v>
      </c>
      <c r="I65" s="1">
        <v>91</v>
      </c>
      <c r="J65" s="1">
        <v>80</v>
      </c>
      <c r="K65" s="1">
        <v>99</v>
      </c>
      <c r="L65" s="1">
        <v>116</v>
      </c>
      <c r="M65" s="1">
        <v>99</v>
      </c>
      <c r="N65" s="1">
        <v>97</v>
      </c>
      <c r="O65" s="1">
        <v>85</v>
      </c>
      <c r="P65" s="1">
        <v>72</v>
      </c>
      <c r="Q65" s="1">
        <v>53</v>
      </c>
      <c r="R65" s="1">
        <v>67</v>
      </c>
      <c r="S65" s="1">
        <v>1309</v>
      </c>
    </row>
    <row r="66" spans="1:19" x14ac:dyDescent="0.2">
      <c r="A66" s="8" t="s">
        <v>21</v>
      </c>
      <c r="B66" s="1">
        <v>1.3021909880115752</v>
      </c>
      <c r="C66" s="1">
        <v>0.82901554404145072</v>
      </c>
      <c r="D66" s="1">
        <v>1.4424213762118705</v>
      </c>
      <c r="E66" s="1">
        <v>1.4474669328674818</v>
      </c>
      <c r="F66" s="1">
        <v>1.3619575253924285</v>
      </c>
      <c r="G66" s="1">
        <v>1.5453527435610304</v>
      </c>
      <c r="H66" s="1">
        <v>1.7406440382941688</v>
      </c>
      <c r="I66" s="1">
        <v>1.7577747730345761</v>
      </c>
      <c r="J66" s="1">
        <v>1.5446997489862908</v>
      </c>
      <c r="K66" s="1">
        <v>1.8415178571428572</v>
      </c>
      <c r="L66" s="1">
        <v>2.2290545734050733</v>
      </c>
      <c r="M66" s="1">
        <v>1.9001919385796546</v>
      </c>
      <c r="N66" s="1">
        <v>1.8882616313023164</v>
      </c>
      <c r="O66" s="1">
        <v>1.6221374045801527</v>
      </c>
      <c r="P66" s="1">
        <v>1.4201183431952662</v>
      </c>
      <c r="Q66" s="1">
        <v>0.9425573537257691</v>
      </c>
      <c r="R66" s="1">
        <v>1.2879661668589004</v>
      </c>
      <c r="S66" s="1">
        <f>(S65*100)/S37</f>
        <v>1.5425588328874957</v>
      </c>
    </row>
  </sheetData>
  <mergeCells count="1">
    <mergeCell ref="X36:Y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Subjects</vt:lpstr>
      <vt:lpstr>Sugical interventions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2019-01-17T16:25:28Z</dcterms:created>
  <dcterms:modified xsi:type="dcterms:W3CDTF">2020-01-20T19:34:21Z</dcterms:modified>
</cp:coreProperties>
</file>