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miri-thesis\bmc-genomics-revised-r1\resubmit-bmcgenomics\resubmit-bmcgenomics\S16-S21\"/>
    </mc:Choice>
  </mc:AlternateContent>
  <bookViews>
    <workbookView xWindow="240" yWindow="216" windowWidth="20112" windowHeight="7932"/>
  </bookViews>
  <sheets>
    <sheet name="Sheet1" sheetId="1" r:id="rId1"/>
  </sheets>
  <definedNames>
    <definedName name="_xlnm._FilterDatabase" localSheetId="0" hidden="1">Sheet1!$A$2:$L$16</definedName>
  </definedNames>
  <calcPr calcId="162913"/>
</workbook>
</file>

<file path=xl/calcChain.xml><?xml version="1.0" encoding="utf-8"?>
<calcChain xmlns="http://schemas.openxmlformats.org/spreadsheetml/2006/main">
  <c r="B41" i="1" l="1"/>
  <c r="B35" i="1"/>
  <c r="B10" i="1"/>
  <c r="B16" i="1"/>
  <c r="B36" i="1"/>
  <c r="B23" i="1"/>
  <c r="B39" i="1"/>
  <c r="B31" i="1"/>
  <c r="B26" i="1"/>
  <c r="B17" i="1"/>
  <c r="B18" i="1"/>
  <c r="B19" i="1"/>
  <c r="B7" i="1"/>
  <c r="B3" i="1"/>
  <c r="B9" i="1"/>
  <c r="B14" i="1"/>
  <c r="B6" i="1"/>
  <c r="B4" i="1"/>
  <c r="B5" i="1"/>
  <c r="B24" i="1"/>
  <c r="B21" i="1"/>
  <c r="B30" i="1"/>
  <c r="B29" i="1"/>
  <c r="B12" i="1"/>
  <c r="B27" i="1"/>
  <c r="B38" i="1"/>
  <c r="B33" i="1"/>
  <c r="B20" i="1"/>
  <c r="B32" i="1"/>
  <c r="B15" i="1"/>
  <c r="B8" i="1"/>
  <c r="B11" i="1"/>
  <c r="B22" i="1"/>
  <c r="B25" i="1"/>
  <c r="B34" i="1"/>
  <c r="B40" i="1"/>
  <c r="B13" i="1"/>
  <c r="B28" i="1"/>
  <c r="B37" i="1"/>
  <c r="B2" i="1"/>
</calcChain>
</file>

<file path=xl/sharedStrings.xml><?xml version="1.0" encoding="utf-8"?>
<sst xmlns="http://schemas.openxmlformats.org/spreadsheetml/2006/main" count="52" uniqueCount="52">
  <si>
    <t>chromosome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</si>
  <si>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</si>
  <si>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</si>
  <si>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</si>
  <si>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</si>
  <si>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</si>
  <si>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</si>
  <si>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</si>
  <si>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</si>
  <si>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</si>
  <si>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</si>
  <si>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</si>
  <si>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</si>
  <si>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</si>
  <si>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</si>
  <si>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</si>
  <si>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</si>
  <si>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</si>
  <si>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</si>
  <si>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</si>
  <si>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</si>
  <si>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</si>
  <si>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</si>
  <si>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chr23</t>
  </si>
  <si>
    <t>chr24</t>
  </si>
  <si>
    <t>chr25</t>
  </si>
  <si>
    <t>chr26</t>
  </si>
  <si>
    <t>chr27</t>
  </si>
  <si>
    <t>chr28</t>
  </si>
  <si>
    <t>chr29</t>
  </si>
  <si>
    <t>chr30</t>
  </si>
  <si>
    <t>chr31</t>
  </si>
  <si>
    <t>chr32</t>
  </si>
  <si>
    <t>chr33</t>
  </si>
  <si>
    <t>chr34</t>
  </si>
  <si>
    <t>chr35</t>
  </si>
  <si>
    <t>chr36</t>
  </si>
  <si>
    <t>chr37</t>
  </si>
  <si>
    <t>chr38</t>
  </si>
  <si>
    <t>chrx</t>
  </si>
  <si>
    <t>Totall</t>
  </si>
  <si>
    <t>Chromosome length</t>
  </si>
  <si>
    <t>Total CNV length</t>
  </si>
  <si>
    <t>No.CNVRs</t>
  </si>
  <si>
    <t>NO.gain</t>
  </si>
  <si>
    <t>No.loss</t>
  </si>
  <si>
    <t>No.Both</t>
  </si>
  <si>
    <t>Mean length</t>
  </si>
  <si>
    <t>Median length</t>
  </si>
  <si>
    <t>Max length</t>
  </si>
  <si>
    <t>Min length</t>
  </si>
  <si>
    <t>% length in CNV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</si>
</sst>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>
      <alignment vertical="center"/>
    </xf>
  </cellStyleXfs>
  <cellXfs count="11">
    <xf numFmtId="0" fontId="0" fillId="0" borderId="0" xfId="0"/>
    <xf numFmtId="0" fontId="0" fillId="0" borderId="0" xfId="0"/>
    <xf numFmtId="0" fontId="0" fillId="0" borderId="0" xfId="0"/>
    <xf numFmtId="3" fontId="0" fillId="0" borderId="0" xfId="0" applyNumberFormat="1"/>
    <xf numFmtId="0" fontId="0" fillId="0" borderId="0" xfId="0"/>
    <xf numFmtId="3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14" fillId="0" borderId="0" xfId="0" applyFont="1"/>
    <xf numFmtId="0" fontId="0" fillId="0" borderId="0" xfId="0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workbookViewId="0">
      <selection activeCell="B1" sqref="B1"/>
    </sheetView>
  </sheetViews>
  <sheetFormatPr defaultRowHeight="14.4"/>
  <cols>
    <col min="1" max="1" width="18" customWidth="1"/>
    <col min="2" max="2" width="26.44140625" style="7" customWidth="1"/>
    <col min="3" max="3" width="34.33203125" customWidth="1"/>
    <col min="4" max="4" width="18.5546875" customWidth="1"/>
    <col min="5" max="5" width="15.5546875" customWidth="1"/>
    <col min="8" max="8" width="18.5546875" customWidth="1"/>
    <col min="9" max="9" width="13.6640625" customWidth="1"/>
    <col min="10" max="10" width="18.109375" customWidth="1"/>
    <col min="11" max="12" width="14" customWidth="1"/>
  </cols>
  <sheetData>
    <row r="1" spans="1:12">
      <c r="A1" t="s">
        <v>0</v>
      </c>
      <c r="B1" t="s">
        <v>51</v>
      </c>
      <c r="C1" t="s">
        <v>41</v>
      </c>
      <c r="D1" t="s">
        <v>42</v>
      </c>
      <c r="E1" s="7" t="s">
        <v>43</v>
      </c>
      <c r="F1" t="s">
        <v>44</v>
      </c>
      <c r="G1" t="s">
        <v>45</v>
      </c>
      <c r="H1" t="s">
        <v>46</v>
      </c>
      <c r="I1" t="s">
        <v>47</v>
      </c>
      <c r="J1" t="s">
        <v>48</v>
      </c>
      <c r="K1" t="s">
        <v>49</v>
      </c>
      <c r="L1" t="s">
        <v>50</v>
      </c>
    </row>
    <row r="2" spans="1:12">
      <c r="A2" s="1" t="s">
        <v>1</v>
      </c>
      <c r="B2" s="7">
        <f t="shared" ref="B2:B41" si="0">D2/C2*100</f>
        <v>5.0739979206673755</v>
      </c>
      <c r="C2" s="3">
        <v>122678785</v>
      </c>
      <c r="D2" s="6">
        <v>6224719</v>
      </c>
      <c r="E2" s="7">
        <v>581</v>
      </c>
      <c r="F2">
        <v>225</v>
      </c>
      <c r="G2">
        <v>340</v>
      </c>
      <c r="H2">
        <v>16</v>
      </c>
      <c r="I2">
        <v>10713.80207</v>
      </c>
      <c r="J2">
        <v>6749</v>
      </c>
      <c r="K2" s="8">
        <v>133949</v>
      </c>
      <c r="L2">
        <v>1049</v>
      </c>
    </row>
    <row r="3" spans="1:12">
      <c r="A3" s="1" t="s">
        <v>32</v>
      </c>
      <c r="B3" s="8">
        <f t="shared" si="0"/>
        <v>2.0269783668920098</v>
      </c>
      <c r="C3" s="3">
        <v>38810281</v>
      </c>
      <c r="D3" s="6">
        <v>786676</v>
      </c>
      <c r="E3" s="7">
        <v>104</v>
      </c>
      <c r="F3">
        <v>22</v>
      </c>
      <c r="G3">
        <v>81</v>
      </c>
      <c r="H3">
        <v>1</v>
      </c>
      <c r="I3">
        <v>7565.3461539999998</v>
      </c>
      <c r="J3">
        <v>5324</v>
      </c>
      <c r="K3" s="8">
        <v>76779</v>
      </c>
      <c r="L3">
        <v>1199</v>
      </c>
    </row>
    <row r="4" spans="1:12">
      <c r="A4" s="1" t="s">
        <v>36</v>
      </c>
      <c r="B4" s="8">
        <f t="shared" si="0"/>
        <v>2.725283620343971</v>
      </c>
      <c r="C4" s="3">
        <v>30810995</v>
      </c>
      <c r="D4" s="6">
        <v>839687</v>
      </c>
      <c r="E4" s="7">
        <v>107</v>
      </c>
      <c r="F4">
        <v>24</v>
      </c>
      <c r="G4">
        <v>83</v>
      </c>
      <c r="H4">
        <v>0</v>
      </c>
      <c r="I4">
        <v>7848.0654210000002</v>
      </c>
      <c r="J4">
        <v>5249</v>
      </c>
      <c r="K4" s="8">
        <v>53249</v>
      </c>
      <c r="L4">
        <v>1049</v>
      </c>
    </row>
    <row r="5" spans="1:12">
      <c r="A5" s="8" t="s">
        <v>37</v>
      </c>
      <c r="B5" s="8">
        <f t="shared" si="0"/>
        <v>2.9255161741463795</v>
      </c>
      <c r="C5" s="3">
        <v>30902991</v>
      </c>
      <c r="D5" s="6">
        <v>904072</v>
      </c>
      <c r="E5" s="8">
        <v>128</v>
      </c>
      <c r="F5">
        <v>30</v>
      </c>
      <c r="G5">
        <v>97</v>
      </c>
      <c r="H5">
        <v>1</v>
      </c>
      <c r="I5">
        <v>7063.0625</v>
      </c>
      <c r="J5">
        <v>5549</v>
      </c>
      <c r="K5" s="8">
        <v>94799</v>
      </c>
      <c r="L5">
        <v>1049</v>
      </c>
    </row>
    <row r="6" spans="1:12">
      <c r="A6" s="9" t="s">
        <v>35</v>
      </c>
      <c r="B6" s="8">
        <f t="shared" si="0"/>
        <v>2.9890632606621401</v>
      </c>
      <c r="C6" s="3">
        <v>26524999</v>
      </c>
      <c r="D6" s="6">
        <v>792849</v>
      </c>
      <c r="E6" s="9">
        <v>99</v>
      </c>
      <c r="F6">
        <v>27</v>
      </c>
      <c r="G6">
        <v>69</v>
      </c>
      <c r="H6">
        <v>3</v>
      </c>
      <c r="I6">
        <v>8009.6060610000004</v>
      </c>
      <c r="J6">
        <v>5999</v>
      </c>
      <c r="K6" s="8">
        <v>44849</v>
      </c>
      <c r="L6">
        <v>1049</v>
      </c>
    </row>
    <row r="7" spans="1:12">
      <c r="A7" s="1" t="s">
        <v>31</v>
      </c>
      <c r="B7" s="8">
        <f t="shared" si="0"/>
        <v>2.9995873512983948</v>
      </c>
      <c r="C7" s="3">
        <v>39895921</v>
      </c>
      <c r="D7" s="6">
        <v>1196713</v>
      </c>
      <c r="E7" s="7">
        <v>137</v>
      </c>
      <c r="F7">
        <v>30</v>
      </c>
      <c r="G7">
        <v>105</v>
      </c>
      <c r="H7">
        <v>2</v>
      </c>
      <c r="I7">
        <v>8735.1313869999994</v>
      </c>
      <c r="J7">
        <v>6449</v>
      </c>
      <c r="K7" s="8">
        <v>61799</v>
      </c>
      <c r="L7">
        <v>1049</v>
      </c>
    </row>
    <row r="8" spans="1:12">
      <c r="A8" s="1" t="s">
        <v>13</v>
      </c>
      <c r="B8" s="8">
        <f t="shared" si="0"/>
        <v>3.3196492143352443</v>
      </c>
      <c r="C8" s="3">
        <v>63241923</v>
      </c>
      <c r="D8" s="6">
        <v>2099410</v>
      </c>
      <c r="E8" s="7">
        <v>240</v>
      </c>
      <c r="F8">
        <v>67</v>
      </c>
      <c r="G8">
        <v>170</v>
      </c>
      <c r="H8">
        <v>3</v>
      </c>
      <c r="I8">
        <v>8747.5419999999995</v>
      </c>
      <c r="J8">
        <v>5624</v>
      </c>
      <c r="K8" s="8">
        <v>67799</v>
      </c>
      <c r="L8">
        <v>1049</v>
      </c>
    </row>
    <row r="9" spans="1:12">
      <c r="A9" s="1" t="s">
        <v>33</v>
      </c>
      <c r="B9" s="8">
        <f t="shared" si="0"/>
        <v>3.4740882568788218</v>
      </c>
      <c r="C9" s="3">
        <v>31377067</v>
      </c>
      <c r="D9" s="6">
        <v>1090067</v>
      </c>
      <c r="E9" s="7">
        <v>133</v>
      </c>
      <c r="F9">
        <v>25</v>
      </c>
      <c r="G9">
        <v>106</v>
      </c>
      <c r="H9">
        <v>2</v>
      </c>
      <c r="I9">
        <v>8195.9924809999993</v>
      </c>
      <c r="J9">
        <v>3899</v>
      </c>
      <c r="K9" s="8">
        <v>100949</v>
      </c>
      <c r="L9">
        <v>1049</v>
      </c>
    </row>
    <row r="10" spans="1:12">
      <c r="A10" s="1" t="s">
        <v>22</v>
      </c>
      <c r="B10" s="8">
        <f t="shared" si="0"/>
        <v>3.542109924792562</v>
      </c>
      <c r="C10" s="3">
        <v>61439934</v>
      </c>
      <c r="D10" s="6">
        <v>2176270</v>
      </c>
      <c r="E10" s="7">
        <v>230</v>
      </c>
      <c r="F10">
        <v>55</v>
      </c>
      <c r="G10">
        <v>175</v>
      </c>
      <c r="H10">
        <v>0</v>
      </c>
      <c r="I10">
        <v>9462.0434779999996</v>
      </c>
      <c r="J10">
        <v>5849</v>
      </c>
      <c r="K10" s="8">
        <v>283949</v>
      </c>
      <c r="L10">
        <v>1049</v>
      </c>
    </row>
    <row r="11" spans="1:12">
      <c r="A11" s="1" t="s">
        <v>14</v>
      </c>
      <c r="B11" s="8">
        <f t="shared" si="0"/>
        <v>3.9820341862478683</v>
      </c>
      <c r="C11" s="3">
        <v>60966679</v>
      </c>
      <c r="D11" s="6">
        <v>2427714</v>
      </c>
      <c r="E11" s="7">
        <v>186</v>
      </c>
      <c r="F11">
        <v>50</v>
      </c>
      <c r="G11">
        <v>129</v>
      </c>
      <c r="H11">
        <v>7</v>
      </c>
      <c r="I11">
        <v>13052.23</v>
      </c>
      <c r="J11">
        <v>5999</v>
      </c>
      <c r="K11" s="8">
        <v>392849</v>
      </c>
      <c r="L11">
        <v>1049</v>
      </c>
    </row>
    <row r="12" spans="1:12">
      <c r="A12" s="1" t="s">
        <v>7</v>
      </c>
      <c r="B12" s="8">
        <f t="shared" si="0"/>
        <v>4.1151642593006894</v>
      </c>
      <c r="C12" s="3">
        <v>80974532</v>
      </c>
      <c r="D12" s="6">
        <v>3332235</v>
      </c>
      <c r="E12" s="7">
        <v>315</v>
      </c>
      <c r="F12">
        <v>123</v>
      </c>
      <c r="G12">
        <v>186</v>
      </c>
      <c r="H12">
        <v>6</v>
      </c>
      <c r="I12">
        <v>10578.52</v>
      </c>
      <c r="J12">
        <v>7349</v>
      </c>
      <c r="K12" s="8">
        <v>106049</v>
      </c>
      <c r="L12">
        <v>1049</v>
      </c>
    </row>
    <row r="13" spans="1:12">
      <c r="A13" s="8" t="s">
        <v>19</v>
      </c>
      <c r="B13" s="8">
        <f t="shared" si="0"/>
        <v>4.1651372807671905</v>
      </c>
      <c r="C13" s="3">
        <v>53741614</v>
      </c>
      <c r="D13" s="6">
        <v>2238412</v>
      </c>
      <c r="E13" s="8">
        <v>188</v>
      </c>
      <c r="F13">
        <v>58</v>
      </c>
      <c r="G13">
        <v>129</v>
      </c>
      <c r="H13">
        <v>1</v>
      </c>
      <c r="I13">
        <v>11906.446809999999</v>
      </c>
      <c r="J13">
        <v>6674</v>
      </c>
      <c r="K13" s="8">
        <v>187199</v>
      </c>
      <c r="L13">
        <v>1049</v>
      </c>
    </row>
    <row r="14" spans="1:12">
      <c r="A14" s="8" t="s">
        <v>34</v>
      </c>
      <c r="B14" s="8">
        <f t="shared" si="0"/>
        <v>4.2238956295931924</v>
      </c>
      <c r="C14" s="3">
        <v>42124431</v>
      </c>
      <c r="D14" s="6">
        <v>1779292</v>
      </c>
      <c r="E14" s="8">
        <v>158</v>
      </c>
      <c r="F14">
        <v>49</v>
      </c>
      <c r="G14">
        <v>107</v>
      </c>
      <c r="H14">
        <v>2</v>
      </c>
      <c r="I14">
        <v>11261.341770000001</v>
      </c>
      <c r="J14">
        <v>5624</v>
      </c>
      <c r="K14" s="8">
        <v>338099</v>
      </c>
      <c r="L14">
        <v>1049</v>
      </c>
    </row>
    <row r="15" spans="1:12">
      <c r="A15" s="1" t="s">
        <v>12</v>
      </c>
      <c r="B15" s="8">
        <f t="shared" si="0"/>
        <v>4.3607154236261785</v>
      </c>
      <c r="C15" s="3">
        <v>72498081</v>
      </c>
      <c r="D15" s="6">
        <v>3161435</v>
      </c>
      <c r="E15" s="7">
        <v>265</v>
      </c>
      <c r="F15">
        <v>80</v>
      </c>
      <c r="G15">
        <v>184</v>
      </c>
      <c r="H15">
        <v>1</v>
      </c>
      <c r="I15">
        <v>11929.94</v>
      </c>
      <c r="J15">
        <v>7199</v>
      </c>
      <c r="K15" s="8">
        <v>477299</v>
      </c>
      <c r="L15">
        <v>1049</v>
      </c>
    </row>
    <row r="16" spans="1:12">
      <c r="A16" s="1" t="s">
        <v>23</v>
      </c>
      <c r="B16" s="8">
        <f t="shared" si="0"/>
        <v>4.4215278553300461</v>
      </c>
      <c r="C16" s="3">
        <v>52294480</v>
      </c>
      <c r="D16" s="6">
        <v>2312215</v>
      </c>
      <c r="E16" s="7">
        <v>185</v>
      </c>
      <c r="F16">
        <v>78</v>
      </c>
      <c r="G16">
        <v>106</v>
      </c>
      <c r="H16">
        <v>1</v>
      </c>
      <c r="I16">
        <v>12498.45946</v>
      </c>
      <c r="J16">
        <v>7349</v>
      </c>
      <c r="K16" s="8">
        <v>224249</v>
      </c>
      <c r="L16">
        <v>1049</v>
      </c>
    </row>
    <row r="17" spans="1:12">
      <c r="A17" s="1" t="s">
        <v>29</v>
      </c>
      <c r="B17" s="8">
        <f t="shared" si="0"/>
        <v>4.4403308209168273</v>
      </c>
      <c r="C17" s="3">
        <v>41845238</v>
      </c>
      <c r="D17" s="6">
        <v>1858067</v>
      </c>
      <c r="E17" s="7">
        <v>170</v>
      </c>
      <c r="F17">
        <v>46</v>
      </c>
      <c r="G17">
        <v>123</v>
      </c>
      <c r="H17">
        <v>1</v>
      </c>
      <c r="I17">
        <v>10930.47</v>
      </c>
      <c r="J17">
        <v>6524</v>
      </c>
      <c r="K17" s="8">
        <v>171899</v>
      </c>
      <c r="L17">
        <v>1049</v>
      </c>
    </row>
    <row r="18" spans="1:12">
      <c r="A18" s="1" t="s">
        <v>3</v>
      </c>
      <c r="B18" s="8">
        <f t="shared" si="0"/>
        <v>4.5963728232538017</v>
      </c>
      <c r="C18" s="3">
        <v>91889043</v>
      </c>
      <c r="D18" s="6">
        <v>4223563</v>
      </c>
      <c r="E18" s="7">
        <v>379</v>
      </c>
      <c r="F18">
        <v>138</v>
      </c>
      <c r="G18">
        <v>237</v>
      </c>
      <c r="H18">
        <v>4</v>
      </c>
      <c r="I18">
        <v>11144.12</v>
      </c>
      <c r="J18">
        <v>5999</v>
      </c>
      <c r="K18" s="8">
        <v>193049</v>
      </c>
      <c r="L18">
        <v>1049</v>
      </c>
    </row>
    <row r="19" spans="1:12">
      <c r="A19" s="1" t="s">
        <v>30</v>
      </c>
      <c r="B19" s="8">
        <f t="shared" si="0"/>
        <v>4.6490026174794714</v>
      </c>
      <c r="C19" s="3">
        <v>40214260</v>
      </c>
      <c r="D19" s="6">
        <v>1869562</v>
      </c>
      <c r="E19" s="7">
        <v>188</v>
      </c>
      <c r="F19">
        <v>55</v>
      </c>
      <c r="G19">
        <v>128</v>
      </c>
      <c r="H19">
        <v>5</v>
      </c>
      <c r="I19">
        <v>9944.4789999999994</v>
      </c>
      <c r="J19">
        <v>7349</v>
      </c>
      <c r="K19" s="8">
        <v>87449</v>
      </c>
      <c r="L19">
        <v>1049</v>
      </c>
    </row>
    <row r="20" spans="1:12">
      <c r="A20" s="1" t="s">
        <v>10</v>
      </c>
      <c r="B20" s="8">
        <f t="shared" si="0"/>
        <v>4.6683145095760086</v>
      </c>
      <c r="C20" s="3">
        <v>69331447</v>
      </c>
      <c r="D20" s="6">
        <v>3236610</v>
      </c>
      <c r="E20" s="7">
        <v>336</v>
      </c>
      <c r="F20">
        <v>99</v>
      </c>
      <c r="G20">
        <v>233</v>
      </c>
      <c r="H20">
        <v>4</v>
      </c>
      <c r="I20">
        <v>9632.9290000000001</v>
      </c>
      <c r="J20">
        <v>5999</v>
      </c>
      <c r="K20" s="8">
        <v>196199</v>
      </c>
      <c r="L20">
        <v>1049</v>
      </c>
    </row>
    <row r="21" spans="1:12">
      <c r="A21" s="1" t="s">
        <v>4</v>
      </c>
      <c r="B21" s="8">
        <f t="shared" si="0"/>
        <v>4.730399147198991</v>
      </c>
      <c r="C21" s="3">
        <v>88276631</v>
      </c>
      <c r="D21" s="6">
        <v>4175837</v>
      </c>
      <c r="E21" s="7">
        <v>313</v>
      </c>
      <c r="F21">
        <v>123</v>
      </c>
      <c r="G21">
        <v>189</v>
      </c>
      <c r="H21">
        <v>1</v>
      </c>
      <c r="I21">
        <v>13341.33</v>
      </c>
      <c r="J21">
        <v>7049</v>
      </c>
      <c r="K21" s="8">
        <v>171149</v>
      </c>
      <c r="L21">
        <v>1049</v>
      </c>
    </row>
    <row r="22" spans="1:12">
      <c r="A22" s="1" t="s">
        <v>15</v>
      </c>
      <c r="B22" s="8">
        <f t="shared" si="0"/>
        <v>5.1605595092617857</v>
      </c>
      <c r="C22" s="3">
        <v>64190966</v>
      </c>
      <c r="D22" s="6">
        <v>3312613</v>
      </c>
      <c r="E22" s="7">
        <v>287</v>
      </c>
      <c r="F22">
        <v>61</v>
      </c>
      <c r="G22">
        <v>216</v>
      </c>
      <c r="H22">
        <v>10</v>
      </c>
      <c r="I22">
        <v>11542.21</v>
      </c>
      <c r="J22">
        <v>5849</v>
      </c>
      <c r="K22" s="8">
        <v>222299</v>
      </c>
      <c r="L22">
        <v>1049</v>
      </c>
    </row>
    <row r="23" spans="1:12">
      <c r="A23" s="1" t="s">
        <v>25</v>
      </c>
      <c r="B23" s="8">
        <f t="shared" si="0"/>
        <v>5.2210588973434726</v>
      </c>
      <c r="C23" s="3">
        <v>51628933</v>
      </c>
      <c r="D23" s="6">
        <v>2695577</v>
      </c>
      <c r="E23" s="7">
        <v>223</v>
      </c>
      <c r="F23">
        <v>99</v>
      </c>
      <c r="G23">
        <v>124</v>
      </c>
      <c r="H23">
        <v>0</v>
      </c>
      <c r="I23">
        <v>12087.78924</v>
      </c>
      <c r="J23">
        <v>6449</v>
      </c>
      <c r="K23" s="8">
        <v>192899</v>
      </c>
      <c r="L23">
        <v>1049</v>
      </c>
    </row>
    <row r="24" spans="1:12">
      <c r="A24" s="1" t="s">
        <v>38</v>
      </c>
      <c r="B24" s="8">
        <f t="shared" si="0"/>
        <v>5.4488405943213536</v>
      </c>
      <c r="C24" s="3">
        <v>23914537</v>
      </c>
      <c r="D24" s="6">
        <v>1303065</v>
      </c>
      <c r="E24" s="7">
        <v>135</v>
      </c>
      <c r="F24">
        <v>42</v>
      </c>
      <c r="G24">
        <v>92</v>
      </c>
      <c r="H24">
        <v>1</v>
      </c>
      <c r="I24">
        <v>9652.3330000000005</v>
      </c>
      <c r="J24">
        <v>5099</v>
      </c>
      <c r="K24" s="8">
        <v>80549</v>
      </c>
      <c r="L24">
        <v>1049</v>
      </c>
    </row>
    <row r="25" spans="1:12">
      <c r="A25" s="1" t="s">
        <v>16</v>
      </c>
      <c r="B25" s="8">
        <f t="shared" si="0"/>
        <v>5.5246533093523658</v>
      </c>
      <c r="C25" s="3">
        <v>59632846</v>
      </c>
      <c r="D25" s="6">
        <v>3294508</v>
      </c>
      <c r="E25" s="7">
        <v>242</v>
      </c>
      <c r="F25">
        <v>93</v>
      </c>
      <c r="G25">
        <v>140</v>
      </c>
      <c r="H25">
        <v>9</v>
      </c>
      <c r="I25">
        <v>13613.67</v>
      </c>
      <c r="J25">
        <v>7874</v>
      </c>
      <c r="K25" s="8">
        <v>254249</v>
      </c>
      <c r="L25">
        <v>1049</v>
      </c>
    </row>
    <row r="26" spans="1:12">
      <c r="A26" s="1" t="s">
        <v>28</v>
      </c>
      <c r="B26" s="8">
        <f t="shared" si="0"/>
        <v>5.9580625685248974</v>
      </c>
      <c r="C26" s="3">
        <v>41182112</v>
      </c>
      <c r="D26" s="6">
        <v>2453656</v>
      </c>
      <c r="E26" s="7">
        <v>194</v>
      </c>
      <c r="F26">
        <v>95</v>
      </c>
      <c r="G26">
        <v>97</v>
      </c>
      <c r="H26">
        <v>2</v>
      </c>
      <c r="I26">
        <v>12647.71</v>
      </c>
      <c r="J26">
        <v>7349</v>
      </c>
      <c r="K26" s="8">
        <v>163649</v>
      </c>
      <c r="L26">
        <v>1049</v>
      </c>
    </row>
    <row r="27" spans="1:12">
      <c r="A27" s="1" t="s">
        <v>8</v>
      </c>
      <c r="B27" s="8">
        <f t="shared" si="0"/>
        <v>5.9819536056410616</v>
      </c>
      <c r="C27" s="3">
        <v>74330416</v>
      </c>
      <c r="D27" s="6">
        <v>4446411</v>
      </c>
      <c r="E27" s="7">
        <v>339</v>
      </c>
      <c r="F27">
        <v>129</v>
      </c>
      <c r="G27">
        <v>198</v>
      </c>
      <c r="H27">
        <v>12</v>
      </c>
      <c r="I27">
        <v>13116.26</v>
      </c>
      <c r="J27">
        <v>7649</v>
      </c>
      <c r="K27" s="10">
        <v>262349</v>
      </c>
      <c r="L27">
        <v>1049</v>
      </c>
    </row>
    <row r="28" spans="1:12">
      <c r="A28" s="1" t="s">
        <v>2</v>
      </c>
      <c r="B28" s="8">
        <f t="shared" si="0"/>
        <v>6.3373868977837695</v>
      </c>
      <c r="C28" s="3">
        <v>85426708</v>
      </c>
      <c r="D28" s="6">
        <v>5413821</v>
      </c>
      <c r="E28" s="7">
        <v>429</v>
      </c>
      <c r="F28">
        <v>178</v>
      </c>
      <c r="G28">
        <v>245</v>
      </c>
      <c r="H28">
        <v>6</v>
      </c>
      <c r="I28">
        <v>12619.629370000001</v>
      </c>
      <c r="J28">
        <v>6899</v>
      </c>
      <c r="K28" s="8">
        <v>218699</v>
      </c>
      <c r="L28">
        <v>1049</v>
      </c>
    </row>
    <row r="29" spans="1:12">
      <c r="A29" s="1" t="s">
        <v>6</v>
      </c>
      <c r="B29" s="8">
        <f t="shared" si="0"/>
        <v>6.4255869065897642</v>
      </c>
      <c r="C29" s="3">
        <v>77573801</v>
      </c>
      <c r="D29" s="6">
        <v>4984572</v>
      </c>
      <c r="E29" s="7">
        <v>378</v>
      </c>
      <c r="F29">
        <v>152</v>
      </c>
      <c r="G29">
        <v>218</v>
      </c>
      <c r="H29">
        <v>8</v>
      </c>
      <c r="I29">
        <v>13186.7</v>
      </c>
      <c r="J29">
        <v>7949</v>
      </c>
      <c r="K29" s="8">
        <v>408749</v>
      </c>
      <c r="L29">
        <v>1049</v>
      </c>
    </row>
    <row r="30" spans="1:12">
      <c r="A30" s="8" t="s">
        <v>5</v>
      </c>
      <c r="B30" s="8">
        <f t="shared" si="0"/>
        <v>6.7537728342438443</v>
      </c>
      <c r="C30" s="3">
        <v>88915250</v>
      </c>
      <c r="D30" s="6">
        <v>6005134</v>
      </c>
      <c r="E30" s="8">
        <v>416</v>
      </c>
      <c r="F30">
        <v>181</v>
      </c>
      <c r="G30">
        <v>228</v>
      </c>
      <c r="H30">
        <v>7</v>
      </c>
      <c r="I30">
        <v>14435.42</v>
      </c>
      <c r="J30">
        <v>7499</v>
      </c>
      <c r="K30" s="8">
        <v>317249</v>
      </c>
      <c r="L30">
        <v>1049</v>
      </c>
    </row>
    <row r="31" spans="1:12">
      <c r="A31" s="1" t="s">
        <v>27</v>
      </c>
      <c r="B31" s="8">
        <f t="shared" si="0"/>
        <v>7.0513644069071209</v>
      </c>
      <c r="C31" s="3">
        <v>45876710</v>
      </c>
      <c r="D31" s="6">
        <v>3234934</v>
      </c>
      <c r="E31" s="7">
        <v>225</v>
      </c>
      <c r="F31">
        <v>63</v>
      </c>
      <c r="G31">
        <v>154</v>
      </c>
      <c r="H31">
        <v>8</v>
      </c>
      <c r="I31">
        <v>14377.67</v>
      </c>
      <c r="J31">
        <v>7349</v>
      </c>
      <c r="K31" s="8">
        <v>275099</v>
      </c>
      <c r="L31">
        <v>1049</v>
      </c>
    </row>
    <row r="32" spans="1:12">
      <c r="A32" s="1" t="s">
        <v>11</v>
      </c>
      <c r="B32" s="8">
        <f t="shared" si="0"/>
        <v>7.0939280255008343</v>
      </c>
      <c r="C32" s="3">
        <v>74389097</v>
      </c>
      <c r="D32" s="6">
        <v>5277109</v>
      </c>
      <c r="E32" s="7">
        <v>341</v>
      </c>
      <c r="F32">
        <v>145</v>
      </c>
      <c r="G32">
        <v>185</v>
      </c>
      <c r="H32">
        <v>11</v>
      </c>
      <c r="I32">
        <v>15475.39</v>
      </c>
      <c r="J32">
        <v>7199</v>
      </c>
      <c r="K32" s="8">
        <v>197999</v>
      </c>
      <c r="L32">
        <v>1049</v>
      </c>
    </row>
    <row r="33" spans="1:12">
      <c r="A33" s="1" t="s">
        <v>39</v>
      </c>
      <c r="B33" s="8">
        <f t="shared" si="0"/>
        <v>7.2721445023006623</v>
      </c>
      <c r="C33" s="3">
        <v>123869142</v>
      </c>
      <c r="D33" s="6">
        <v>9007943</v>
      </c>
      <c r="E33" s="7">
        <v>307</v>
      </c>
      <c r="F33">
        <v>101</v>
      </c>
      <c r="G33">
        <v>195</v>
      </c>
      <c r="H33">
        <v>11</v>
      </c>
      <c r="I33">
        <v>29341.833879999998</v>
      </c>
      <c r="J33">
        <v>4699</v>
      </c>
      <c r="K33" s="8">
        <v>3433349</v>
      </c>
      <c r="L33">
        <v>1049</v>
      </c>
    </row>
    <row r="34" spans="1:12">
      <c r="A34" s="1" t="s">
        <v>17</v>
      </c>
      <c r="B34" s="8">
        <f t="shared" si="0"/>
        <v>7.3489347542013332</v>
      </c>
      <c r="C34" s="3">
        <v>64289059</v>
      </c>
      <c r="D34" s="6">
        <v>4724561</v>
      </c>
      <c r="E34" s="7">
        <v>289</v>
      </c>
      <c r="F34">
        <v>126</v>
      </c>
      <c r="G34">
        <v>158</v>
      </c>
      <c r="H34">
        <v>5</v>
      </c>
      <c r="I34">
        <v>16347.96</v>
      </c>
      <c r="J34">
        <v>8849</v>
      </c>
      <c r="K34" s="8">
        <v>294149</v>
      </c>
      <c r="L34">
        <v>1049</v>
      </c>
    </row>
    <row r="35" spans="1:12">
      <c r="A35" s="1" t="s">
        <v>21</v>
      </c>
      <c r="B35" s="8">
        <f t="shared" si="0"/>
        <v>7.3661333693600008</v>
      </c>
      <c r="C35" s="3">
        <v>50858623</v>
      </c>
      <c r="D35" s="6">
        <v>3746314</v>
      </c>
      <c r="E35" s="7">
        <v>236</v>
      </c>
      <c r="F35">
        <v>92</v>
      </c>
      <c r="G35">
        <v>136</v>
      </c>
      <c r="H35">
        <v>8</v>
      </c>
      <c r="I35">
        <v>13972.563560000001</v>
      </c>
      <c r="J35">
        <v>8474</v>
      </c>
      <c r="K35" s="8">
        <v>222149</v>
      </c>
      <c r="L35">
        <v>1049</v>
      </c>
    </row>
    <row r="36" spans="1:12">
      <c r="A36" s="8" t="s">
        <v>24</v>
      </c>
      <c r="B36" s="8">
        <f t="shared" si="0"/>
        <v>7.585816819336193</v>
      </c>
      <c r="C36" s="3">
        <v>47698779</v>
      </c>
      <c r="D36" s="6">
        <v>3618342</v>
      </c>
      <c r="E36" s="8">
        <v>258</v>
      </c>
      <c r="F36">
        <v>116</v>
      </c>
      <c r="G36">
        <v>137</v>
      </c>
      <c r="H36">
        <v>5</v>
      </c>
      <c r="I36">
        <v>14024.581399999999</v>
      </c>
      <c r="J36">
        <v>7199</v>
      </c>
      <c r="K36" s="8">
        <v>136949</v>
      </c>
      <c r="L36">
        <v>1049</v>
      </c>
    </row>
    <row r="37" spans="1:12">
      <c r="A37" s="8" t="s">
        <v>20</v>
      </c>
      <c r="B37" s="8">
        <f t="shared" si="0"/>
        <v>11.563767372433123</v>
      </c>
      <c r="C37" s="3">
        <v>58134056</v>
      </c>
      <c r="D37" s="6">
        <v>6722487</v>
      </c>
      <c r="E37" s="8">
        <v>363</v>
      </c>
      <c r="F37">
        <v>159</v>
      </c>
      <c r="G37">
        <v>195</v>
      </c>
      <c r="H37">
        <v>9</v>
      </c>
      <c r="I37">
        <v>18519.247930000001</v>
      </c>
      <c r="J37">
        <v>7799</v>
      </c>
      <c r="K37" s="8">
        <v>499499</v>
      </c>
      <c r="L37">
        <v>1049</v>
      </c>
    </row>
    <row r="38" spans="1:12">
      <c r="A38" s="1" t="s">
        <v>9</v>
      </c>
      <c r="B38" s="8">
        <f t="shared" si="0"/>
        <v>13.025549855992924</v>
      </c>
      <c r="C38" s="3">
        <v>61074082</v>
      </c>
      <c r="D38" s="6">
        <v>7955235</v>
      </c>
      <c r="E38" s="7">
        <v>396</v>
      </c>
      <c r="F38">
        <v>171</v>
      </c>
      <c r="G38">
        <v>216</v>
      </c>
      <c r="H38">
        <v>9</v>
      </c>
      <c r="I38">
        <v>20089.150000000001</v>
      </c>
      <c r="J38">
        <v>8699</v>
      </c>
      <c r="K38" s="8">
        <v>556649</v>
      </c>
      <c r="L38">
        <v>1049</v>
      </c>
    </row>
    <row r="39" spans="1:12">
      <c r="A39" s="1" t="s">
        <v>26</v>
      </c>
      <c r="B39" s="8">
        <f t="shared" si="0"/>
        <v>14.972753536599418</v>
      </c>
      <c r="C39" s="3">
        <v>38964690</v>
      </c>
      <c r="D39" s="6">
        <v>5834087</v>
      </c>
      <c r="E39" s="7">
        <v>252</v>
      </c>
      <c r="F39">
        <v>123</v>
      </c>
      <c r="G39">
        <v>115</v>
      </c>
      <c r="H39">
        <v>14</v>
      </c>
      <c r="I39">
        <v>23151.38</v>
      </c>
      <c r="J39">
        <v>9224</v>
      </c>
      <c r="K39" s="8">
        <v>23151.38</v>
      </c>
      <c r="L39">
        <v>1049</v>
      </c>
    </row>
    <row r="40" spans="1:12">
      <c r="A40" s="1" t="s">
        <v>18</v>
      </c>
      <c r="B40" s="8">
        <f t="shared" si="0"/>
        <v>42.787800736128823</v>
      </c>
      <c r="C40" s="3">
        <v>55844845</v>
      </c>
      <c r="D40" s="6">
        <v>23894781</v>
      </c>
      <c r="E40" s="7">
        <v>819</v>
      </c>
      <c r="F40">
        <v>386</v>
      </c>
      <c r="G40">
        <v>374</v>
      </c>
      <c r="H40">
        <v>59</v>
      </c>
      <c r="I40">
        <v>29175.556779999999</v>
      </c>
      <c r="J40">
        <v>11099</v>
      </c>
      <c r="K40" s="8">
        <v>673349</v>
      </c>
      <c r="L40">
        <v>1049</v>
      </c>
    </row>
    <row r="41" spans="1:12">
      <c r="A41" s="1" t="s">
        <v>40</v>
      </c>
      <c r="B41" s="7">
        <f t="shared" si="0"/>
        <v>6.4144354350142816</v>
      </c>
      <c r="C41" s="5">
        <v>2410976875</v>
      </c>
      <c r="D41" s="6">
        <v>154650555</v>
      </c>
      <c r="E41" s="7">
        <v>10571</v>
      </c>
      <c r="F41">
        <v>3916</v>
      </c>
      <c r="G41">
        <v>6400</v>
      </c>
      <c r="H41">
        <v>255</v>
      </c>
      <c r="K41" s="8"/>
    </row>
    <row r="44" spans="1:12">
      <c r="A44" s="1"/>
      <c r="C44" s="2"/>
      <c r="D44" s="4"/>
      <c r="E44" s="7"/>
      <c r="K44" s="8"/>
    </row>
    <row r="45" spans="1:12">
      <c r="A45" s="1"/>
      <c r="C45" s="3"/>
      <c r="D45" s="4"/>
      <c r="E45" s="7"/>
      <c r="K45" s="8"/>
    </row>
    <row r="47" spans="1:12">
      <c r="A47" s="1"/>
      <c r="C47" s="2"/>
      <c r="D47" s="5"/>
      <c r="E47" s="7"/>
      <c r="K47" s="8"/>
    </row>
    <row r="48" spans="1:12">
      <c r="A48" s="1"/>
      <c r="C48" s="2"/>
      <c r="D48" s="4"/>
      <c r="E48" s="7"/>
      <c r="K48" s="8"/>
    </row>
    <row r="59" spans="3:4">
      <c r="C59" s="2"/>
      <c r="D59" s="4"/>
    </row>
    <row r="61" spans="3:4">
      <c r="C61" s="2"/>
      <c r="D61" s="4"/>
    </row>
  </sheetData>
  <autoFilter ref="A2:L16">
    <sortState ref="A3:L41">
      <sortCondition ref="B2:B16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Windows User</cp:lastModifiedBy>
  <dcterms:created xsi:type="dcterms:W3CDTF">2016-11-19T14:45:36Z</dcterms:created>
  <dcterms:modified xsi:type="dcterms:W3CDTF">2019-12-22T17:28:55Z</dcterms:modified>
</cp:coreProperties>
</file>